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D:\QuangKhai\Du lieu hoc phi\1.Du lieu hoc phi theo nam tai chinh\2025\ĐHCQ\Hỗ trợ hoc phí do Bão lũ\Dot 1\DS chinh thuc\"/>
    </mc:Choice>
  </mc:AlternateContent>
  <xr:revisionPtr revIDLastSave="0" documentId="13_ncr:1_{B8D55E3A-4FA1-4810-AEF2-CDEA37C7ACF9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DS_ ISB file cu" sheetId="1" state="hidden" r:id="rId1"/>
    <sheet name="DSSV nhan ho tro - Can tru HP" sheetId="14" r:id="rId2"/>
    <sheet name="Sheet1" sheetId="4" state="hidden" r:id="rId3"/>
    <sheet name="Trang tính3" sheetId="5" state="hidden" r:id="rId4"/>
    <sheet name="ThongKe" sheetId="6" state="hidden" r:id="rId5"/>
    <sheet name="DS ISB cung cap" sheetId="7" state="hidden" r:id="rId6"/>
    <sheet name="DSSV_ISB" sheetId="8" state="hidden" r:id="rId7"/>
    <sheet name="ThongKe_ISB" sheetId="9" state="hidden" r:id="rId8"/>
    <sheet name="ThongKe_ISB_Detail" sheetId="10" state="hidden" r:id="rId9"/>
    <sheet name="Bang thong ke" sheetId="11" state="hidden" r:id="rId10"/>
    <sheet name="ThongKe_ISB_Tinh New" sheetId="12" state="hidden" r:id="rId11"/>
  </sheets>
  <definedNames>
    <definedName name="_xlnm._FilterDatabase" localSheetId="5" hidden="1">'DS ISB cung cap'!$B$1:$Z$278</definedName>
    <definedName name="_xlnm._FilterDatabase" localSheetId="0" hidden="1">'DS_ ISB file cu'!$A$1:$V$203</definedName>
    <definedName name="_xlnm._FilterDatabase" localSheetId="1" hidden="1">'DSSV nhan ho tro - Can tru HP'!$A$3:$H$3278</definedName>
    <definedName name="_xlnm._FilterDatabase" localSheetId="6" hidden="1">DSSV_ISB!$A$1:$U$2221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6" roundtripDataChecksum="qctzLd2vcN0qLZQX5TPUGbfqmCCFuddDdohn310hl3o="/>
    </ext>
  </extLst>
</workbook>
</file>

<file path=xl/calcChain.xml><?xml version="1.0" encoding="utf-8"?>
<calcChain xmlns="http://schemas.openxmlformats.org/spreadsheetml/2006/main">
  <c r="J21" i="12" l="1"/>
  <c r="J20" i="12"/>
  <c r="J19" i="12"/>
  <c r="J18" i="12"/>
  <c r="J17" i="12"/>
  <c r="J16" i="12"/>
  <c r="J15" i="12"/>
  <c r="J14" i="12"/>
  <c r="J13" i="12"/>
  <c r="J12" i="12"/>
  <c r="J11" i="12"/>
  <c r="J10" i="12"/>
  <c r="J9" i="12"/>
  <c r="J8" i="12"/>
  <c r="J7" i="12"/>
  <c r="J6" i="12"/>
  <c r="J5" i="12"/>
  <c r="J4" i="12"/>
  <c r="J22" i="12" s="1"/>
  <c r="J3" i="12"/>
  <c r="Q33" i="11"/>
  <c r="I33" i="11"/>
  <c r="H33" i="11"/>
  <c r="G33" i="11"/>
  <c r="Q32" i="11"/>
  <c r="I32" i="11"/>
  <c r="H32" i="11"/>
  <c r="G32" i="11"/>
  <c r="E32" i="11"/>
  <c r="D32" i="11"/>
  <c r="C32" i="11"/>
  <c r="Q31" i="11"/>
  <c r="I31" i="11"/>
  <c r="H31" i="11"/>
  <c r="G31" i="11"/>
  <c r="F31" i="11"/>
  <c r="R31" i="11" s="1"/>
  <c r="S31" i="11" s="1"/>
  <c r="E31" i="11"/>
  <c r="D31" i="11"/>
  <c r="C31" i="11"/>
  <c r="Q30" i="11"/>
  <c r="I30" i="11"/>
  <c r="H30" i="11"/>
  <c r="G30" i="11"/>
  <c r="E30" i="11"/>
  <c r="D30" i="11"/>
  <c r="C30" i="11"/>
  <c r="Q29" i="11"/>
  <c r="I29" i="11"/>
  <c r="H29" i="11"/>
  <c r="G29" i="11"/>
  <c r="E29" i="11"/>
  <c r="D29" i="11"/>
  <c r="C29" i="11"/>
  <c r="B29" i="11"/>
  <c r="Q28" i="11"/>
  <c r="I28" i="11"/>
  <c r="H28" i="11"/>
  <c r="G28" i="11"/>
  <c r="E28" i="11"/>
  <c r="D28" i="11"/>
  <c r="C28" i="11"/>
  <c r="Q27" i="11"/>
  <c r="I27" i="11"/>
  <c r="H27" i="11"/>
  <c r="G27" i="11"/>
  <c r="E27" i="11"/>
  <c r="D27" i="11"/>
  <c r="C27" i="11"/>
  <c r="Q26" i="11"/>
  <c r="I26" i="11"/>
  <c r="H26" i="11"/>
  <c r="G26" i="11"/>
  <c r="F26" i="11"/>
  <c r="R26" i="11" s="1"/>
  <c r="S26" i="11" s="1"/>
  <c r="E26" i="11"/>
  <c r="D26" i="11"/>
  <c r="C26" i="11"/>
  <c r="Q25" i="11"/>
  <c r="I25" i="11"/>
  <c r="H25" i="11"/>
  <c r="G25" i="11"/>
  <c r="E25" i="11"/>
  <c r="D25" i="11"/>
  <c r="C25" i="11"/>
  <c r="Q24" i="11"/>
  <c r="I24" i="11"/>
  <c r="H24" i="11"/>
  <c r="G24" i="11"/>
  <c r="E24" i="11"/>
  <c r="D24" i="11"/>
  <c r="C24" i="11"/>
  <c r="B24" i="11"/>
  <c r="Q23" i="11"/>
  <c r="I23" i="11"/>
  <c r="H23" i="11"/>
  <c r="G23" i="11"/>
  <c r="E23" i="11"/>
  <c r="D23" i="11"/>
  <c r="C23" i="11"/>
  <c r="Q22" i="11"/>
  <c r="I22" i="11"/>
  <c r="I35" i="11" s="1"/>
  <c r="H22" i="11"/>
  <c r="H35" i="11" s="1"/>
  <c r="G22" i="11"/>
  <c r="G35" i="11" s="1"/>
  <c r="E22" i="11"/>
  <c r="E35" i="11" s="1"/>
  <c r="D22" i="11"/>
  <c r="D35" i="11" s="1"/>
  <c r="C22" i="11"/>
  <c r="C35" i="11" s="1"/>
  <c r="Q21" i="11"/>
  <c r="I21" i="11"/>
  <c r="H21" i="11"/>
  <c r="G21" i="11"/>
  <c r="E21" i="11"/>
  <c r="D21" i="11"/>
  <c r="C21" i="11"/>
  <c r="Q20" i="11"/>
  <c r="I20" i="11"/>
  <c r="H20" i="11"/>
  <c r="G20" i="11"/>
  <c r="E20" i="11"/>
  <c r="D20" i="11"/>
  <c r="C20" i="11"/>
  <c r="Q19" i="11"/>
  <c r="I19" i="11"/>
  <c r="H19" i="11"/>
  <c r="G19" i="11"/>
  <c r="E19" i="11"/>
  <c r="D19" i="11"/>
  <c r="C19" i="11"/>
  <c r="Q18" i="11"/>
  <c r="I18" i="11"/>
  <c r="H18" i="11"/>
  <c r="G18" i="11"/>
  <c r="E18" i="11"/>
  <c r="D18" i="11"/>
  <c r="C18" i="11"/>
  <c r="Q17" i="11"/>
  <c r="I17" i="11"/>
  <c r="H17" i="11"/>
  <c r="G17" i="11"/>
  <c r="E17" i="11"/>
  <c r="D17" i="11"/>
  <c r="C17" i="11"/>
  <c r="Q16" i="11"/>
  <c r="I16" i="11"/>
  <c r="H16" i="11"/>
  <c r="G16" i="11"/>
  <c r="E16" i="11"/>
  <c r="D16" i="11"/>
  <c r="C16" i="11"/>
  <c r="Q15" i="11"/>
  <c r="I15" i="11"/>
  <c r="H15" i="11"/>
  <c r="G15" i="11"/>
  <c r="E15" i="11"/>
  <c r="D15" i="11"/>
  <c r="C15" i="11"/>
  <c r="Q14" i="11"/>
  <c r="I14" i="11"/>
  <c r="H14" i="11"/>
  <c r="G14" i="11"/>
  <c r="E14" i="11"/>
  <c r="D14" i="11"/>
  <c r="C14" i="11"/>
  <c r="Q13" i="11"/>
  <c r="I13" i="11"/>
  <c r="H13" i="11"/>
  <c r="G13" i="11"/>
  <c r="E13" i="11"/>
  <c r="D13" i="11"/>
  <c r="C13" i="11"/>
  <c r="Q12" i="11"/>
  <c r="I12" i="11"/>
  <c r="H12" i="11"/>
  <c r="G12" i="11"/>
  <c r="E12" i="11"/>
  <c r="D12" i="11"/>
  <c r="C12" i="11"/>
  <c r="Q11" i="11"/>
  <c r="I11" i="11"/>
  <c r="H11" i="11"/>
  <c r="G11" i="11"/>
  <c r="E11" i="11"/>
  <c r="D11" i="11"/>
  <c r="C11" i="11"/>
  <c r="Q10" i="11"/>
  <c r="I10" i="11"/>
  <c r="H10" i="11"/>
  <c r="G10" i="11"/>
  <c r="E10" i="11"/>
  <c r="D10" i="11"/>
  <c r="C10" i="11"/>
  <c r="Q9" i="11"/>
  <c r="I9" i="11"/>
  <c r="H9" i="11"/>
  <c r="G9" i="11"/>
  <c r="E9" i="11"/>
  <c r="D9" i="11"/>
  <c r="C9" i="11"/>
  <c r="Q8" i="11"/>
  <c r="I8" i="11"/>
  <c r="H8" i="11"/>
  <c r="G8" i="11"/>
  <c r="E8" i="11"/>
  <c r="D8" i="11"/>
  <c r="C8" i="11"/>
  <c r="Q7" i="11"/>
  <c r="I7" i="11"/>
  <c r="H7" i="11"/>
  <c r="G7" i="11"/>
  <c r="E7" i="11"/>
  <c r="D7" i="11"/>
  <c r="C7" i="11"/>
  <c r="Q6" i="11"/>
  <c r="I6" i="11"/>
  <c r="H6" i="11"/>
  <c r="G6" i="11"/>
  <c r="E6" i="11"/>
  <c r="D6" i="11"/>
  <c r="C6" i="11"/>
  <c r="Q5" i="11"/>
  <c r="I5" i="11"/>
  <c r="H5" i="11"/>
  <c r="G5" i="11"/>
  <c r="E5" i="11"/>
  <c r="D5" i="11"/>
  <c r="C5" i="11"/>
  <c r="Q4" i="11"/>
  <c r="I4" i="11"/>
  <c r="H4" i="11"/>
  <c r="G4" i="11"/>
  <c r="E4" i="11"/>
  <c r="D4" i="11"/>
  <c r="C4" i="11"/>
  <c r="Q3" i="11"/>
  <c r="I3" i="11"/>
  <c r="I34" i="11" s="1"/>
  <c r="H3" i="11"/>
  <c r="H34" i="11" s="1"/>
  <c r="G3" i="11"/>
  <c r="G34" i="11" s="1"/>
  <c r="E3" i="11"/>
  <c r="D3" i="11"/>
  <c r="C3" i="11"/>
  <c r="C34" i="11" s="1"/>
  <c r="I33" i="10"/>
  <c r="H33" i="10"/>
  <c r="G33" i="10"/>
  <c r="I32" i="10"/>
  <c r="I21" i="12" s="1"/>
  <c r="H32" i="10"/>
  <c r="H21" i="12" s="1"/>
  <c r="G32" i="10"/>
  <c r="I31" i="10"/>
  <c r="H31" i="10"/>
  <c r="G31" i="10"/>
  <c r="I30" i="10"/>
  <c r="I20" i="12" s="1"/>
  <c r="H30" i="10"/>
  <c r="H20" i="12" s="1"/>
  <c r="G30" i="10"/>
  <c r="G20" i="12" s="1"/>
  <c r="I29" i="10"/>
  <c r="H29" i="10"/>
  <c r="G29" i="10"/>
  <c r="I28" i="10"/>
  <c r="I19" i="12" s="1"/>
  <c r="H28" i="10"/>
  <c r="H19" i="12" s="1"/>
  <c r="G28" i="10"/>
  <c r="I27" i="10"/>
  <c r="I18" i="12" s="1"/>
  <c r="H27" i="10"/>
  <c r="H18" i="12" s="1"/>
  <c r="G27" i="10"/>
  <c r="G18" i="12" s="1"/>
  <c r="I26" i="10"/>
  <c r="H26" i="10"/>
  <c r="G26" i="10"/>
  <c r="I25" i="10"/>
  <c r="I17" i="12" s="1"/>
  <c r="H25" i="10"/>
  <c r="H17" i="12" s="1"/>
  <c r="G25" i="10"/>
  <c r="I24" i="10"/>
  <c r="I16" i="12" s="1"/>
  <c r="H24" i="10"/>
  <c r="H16" i="12" s="1"/>
  <c r="G24" i="10"/>
  <c r="G16" i="12" s="1"/>
  <c r="I23" i="10"/>
  <c r="I15" i="12" s="1"/>
  <c r="H23" i="10"/>
  <c r="H15" i="12" s="1"/>
  <c r="G23" i="10"/>
  <c r="G15" i="12" s="1"/>
  <c r="I22" i="10"/>
  <c r="I14" i="12" s="1"/>
  <c r="H22" i="10"/>
  <c r="H14" i="12" s="1"/>
  <c r="G22" i="10"/>
  <c r="G14" i="12" s="1"/>
  <c r="I21" i="10"/>
  <c r="H21" i="10"/>
  <c r="G21" i="10"/>
  <c r="I20" i="10"/>
  <c r="I13" i="12" s="1"/>
  <c r="H20" i="10"/>
  <c r="H13" i="12" s="1"/>
  <c r="G20" i="10"/>
  <c r="G13" i="12" s="1"/>
  <c r="I19" i="10"/>
  <c r="H19" i="10"/>
  <c r="G19" i="10"/>
  <c r="I18" i="10"/>
  <c r="I12" i="12" s="1"/>
  <c r="H18" i="10"/>
  <c r="H12" i="12" s="1"/>
  <c r="G18" i="10"/>
  <c r="I17" i="10"/>
  <c r="H17" i="10"/>
  <c r="G17" i="10"/>
  <c r="I16" i="10"/>
  <c r="I11" i="12" s="1"/>
  <c r="H16" i="10"/>
  <c r="H11" i="12" s="1"/>
  <c r="G16" i="10"/>
  <c r="G11" i="12" s="1"/>
  <c r="I15" i="10"/>
  <c r="H15" i="10"/>
  <c r="G15" i="10"/>
  <c r="I14" i="10"/>
  <c r="H14" i="10"/>
  <c r="G14" i="10"/>
  <c r="I13" i="10"/>
  <c r="H13" i="10"/>
  <c r="H10" i="12" s="1"/>
  <c r="G13" i="10"/>
  <c r="I12" i="10"/>
  <c r="I9" i="12" s="1"/>
  <c r="H12" i="10"/>
  <c r="H9" i="12" s="1"/>
  <c r="G12" i="10"/>
  <c r="G9" i="12" s="1"/>
  <c r="I11" i="10"/>
  <c r="I8" i="12" s="1"/>
  <c r="H11" i="10"/>
  <c r="H8" i="12" s="1"/>
  <c r="G11" i="10"/>
  <c r="G8" i="12" s="1"/>
  <c r="I10" i="10"/>
  <c r="H10" i="10"/>
  <c r="G10" i="10"/>
  <c r="I9" i="10"/>
  <c r="H9" i="10"/>
  <c r="G9" i="10"/>
  <c r="I8" i="10"/>
  <c r="H8" i="10"/>
  <c r="H7" i="12" s="1"/>
  <c r="G8" i="10"/>
  <c r="I7" i="10"/>
  <c r="H7" i="10"/>
  <c r="G7" i="10"/>
  <c r="I6" i="10"/>
  <c r="I6" i="12" s="1"/>
  <c r="H6" i="10"/>
  <c r="H6" i="12" s="1"/>
  <c r="G6" i="10"/>
  <c r="G6" i="12" s="1"/>
  <c r="I5" i="10"/>
  <c r="I5" i="12" s="1"/>
  <c r="H5" i="10"/>
  <c r="H5" i="12" s="1"/>
  <c r="G5" i="10"/>
  <c r="G5" i="12" s="1"/>
  <c r="I4" i="10"/>
  <c r="I4" i="12" s="1"/>
  <c r="H4" i="10"/>
  <c r="H4" i="12" s="1"/>
  <c r="G4" i="10"/>
  <c r="G4" i="12" s="1"/>
  <c r="I3" i="10"/>
  <c r="H3" i="10"/>
  <c r="H3" i="12" s="1"/>
  <c r="G3" i="10"/>
  <c r="G3" i="12" s="1"/>
  <c r="I34" i="9"/>
  <c r="H34" i="9"/>
  <c r="G34" i="9"/>
  <c r="F34" i="9"/>
  <c r="D30" i="9"/>
  <c r="D22" i="9"/>
  <c r="D20" i="9"/>
  <c r="C15" i="9"/>
  <c r="C11" i="9"/>
  <c r="C7" i="9"/>
  <c r="C3" i="9"/>
  <c r="U2221" i="8"/>
  <c r="U2220" i="8"/>
  <c r="U2219" i="8"/>
  <c r="U2218" i="8"/>
  <c r="U2217" i="8"/>
  <c r="U2216" i="8"/>
  <c r="U2215" i="8"/>
  <c r="U2214" i="8"/>
  <c r="U2213" i="8"/>
  <c r="U2212" i="8"/>
  <c r="U2211" i="8"/>
  <c r="U2210" i="8"/>
  <c r="U2209" i="8"/>
  <c r="U2208" i="8"/>
  <c r="U2207" i="8"/>
  <c r="U2206" i="8"/>
  <c r="U2205" i="8"/>
  <c r="U2204" i="8"/>
  <c r="U2203" i="8"/>
  <c r="U2202" i="8"/>
  <c r="U2201" i="8"/>
  <c r="U2200" i="8"/>
  <c r="U2199" i="8"/>
  <c r="U2198" i="8"/>
  <c r="U2197" i="8"/>
  <c r="U2196" i="8"/>
  <c r="U2195" i="8"/>
  <c r="U2194" i="8"/>
  <c r="U2193" i="8"/>
  <c r="U2192" i="8"/>
  <c r="U2191" i="8"/>
  <c r="U2190" i="8"/>
  <c r="U2189" i="8"/>
  <c r="U2188" i="8"/>
  <c r="U2187" i="8"/>
  <c r="U2186" i="8"/>
  <c r="U2185" i="8"/>
  <c r="U2184" i="8"/>
  <c r="U2183" i="8"/>
  <c r="U2182" i="8"/>
  <c r="U2181" i="8"/>
  <c r="U2180" i="8"/>
  <c r="U2179" i="8"/>
  <c r="U2178" i="8"/>
  <c r="U2177" i="8"/>
  <c r="U2176" i="8"/>
  <c r="U2175" i="8"/>
  <c r="U2174" i="8"/>
  <c r="U2173" i="8"/>
  <c r="U2172" i="8"/>
  <c r="U2171" i="8"/>
  <c r="U2170" i="8"/>
  <c r="U2169" i="8"/>
  <c r="U2168" i="8"/>
  <c r="U2167" i="8"/>
  <c r="U2166" i="8"/>
  <c r="U2165" i="8"/>
  <c r="U2164" i="8"/>
  <c r="U2163" i="8"/>
  <c r="U2162" i="8"/>
  <c r="U2161" i="8"/>
  <c r="U2160" i="8"/>
  <c r="U2159" i="8"/>
  <c r="U2158" i="8"/>
  <c r="U2157" i="8"/>
  <c r="U2156" i="8"/>
  <c r="U2155" i="8"/>
  <c r="U2154" i="8"/>
  <c r="U2153" i="8"/>
  <c r="U2152" i="8"/>
  <c r="U2151" i="8"/>
  <c r="U2150" i="8"/>
  <c r="U2149" i="8"/>
  <c r="U2148" i="8"/>
  <c r="U2147" i="8"/>
  <c r="U2146" i="8"/>
  <c r="U2145" i="8"/>
  <c r="U2144" i="8"/>
  <c r="U2143" i="8"/>
  <c r="U2142" i="8"/>
  <c r="U2141" i="8"/>
  <c r="U2140" i="8"/>
  <c r="U2139" i="8"/>
  <c r="U2138" i="8"/>
  <c r="U2137" i="8"/>
  <c r="U2136" i="8"/>
  <c r="U2135" i="8"/>
  <c r="U2134" i="8"/>
  <c r="U2133" i="8"/>
  <c r="U2132" i="8"/>
  <c r="U2131" i="8"/>
  <c r="U2130" i="8"/>
  <c r="U2129" i="8"/>
  <c r="U2128" i="8"/>
  <c r="U2127" i="8"/>
  <c r="U2126" i="8"/>
  <c r="U2125" i="8"/>
  <c r="U2124" i="8"/>
  <c r="U2123" i="8"/>
  <c r="U2122" i="8"/>
  <c r="U2121" i="8"/>
  <c r="U2120" i="8"/>
  <c r="U2119" i="8"/>
  <c r="U2118" i="8"/>
  <c r="U2117" i="8"/>
  <c r="U2116" i="8"/>
  <c r="U2115" i="8"/>
  <c r="U2114" i="8"/>
  <c r="U2113" i="8"/>
  <c r="U2112" i="8"/>
  <c r="U2111" i="8"/>
  <c r="U2110" i="8"/>
  <c r="U2109" i="8"/>
  <c r="U2108" i="8"/>
  <c r="U2107" i="8"/>
  <c r="U2106" i="8"/>
  <c r="U2105" i="8"/>
  <c r="U2104" i="8"/>
  <c r="U2103" i="8"/>
  <c r="U2102" i="8"/>
  <c r="U2101" i="8"/>
  <c r="U2100" i="8"/>
  <c r="U2099" i="8"/>
  <c r="U2098" i="8"/>
  <c r="U2097" i="8"/>
  <c r="U2096" i="8"/>
  <c r="U2095" i="8"/>
  <c r="U2094" i="8"/>
  <c r="U2093" i="8"/>
  <c r="U2092" i="8"/>
  <c r="U2091" i="8"/>
  <c r="U2090" i="8"/>
  <c r="U2089" i="8"/>
  <c r="U2088" i="8"/>
  <c r="U2087" i="8"/>
  <c r="U2086" i="8"/>
  <c r="U2085" i="8"/>
  <c r="U2084" i="8"/>
  <c r="U2083" i="8"/>
  <c r="U2082" i="8"/>
  <c r="U2081" i="8"/>
  <c r="U2080" i="8"/>
  <c r="U2079" i="8"/>
  <c r="U2078" i="8"/>
  <c r="U2077" i="8"/>
  <c r="U2076" i="8"/>
  <c r="U2075" i="8"/>
  <c r="U2074" i="8"/>
  <c r="U2073" i="8"/>
  <c r="U2072" i="8"/>
  <c r="U2071" i="8"/>
  <c r="U2070" i="8"/>
  <c r="U2069" i="8"/>
  <c r="U2068" i="8"/>
  <c r="U2067" i="8"/>
  <c r="U2066" i="8"/>
  <c r="U2065" i="8"/>
  <c r="U2064" i="8"/>
  <c r="U2063" i="8"/>
  <c r="U2062" i="8"/>
  <c r="U2061" i="8"/>
  <c r="U2060" i="8"/>
  <c r="U2059" i="8"/>
  <c r="U2058" i="8"/>
  <c r="U2057" i="8"/>
  <c r="U2056" i="8"/>
  <c r="U2055" i="8"/>
  <c r="U2054" i="8"/>
  <c r="U2053" i="8"/>
  <c r="U2052" i="8"/>
  <c r="U2051" i="8"/>
  <c r="U2050" i="8"/>
  <c r="U2049" i="8"/>
  <c r="U2048" i="8"/>
  <c r="U2047" i="8"/>
  <c r="U2046" i="8"/>
  <c r="U2045" i="8"/>
  <c r="U2044" i="8"/>
  <c r="U2043" i="8"/>
  <c r="U2042" i="8"/>
  <c r="U2041" i="8"/>
  <c r="U2040" i="8"/>
  <c r="U2039" i="8"/>
  <c r="U2038" i="8"/>
  <c r="U2037" i="8"/>
  <c r="U2036" i="8"/>
  <c r="U2035" i="8"/>
  <c r="U2034" i="8"/>
  <c r="U2033" i="8"/>
  <c r="U2032" i="8"/>
  <c r="U2031" i="8"/>
  <c r="U2030" i="8"/>
  <c r="U2029" i="8"/>
  <c r="U2028" i="8"/>
  <c r="U2027" i="8"/>
  <c r="U2026" i="8"/>
  <c r="U2025" i="8"/>
  <c r="U2024" i="8"/>
  <c r="U2023" i="8"/>
  <c r="U2022" i="8"/>
  <c r="U2021" i="8"/>
  <c r="U2020" i="8"/>
  <c r="U2019" i="8"/>
  <c r="U2018" i="8"/>
  <c r="U2017" i="8"/>
  <c r="U2016" i="8"/>
  <c r="U2015" i="8"/>
  <c r="U2014" i="8"/>
  <c r="U2013" i="8"/>
  <c r="U2012" i="8"/>
  <c r="U2011" i="8"/>
  <c r="U2010" i="8"/>
  <c r="U2009" i="8"/>
  <c r="U2008" i="8"/>
  <c r="U2007" i="8"/>
  <c r="U2006" i="8"/>
  <c r="U2005" i="8"/>
  <c r="U2004" i="8"/>
  <c r="U2003" i="8"/>
  <c r="U2002" i="8"/>
  <c r="U2001" i="8"/>
  <c r="U2000" i="8"/>
  <c r="U1999" i="8"/>
  <c r="U1998" i="8"/>
  <c r="U1997" i="8"/>
  <c r="U1996" i="8"/>
  <c r="U1995" i="8"/>
  <c r="U1994" i="8"/>
  <c r="U1993" i="8"/>
  <c r="U1992" i="8"/>
  <c r="U1991" i="8"/>
  <c r="U1990" i="8"/>
  <c r="U1989" i="8"/>
  <c r="U1988" i="8"/>
  <c r="U1987" i="8"/>
  <c r="U1986" i="8"/>
  <c r="U1985" i="8"/>
  <c r="U1984" i="8"/>
  <c r="U1983" i="8"/>
  <c r="U1982" i="8"/>
  <c r="U1981" i="8"/>
  <c r="U1980" i="8"/>
  <c r="U1979" i="8"/>
  <c r="U1978" i="8"/>
  <c r="U1977" i="8"/>
  <c r="U1976" i="8"/>
  <c r="U1975" i="8"/>
  <c r="U1974" i="8"/>
  <c r="U1973" i="8"/>
  <c r="U1972" i="8"/>
  <c r="U1971" i="8"/>
  <c r="U1970" i="8"/>
  <c r="U1969" i="8"/>
  <c r="U1968" i="8"/>
  <c r="U1967" i="8"/>
  <c r="U1966" i="8"/>
  <c r="U1965" i="8"/>
  <c r="U1964" i="8"/>
  <c r="U1963" i="8"/>
  <c r="U1962" i="8"/>
  <c r="U1961" i="8"/>
  <c r="U1960" i="8"/>
  <c r="U1959" i="8"/>
  <c r="U1958" i="8"/>
  <c r="U1957" i="8"/>
  <c r="U1956" i="8"/>
  <c r="U1955" i="8"/>
  <c r="U1954" i="8"/>
  <c r="U1953" i="8"/>
  <c r="U1952" i="8"/>
  <c r="U1951" i="8"/>
  <c r="U1950" i="8"/>
  <c r="U1949" i="8"/>
  <c r="U1948" i="8"/>
  <c r="U1947" i="8"/>
  <c r="U1946" i="8"/>
  <c r="U1945" i="8"/>
  <c r="U1944" i="8"/>
  <c r="U1943" i="8"/>
  <c r="U1942" i="8"/>
  <c r="U1941" i="8"/>
  <c r="U1940" i="8"/>
  <c r="U1939" i="8"/>
  <c r="U1938" i="8"/>
  <c r="U1937" i="8"/>
  <c r="U1936" i="8"/>
  <c r="U1935" i="8"/>
  <c r="U1934" i="8"/>
  <c r="U1933" i="8"/>
  <c r="U1932" i="8"/>
  <c r="U1931" i="8"/>
  <c r="U1930" i="8"/>
  <c r="U1929" i="8"/>
  <c r="U1928" i="8"/>
  <c r="U1927" i="8"/>
  <c r="U1926" i="8"/>
  <c r="U1925" i="8"/>
  <c r="U1924" i="8"/>
  <c r="U1923" i="8"/>
  <c r="U1922" i="8"/>
  <c r="U1921" i="8"/>
  <c r="U1920" i="8"/>
  <c r="U1919" i="8"/>
  <c r="U1918" i="8"/>
  <c r="U1917" i="8"/>
  <c r="U1916" i="8"/>
  <c r="U1915" i="8"/>
  <c r="U1914" i="8"/>
  <c r="U1913" i="8"/>
  <c r="U1912" i="8"/>
  <c r="U1911" i="8"/>
  <c r="U1910" i="8"/>
  <c r="U1909" i="8"/>
  <c r="U1908" i="8"/>
  <c r="U1907" i="8"/>
  <c r="U1906" i="8"/>
  <c r="U1905" i="8"/>
  <c r="U1904" i="8"/>
  <c r="U1903" i="8"/>
  <c r="U1902" i="8"/>
  <c r="U1901" i="8"/>
  <c r="U1900" i="8"/>
  <c r="U1899" i="8"/>
  <c r="U1898" i="8"/>
  <c r="U1897" i="8"/>
  <c r="U1896" i="8"/>
  <c r="U1895" i="8"/>
  <c r="U1894" i="8"/>
  <c r="U1893" i="8"/>
  <c r="U1892" i="8"/>
  <c r="U1891" i="8"/>
  <c r="U1890" i="8"/>
  <c r="U1889" i="8"/>
  <c r="U1888" i="8"/>
  <c r="U1887" i="8"/>
  <c r="U1886" i="8"/>
  <c r="U1885" i="8"/>
  <c r="U1884" i="8"/>
  <c r="U1883" i="8"/>
  <c r="U1882" i="8"/>
  <c r="U1881" i="8"/>
  <c r="U1880" i="8"/>
  <c r="U1879" i="8"/>
  <c r="U1878" i="8"/>
  <c r="U1877" i="8"/>
  <c r="U1876" i="8"/>
  <c r="U1875" i="8"/>
  <c r="U1874" i="8"/>
  <c r="U1873" i="8"/>
  <c r="U1872" i="8"/>
  <c r="U1871" i="8"/>
  <c r="U1870" i="8"/>
  <c r="U1869" i="8"/>
  <c r="U1868" i="8"/>
  <c r="U1867" i="8"/>
  <c r="U1866" i="8"/>
  <c r="U1865" i="8"/>
  <c r="U1864" i="8"/>
  <c r="U1863" i="8"/>
  <c r="U1862" i="8"/>
  <c r="U1861" i="8"/>
  <c r="U1860" i="8"/>
  <c r="U1859" i="8"/>
  <c r="U1858" i="8"/>
  <c r="U1857" i="8"/>
  <c r="U1856" i="8"/>
  <c r="U1855" i="8"/>
  <c r="U1854" i="8"/>
  <c r="U1853" i="8"/>
  <c r="U1852" i="8"/>
  <c r="U1851" i="8"/>
  <c r="U1850" i="8"/>
  <c r="U1849" i="8"/>
  <c r="U1848" i="8"/>
  <c r="U1847" i="8"/>
  <c r="U1846" i="8"/>
  <c r="U1845" i="8"/>
  <c r="U1844" i="8"/>
  <c r="U1843" i="8"/>
  <c r="U1842" i="8"/>
  <c r="U1841" i="8"/>
  <c r="U1840" i="8"/>
  <c r="U1839" i="8"/>
  <c r="U1838" i="8"/>
  <c r="U1837" i="8"/>
  <c r="U1836" i="8"/>
  <c r="U1835" i="8"/>
  <c r="U1834" i="8"/>
  <c r="U1833" i="8"/>
  <c r="U1832" i="8"/>
  <c r="U1831" i="8"/>
  <c r="U1830" i="8"/>
  <c r="U1829" i="8"/>
  <c r="U1828" i="8"/>
  <c r="U1827" i="8"/>
  <c r="U1826" i="8"/>
  <c r="U1825" i="8"/>
  <c r="U1824" i="8"/>
  <c r="U1823" i="8"/>
  <c r="U1822" i="8"/>
  <c r="U1821" i="8"/>
  <c r="U1820" i="8"/>
  <c r="U1819" i="8"/>
  <c r="U1818" i="8"/>
  <c r="U1817" i="8"/>
  <c r="U1816" i="8"/>
  <c r="U1815" i="8"/>
  <c r="U1814" i="8"/>
  <c r="U1813" i="8"/>
  <c r="U1812" i="8"/>
  <c r="U1811" i="8"/>
  <c r="U1810" i="8"/>
  <c r="U1809" i="8"/>
  <c r="U1808" i="8"/>
  <c r="U1807" i="8"/>
  <c r="U1806" i="8"/>
  <c r="U1805" i="8"/>
  <c r="U1804" i="8"/>
  <c r="U1803" i="8"/>
  <c r="U1802" i="8"/>
  <c r="U1801" i="8"/>
  <c r="U1800" i="8"/>
  <c r="U1799" i="8"/>
  <c r="U1798" i="8"/>
  <c r="U1797" i="8"/>
  <c r="U1796" i="8"/>
  <c r="U1795" i="8"/>
  <c r="U1794" i="8"/>
  <c r="U1793" i="8"/>
  <c r="U1792" i="8"/>
  <c r="U1791" i="8"/>
  <c r="U1790" i="8"/>
  <c r="U1789" i="8"/>
  <c r="U1788" i="8"/>
  <c r="U1787" i="8"/>
  <c r="U1786" i="8"/>
  <c r="U1785" i="8"/>
  <c r="U1784" i="8"/>
  <c r="U1783" i="8"/>
  <c r="U1782" i="8"/>
  <c r="U1781" i="8"/>
  <c r="U1780" i="8"/>
  <c r="U1779" i="8"/>
  <c r="U1778" i="8"/>
  <c r="U1777" i="8"/>
  <c r="U1776" i="8"/>
  <c r="U1775" i="8"/>
  <c r="U1774" i="8"/>
  <c r="U1773" i="8"/>
  <c r="U1772" i="8"/>
  <c r="U1771" i="8"/>
  <c r="U1770" i="8"/>
  <c r="U1769" i="8"/>
  <c r="U1768" i="8"/>
  <c r="U1767" i="8"/>
  <c r="U1766" i="8"/>
  <c r="U1765" i="8"/>
  <c r="U1764" i="8"/>
  <c r="U1763" i="8"/>
  <c r="U1762" i="8"/>
  <c r="U1761" i="8"/>
  <c r="U1760" i="8"/>
  <c r="U1759" i="8"/>
  <c r="U1758" i="8"/>
  <c r="U1757" i="8"/>
  <c r="U1756" i="8"/>
  <c r="U1755" i="8"/>
  <c r="U1754" i="8"/>
  <c r="U1753" i="8"/>
  <c r="U1752" i="8"/>
  <c r="U1751" i="8"/>
  <c r="U1750" i="8"/>
  <c r="U1749" i="8"/>
  <c r="U1748" i="8"/>
  <c r="U1747" i="8"/>
  <c r="U1746" i="8"/>
  <c r="U1745" i="8"/>
  <c r="U1744" i="8"/>
  <c r="U1743" i="8"/>
  <c r="U1742" i="8"/>
  <c r="U1741" i="8"/>
  <c r="U1740" i="8"/>
  <c r="U1739" i="8"/>
  <c r="U1738" i="8"/>
  <c r="U1737" i="8"/>
  <c r="U1736" i="8"/>
  <c r="U1735" i="8"/>
  <c r="U1734" i="8"/>
  <c r="U1733" i="8"/>
  <c r="U1732" i="8"/>
  <c r="U1731" i="8"/>
  <c r="U1730" i="8"/>
  <c r="U1729" i="8"/>
  <c r="U1728" i="8"/>
  <c r="U1727" i="8"/>
  <c r="U1726" i="8"/>
  <c r="U1725" i="8"/>
  <c r="U1724" i="8"/>
  <c r="U1723" i="8"/>
  <c r="U1722" i="8"/>
  <c r="U1721" i="8"/>
  <c r="U1720" i="8"/>
  <c r="U1719" i="8"/>
  <c r="U1718" i="8"/>
  <c r="U1717" i="8"/>
  <c r="U1716" i="8"/>
  <c r="U1715" i="8"/>
  <c r="U1714" i="8"/>
  <c r="U1713" i="8"/>
  <c r="U1712" i="8"/>
  <c r="U1711" i="8"/>
  <c r="U1710" i="8"/>
  <c r="U1709" i="8"/>
  <c r="U1708" i="8"/>
  <c r="U1707" i="8"/>
  <c r="U1706" i="8"/>
  <c r="U1705" i="8"/>
  <c r="U1704" i="8"/>
  <c r="U1703" i="8"/>
  <c r="U1702" i="8"/>
  <c r="U1701" i="8"/>
  <c r="U1700" i="8"/>
  <c r="U1699" i="8"/>
  <c r="U1698" i="8"/>
  <c r="U1697" i="8"/>
  <c r="U1696" i="8"/>
  <c r="U1695" i="8"/>
  <c r="U1694" i="8"/>
  <c r="U1693" i="8"/>
  <c r="U1692" i="8"/>
  <c r="U1691" i="8"/>
  <c r="U1690" i="8"/>
  <c r="U1689" i="8"/>
  <c r="U1688" i="8"/>
  <c r="U1687" i="8"/>
  <c r="U1686" i="8"/>
  <c r="U1685" i="8"/>
  <c r="U1684" i="8"/>
  <c r="U1683" i="8"/>
  <c r="U1682" i="8"/>
  <c r="U1681" i="8"/>
  <c r="U1680" i="8"/>
  <c r="U1679" i="8"/>
  <c r="U1678" i="8"/>
  <c r="U1677" i="8"/>
  <c r="U1676" i="8"/>
  <c r="U1675" i="8"/>
  <c r="U1674" i="8"/>
  <c r="U1673" i="8"/>
  <c r="U1672" i="8"/>
  <c r="U1671" i="8"/>
  <c r="U1670" i="8"/>
  <c r="U1669" i="8"/>
  <c r="U1668" i="8"/>
  <c r="U1667" i="8"/>
  <c r="U1666" i="8"/>
  <c r="U1665" i="8"/>
  <c r="U1664" i="8"/>
  <c r="U1663" i="8"/>
  <c r="U1662" i="8"/>
  <c r="U1661" i="8"/>
  <c r="U1660" i="8"/>
  <c r="U1659" i="8"/>
  <c r="U1658" i="8"/>
  <c r="U1657" i="8"/>
  <c r="U1656" i="8"/>
  <c r="U1655" i="8"/>
  <c r="U1654" i="8"/>
  <c r="U1653" i="8"/>
  <c r="U1652" i="8"/>
  <c r="U1651" i="8"/>
  <c r="U1650" i="8"/>
  <c r="U1649" i="8"/>
  <c r="U1648" i="8"/>
  <c r="U1647" i="8"/>
  <c r="U1646" i="8"/>
  <c r="U1645" i="8"/>
  <c r="U1644" i="8"/>
  <c r="U1643" i="8"/>
  <c r="U1642" i="8"/>
  <c r="U1641" i="8"/>
  <c r="U1640" i="8"/>
  <c r="U1639" i="8"/>
  <c r="U1638" i="8"/>
  <c r="U1637" i="8"/>
  <c r="U1636" i="8"/>
  <c r="U1635" i="8"/>
  <c r="U1634" i="8"/>
  <c r="U1633" i="8"/>
  <c r="U1632" i="8"/>
  <c r="U1631" i="8"/>
  <c r="U1630" i="8"/>
  <c r="U1629" i="8"/>
  <c r="U1628" i="8"/>
  <c r="U1627" i="8"/>
  <c r="U1626" i="8"/>
  <c r="U1625" i="8"/>
  <c r="U1624" i="8"/>
  <c r="U1623" i="8"/>
  <c r="U1622" i="8"/>
  <c r="U1621" i="8"/>
  <c r="U1620" i="8"/>
  <c r="U1619" i="8"/>
  <c r="U1618" i="8"/>
  <c r="U1617" i="8"/>
  <c r="U1616" i="8"/>
  <c r="U1615" i="8"/>
  <c r="U1614" i="8"/>
  <c r="U1613" i="8"/>
  <c r="U1612" i="8"/>
  <c r="U1611" i="8"/>
  <c r="U1610" i="8"/>
  <c r="U1609" i="8"/>
  <c r="U1608" i="8"/>
  <c r="U1607" i="8"/>
  <c r="U1606" i="8"/>
  <c r="U1605" i="8"/>
  <c r="U1604" i="8"/>
  <c r="U1603" i="8"/>
  <c r="U1602" i="8"/>
  <c r="U1601" i="8"/>
  <c r="U1600" i="8"/>
  <c r="U1599" i="8"/>
  <c r="U1598" i="8"/>
  <c r="U1597" i="8"/>
  <c r="U1596" i="8"/>
  <c r="U1595" i="8"/>
  <c r="U1594" i="8"/>
  <c r="U1593" i="8"/>
  <c r="U1592" i="8"/>
  <c r="U1591" i="8"/>
  <c r="U1590" i="8"/>
  <c r="U1589" i="8"/>
  <c r="U1588" i="8"/>
  <c r="U1587" i="8"/>
  <c r="U1586" i="8"/>
  <c r="U1585" i="8"/>
  <c r="U1584" i="8"/>
  <c r="U1583" i="8"/>
  <c r="U1582" i="8"/>
  <c r="U1581" i="8"/>
  <c r="U1580" i="8"/>
  <c r="U1579" i="8"/>
  <c r="U1578" i="8"/>
  <c r="U1577" i="8"/>
  <c r="U1576" i="8"/>
  <c r="U1575" i="8"/>
  <c r="U1574" i="8"/>
  <c r="U1573" i="8"/>
  <c r="U1572" i="8"/>
  <c r="U1571" i="8"/>
  <c r="U1570" i="8"/>
  <c r="U1569" i="8"/>
  <c r="U1568" i="8"/>
  <c r="U1567" i="8"/>
  <c r="U1566" i="8"/>
  <c r="U1565" i="8"/>
  <c r="U1564" i="8"/>
  <c r="U1563" i="8"/>
  <c r="U1562" i="8"/>
  <c r="U1561" i="8"/>
  <c r="U1560" i="8"/>
  <c r="U1559" i="8"/>
  <c r="U1558" i="8"/>
  <c r="U1557" i="8"/>
  <c r="U1556" i="8"/>
  <c r="U1555" i="8"/>
  <c r="U1554" i="8"/>
  <c r="U1553" i="8"/>
  <c r="U1552" i="8"/>
  <c r="U1551" i="8"/>
  <c r="U1550" i="8"/>
  <c r="U1549" i="8"/>
  <c r="U1548" i="8"/>
  <c r="U1547" i="8"/>
  <c r="U1546" i="8"/>
  <c r="U1545" i="8"/>
  <c r="U1544" i="8"/>
  <c r="U1543" i="8"/>
  <c r="U1542" i="8"/>
  <c r="U1541" i="8"/>
  <c r="U1540" i="8"/>
  <c r="U1539" i="8"/>
  <c r="U1538" i="8"/>
  <c r="U1537" i="8"/>
  <c r="U1536" i="8"/>
  <c r="U1535" i="8"/>
  <c r="U1534" i="8"/>
  <c r="U1533" i="8"/>
  <c r="U1532" i="8"/>
  <c r="U1531" i="8"/>
  <c r="U1530" i="8"/>
  <c r="U1529" i="8"/>
  <c r="U1528" i="8"/>
  <c r="U1527" i="8"/>
  <c r="U1526" i="8"/>
  <c r="U1525" i="8"/>
  <c r="U1524" i="8"/>
  <c r="U1523" i="8"/>
  <c r="U1522" i="8"/>
  <c r="U1521" i="8"/>
  <c r="U1520" i="8"/>
  <c r="U1519" i="8"/>
  <c r="U1518" i="8"/>
  <c r="U1517" i="8"/>
  <c r="U1516" i="8"/>
  <c r="U1515" i="8"/>
  <c r="U1514" i="8"/>
  <c r="U1513" i="8"/>
  <c r="U1512" i="8"/>
  <c r="U1511" i="8"/>
  <c r="U1510" i="8"/>
  <c r="U1509" i="8"/>
  <c r="U1508" i="8"/>
  <c r="U1507" i="8"/>
  <c r="U1506" i="8"/>
  <c r="U1505" i="8"/>
  <c r="U1504" i="8"/>
  <c r="U1503" i="8"/>
  <c r="U1502" i="8"/>
  <c r="U1501" i="8"/>
  <c r="U1500" i="8"/>
  <c r="U1499" i="8"/>
  <c r="U1498" i="8"/>
  <c r="U1497" i="8"/>
  <c r="U1496" i="8"/>
  <c r="U1495" i="8"/>
  <c r="U1494" i="8"/>
  <c r="U1493" i="8"/>
  <c r="U1492" i="8"/>
  <c r="U1491" i="8"/>
  <c r="U1490" i="8"/>
  <c r="U1489" i="8"/>
  <c r="U1488" i="8"/>
  <c r="U1487" i="8"/>
  <c r="U1486" i="8"/>
  <c r="U1485" i="8"/>
  <c r="U1484" i="8"/>
  <c r="U1483" i="8"/>
  <c r="U1482" i="8"/>
  <c r="U1481" i="8"/>
  <c r="U1480" i="8"/>
  <c r="U1479" i="8"/>
  <c r="U1478" i="8"/>
  <c r="U1477" i="8"/>
  <c r="U1476" i="8"/>
  <c r="U1475" i="8"/>
  <c r="U1474" i="8"/>
  <c r="U1473" i="8"/>
  <c r="U1472" i="8"/>
  <c r="U1471" i="8"/>
  <c r="U1470" i="8"/>
  <c r="U1469" i="8"/>
  <c r="U1468" i="8"/>
  <c r="U1467" i="8"/>
  <c r="U1466" i="8"/>
  <c r="U1465" i="8"/>
  <c r="U1464" i="8"/>
  <c r="U1463" i="8"/>
  <c r="U1462" i="8"/>
  <c r="U1461" i="8"/>
  <c r="U1460" i="8"/>
  <c r="U1459" i="8"/>
  <c r="U1458" i="8"/>
  <c r="U1457" i="8"/>
  <c r="U1456" i="8"/>
  <c r="U1455" i="8"/>
  <c r="U1454" i="8"/>
  <c r="U1453" i="8"/>
  <c r="U1452" i="8"/>
  <c r="U1451" i="8"/>
  <c r="U1450" i="8"/>
  <c r="U1449" i="8"/>
  <c r="U1448" i="8"/>
  <c r="U1447" i="8"/>
  <c r="U1446" i="8"/>
  <c r="U1445" i="8"/>
  <c r="U1444" i="8"/>
  <c r="U1443" i="8"/>
  <c r="U1442" i="8"/>
  <c r="U1441" i="8"/>
  <c r="U1440" i="8"/>
  <c r="U1439" i="8"/>
  <c r="U1438" i="8"/>
  <c r="U1437" i="8"/>
  <c r="U1436" i="8"/>
  <c r="U1435" i="8"/>
  <c r="U1434" i="8"/>
  <c r="U1433" i="8"/>
  <c r="U1432" i="8"/>
  <c r="U1431" i="8"/>
  <c r="U1430" i="8"/>
  <c r="U1429" i="8"/>
  <c r="U1428" i="8"/>
  <c r="U1427" i="8"/>
  <c r="U1426" i="8"/>
  <c r="U1425" i="8"/>
  <c r="U1424" i="8"/>
  <c r="U1423" i="8"/>
  <c r="U1422" i="8"/>
  <c r="U1421" i="8"/>
  <c r="U1420" i="8"/>
  <c r="U1419" i="8"/>
  <c r="U1418" i="8"/>
  <c r="U1417" i="8"/>
  <c r="U1416" i="8"/>
  <c r="U1415" i="8"/>
  <c r="U1414" i="8"/>
  <c r="U1413" i="8"/>
  <c r="U1412" i="8"/>
  <c r="U1411" i="8"/>
  <c r="U1410" i="8"/>
  <c r="U1409" i="8"/>
  <c r="U1408" i="8"/>
  <c r="U1407" i="8"/>
  <c r="U1406" i="8"/>
  <c r="U1405" i="8"/>
  <c r="U1404" i="8"/>
  <c r="U1403" i="8"/>
  <c r="U1402" i="8"/>
  <c r="U1401" i="8"/>
  <c r="U1400" i="8"/>
  <c r="U1399" i="8"/>
  <c r="U1398" i="8"/>
  <c r="U1397" i="8"/>
  <c r="U1396" i="8"/>
  <c r="U1395" i="8"/>
  <c r="U1394" i="8"/>
  <c r="U1393" i="8"/>
  <c r="U1392" i="8"/>
  <c r="U1391" i="8"/>
  <c r="U1390" i="8"/>
  <c r="U1389" i="8"/>
  <c r="U1388" i="8"/>
  <c r="U1387" i="8"/>
  <c r="U1386" i="8"/>
  <c r="U1385" i="8"/>
  <c r="U1384" i="8"/>
  <c r="U1383" i="8"/>
  <c r="U1382" i="8"/>
  <c r="U1381" i="8"/>
  <c r="U1380" i="8"/>
  <c r="U1379" i="8"/>
  <c r="U1378" i="8"/>
  <c r="U1377" i="8"/>
  <c r="U1376" i="8"/>
  <c r="U1375" i="8"/>
  <c r="U1374" i="8"/>
  <c r="U1373" i="8"/>
  <c r="U1372" i="8"/>
  <c r="U1371" i="8"/>
  <c r="U1370" i="8"/>
  <c r="U1369" i="8"/>
  <c r="U1368" i="8"/>
  <c r="U1367" i="8"/>
  <c r="U1366" i="8"/>
  <c r="U1365" i="8"/>
  <c r="U1364" i="8"/>
  <c r="U1363" i="8"/>
  <c r="U1362" i="8"/>
  <c r="U1361" i="8"/>
  <c r="U1360" i="8"/>
  <c r="U1359" i="8"/>
  <c r="U1358" i="8"/>
  <c r="U1357" i="8"/>
  <c r="U1356" i="8"/>
  <c r="U1355" i="8"/>
  <c r="U1354" i="8"/>
  <c r="U1353" i="8"/>
  <c r="U1352" i="8"/>
  <c r="U1351" i="8"/>
  <c r="U1350" i="8"/>
  <c r="U1349" i="8"/>
  <c r="U1348" i="8"/>
  <c r="U1347" i="8"/>
  <c r="U1346" i="8"/>
  <c r="U1345" i="8"/>
  <c r="U1344" i="8"/>
  <c r="U1343" i="8"/>
  <c r="U1342" i="8"/>
  <c r="U1341" i="8"/>
  <c r="U1340" i="8"/>
  <c r="U1339" i="8"/>
  <c r="U1338" i="8"/>
  <c r="U1337" i="8"/>
  <c r="U1336" i="8"/>
  <c r="U1335" i="8"/>
  <c r="U1334" i="8"/>
  <c r="U1333" i="8"/>
  <c r="U1332" i="8"/>
  <c r="U1331" i="8"/>
  <c r="U1330" i="8"/>
  <c r="U1329" i="8"/>
  <c r="U1328" i="8"/>
  <c r="U1327" i="8"/>
  <c r="U1326" i="8"/>
  <c r="U1325" i="8"/>
  <c r="U1324" i="8"/>
  <c r="U1323" i="8"/>
  <c r="U1322" i="8"/>
  <c r="U1321" i="8"/>
  <c r="U1320" i="8"/>
  <c r="U1319" i="8"/>
  <c r="U1318" i="8"/>
  <c r="U1317" i="8"/>
  <c r="U1316" i="8"/>
  <c r="U1315" i="8"/>
  <c r="U1314" i="8"/>
  <c r="U1313" i="8"/>
  <c r="U1312" i="8"/>
  <c r="U1311" i="8"/>
  <c r="U1310" i="8"/>
  <c r="U1309" i="8"/>
  <c r="U1308" i="8"/>
  <c r="U1307" i="8"/>
  <c r="U1306" i="8"/>
  <c r="U1305" i="8"/>
  <c r="U1304" i="8"/>
  <c r="U1303" i="8"/>
  <c r="U1302" i="8"/>
  <c r="U1301" i="8"/>
  <c r="U1300" i="8"/>
  <c r="U1299" i="8"/>
  <c r="U1298" i="8"/>
  <c r="U1297" i="8"/>
  <c r="U1296" i="8"/>
  <c r="U1295" i="8"/>
  <c r="U1294" i="8"/>
  <c r="U1293" i="8"/>
  <c r="U1292" i="8"/>
  <c r="U1291" i="8"/>
  <c r="U1290" i="8"/>
  <c r="U1289" i="8"/>
  <c r="U1288" i="8"/>
  <c r="U1287" i="8"/>
  <c r="U1286" i="8"/>
  <c r="U1285" i="8"/>
  <c r="U1284" i="8"/>
  <c r="U1283" i="8"/>
  <c r="U1282" i="8"/>
  <c r="U1281" i="8"/>
  <c r="U1280" i="8"/>
  <c r="U1279" i="8"/>
  <c r="U1278" i="8"/>
  <c r="U1277" i="8"/>
  <c r="U1276" i="8"/>
  <c r="U1275" i="8"/>
  <c r="U1274" i="8"/>
  <c r="U1273" i="8"/>
  <c r="U1272" i="8"/>
  <c r="U1271" i="8"/>
  <c r="U1270" i="8"/>
  <c r="U1269" i="8"/>
  <c r="U1268" i="8"/>
  <c r="U1267" i="8"/>
  <c r="U1266" i="8"/>
  <c r="U1265" i="8"/>
  <c r="U1264" i="8"/>
  <c r="U1263" i="8"/>
  <c r="U1262" i="8"/>
  <c r="U1261" i="8"/>
  <c r="U1260" i="8"/>
  <c r="U1259" i="8"/>
  <c r="U1258" i="8"/>
  <c r="U1257" i="8"/>
  <c r="U1256" i="8"/>
  <c r="U1255" i="8"/>
  <c r="U1254" i="8"/>
  <c r="U1253" i="8"/>
  <c r="U1252" i="8"/>
  <c r="U1251" i="8"/>
  <c r="U1250" i="8"/>
  <c r="U1249" i="8"/>
  <c r="U1248" i="8"/>
  <c r="U1247" i="8"/>
  <c r="U1246" i="8"/>
  <c r="U1245" i="8"/>
  <c r="U1244" i="8"/>
  <c r="U1243" i="8"/>
  <c r="U1242" i="8"/>
  <c r="U1241" i="8"/>
  <c r="U1240" i="8"/>
  <c r="U1239" i="8"/>
  <c r="U1238" i="8"/>
  <c r="U1237" i="8"/>
  <c r="U1236" i="8"/>
  <c r="U1235" i="8"/>
  <c r="U1234" i="8"/>
  <c r="U1233" i="8"/>
  <c r="U1232" i="8"/>
  <c r="U1231" i="8"/>
  <c r="U1230" i="8"/>
  <c r="U1229" i="8"/>
  <c r="U1228" i="8"/>
  <c r="U1227" i="8"/>
  <c r="U1226" i="8"/>
  <c r="U1225" i="8"/>
  <c r="U1224" i="8"/>
  <c r="U1223" i="8"/>
  <c r="U1222" i="8"/>
  <c r="U1221" i="8"/>
  <c r="U1220" i="8"/>
  <c r="U1219" i="8"/>
  <c r="U1218" i="8"/>
  <c r="U1217" i="8"/>
  <c r="U1216" i="8"/>
  <c r="U1215" i="8"/>
  <c r="U1214" i="8"/>
  <c r="U1213" i="8"/>
  <c r="U1212" i="8"/>
  <c r="U1211" i="8"/>
  <c r="U1210" i="8"/>
  <c r="U1209" i="8"/>
  <c r="U1208" i="8"/>
  <c r="U1207" i="8"/>
  <c r="U1206" i="8"/>
  <c r="U1205" i="8"/>
  <c r="U1204" i="8"/>
  <c r="U1203" i="8"/>
  <c r="U1202" i="8"/>
  <c r="U1201" i="8"/>
  <c r="U1200" i="8"/>
  <c r="U1199" i="8"/>
  <c r="U1198" i="8"/>
  <c r="U1197" i="8"/>
  <c r="U1196" i="8"/>
  <c r="U1195" i="8"/>
  <c r="U1194" i="8"/>
  <c r="U1193" i="8"/>
  <c r="U1192" i="8"/>
  <c r="U1191" i="8"/>
  <c r="U1190" i="8"/>
  <c r="U1189" i="8"/>
  <c r="U1188" i="8"/>
  <c r="U1187" i="8"/>
  <c r="U1186" i="8"/>
  <c r="U1185" i="8"/>
  <c r="U1184" i="8"/>
  <c r="U1183" i="8"/>
  <c r="U1182" i="8"/>
  <c r="U1181" i="8"/>
  <c r="U1180" i="8"/>
  <c r="U1179" i="8"/>
  <c r="U1178" i="8"/>
  <c r="U1177" i="8"/>
  <c r="U1176" i="8"/>
  <c r="U1175" i="8"/>
  <c r="U1174" i="8"/>
  <c r="U1173" i="8"/>
  <c r="U1172" i="8"/>
  <c r="U1171" i="8"/>
  <c r="U1170" i="8"/>
  <c r="U1169" i="8"/>
  <c r="U1168" i="8"/>
  <c r="U1167" i="8"/>
  <c r="U1166" i="8"/>
  <c r="U1165" i="8"/>
  <c r="U1164" i="8"/>
  <c r="U1163" i="8"/>
  <c r="U1162" i="8"/>
  <c r="U1161" i="8"/>
  <c r="U1160" i="8"/>
  <c r="U1159" i="8"/>
  <c r="U1158" i="8"/>
  <c r="U1157" i="8"/>
  <c r="U1156" i="8"/>
  <c r="U1155" i="8"/>
  <c r="U1154" i="8"/>
  <c r="U1153" i="8"/>
  <c r="U1152" i="8"/>
  <c r="U1151" i="8"/>
  <c r="U1150" i="8"/>
  <c r="U1149" i="8"/>
  <c r="U1148" i="8"/>
  <c r="U1147" i="8"/>
  <c r="U1146" i="8"/>
  <c r="U1145" i="8"/>
  <c r="U1144" i="8"/>
  <c r="U1143" i="8"/>
  <c r="U1142" i="8"/>
  <c r="U1141" i="8"/>
  <c r="U1140" i="8"/>
  <c r="U1139" i="8"/>
  <c r="U1138" i="8"/>
  <c r="U1137" i="8"/>
  <c r="U1136" i="8"/>
  <c r="U1135" i="8"/>
  <c r="U1134" i="8"/>
  <c r="U1133" i="8"/>
  <c r="U1132" i="8"/>
  <c r="U1131" i="8"/>
  <c r="U1130" i="8"/>
  <c r="U1129" i="8"/>
  <c r="U1128" i="8"/>
  <c r="U1127" i="8"/>
  <c r="U1126" i="8"/>
  <c r="U1125" i="8"/>
  <c r="U1124" i="8"/>
  <c r="U1123" i="8"/>
  <c r="U1122" i="8"/>
  <c r="U1121" i="8"/>
  <c r="U1120" i="8"/>
  <c r="U1119" i="8"/>
  <c r="U1118" i="8"/>
  <c r="U1117" i="8"/>
  <c r="U1116" i="8"/>
  <c r="U1115" i="8"/>
  <c r="U1114" i="8"/>
  <c r="U1113" i="8"/>
  <c r="U1112" i="8"/>
  <c r="U1111" i="8"/>
  <c r="U1110" i="8"/>
  <c r="U1109" i="8"/>
  <c r="U1108" i="8"/>
  <c r="U1107" i="8"/>
  <c r="U1106" i="8"/>
  <c r="U1105" i="8"/>
  <c r="U1104" i="8"/>
  <c r="U1103" i="8"/>
  <c r="U1102" i="8"/>
  <c r="U1101" i="8"/>
  <c r="U1100" i="8"/>
  <c r="U1099" i="8"/>
  <c r="U1098" i="8"/>
  <c r="U1097" i="8"/>
  <c r="U1096" i="8"/>
  <c r="U1095" i="8"/>
  <c r="U1094" i="8"/>
  <c r="U1093" i="8"/>
  <c r="U1092" i="8"/>
  <c r="U1091" i="8"/>
  <c r="U1090" i="8"/>
  <c r="U1089" i="8"/>
  <c r="U1088" i="8"/>
  <c r="U1087" i="8"/>
  <c r="U1086" i="8"/>
  <c r="U1085" i="8"/>
  <c r="U1084" i="8"/>
  <c r="U1083" i="8"/>
  <c r="U1082" i="8"/>
  <c r="U1081" i="8"/>
  <c r="U1080" i="8"/>
  <c r="U1079" i="8"/>
  <c r="U1078" i="8"/>
  <c r="U1077" i="8"/>
  <c r="U1076" i="8"/>
  <c r="U1075" i="8"/>
  <c r="U1074" i="8"/>
  <c r="U1073" i="8"/>
  <c r="U1072" i="8"/>
  <c r="U1071" i="8"/>
  <c r="U1070" i="8"/>
  <c r="U1069" i="8"/>
  <c r="U1068" i="8"/>
  <c r="U1067" i="8"/>
  <c r="U1066" i="8"/>
  <c r="U1065" i="8"/>
  <c r="U1064" i="8"/>
  <c r="U1063" i="8"/>
  <c r="U1062" i="8"/>
  <c r="U1061" i="8"/>
  <c r="U1060" i="8"/>
  <c r="U1059" i="8"/>
  <c r="U1058" i="8"/>
  <c r="U1057" i="8"/>
  <c r="U1056" i="8"/>
  <c r="U1055" i="8"/>
  <c r="U1054" i="8"/>
  <c r="U1053" i="8"/>
  <c r="U1052" i="8"/>
  <c r="U1051" i="8"/>
  <c r="U1050" i="8"/>
  <c r="U1049" i="8"/>
  <c r="U1048" i="8"/>
  <c r="U1047" i="8"/>
  <c r="U1046" i="8"/>
  <c r="U1045" i="8"/>
  <c r="U1044" i="8"/>
  <c r="U1043" i="8"/>
  <c r="U1042" i="8"/>
  <c r="U1041" i="8"/>
  <c r="U1040" i="8"/>
  <c r="U1039" i="8"/>
  <c r="U1038" i="8"/>
  <c r="U1037" i="8"/>
  <c r="U1036" i="8"/>
  <c r="U1035" i="8"/>
  <c r="U1034" i="8"/>
  <c r="U1033" i="8"/>
  <c r="U1032" i="8"/>
  <c r="U1031" i="8"/>
  <c r="U1030" i="8"/>
  <c r="U1029" i="8"/>
  <c r="U1028" i="8"/>
  <c r="U1027" i="8"/>
  <c r="U1026" i="8"/>
  <c r="U1025" i="8"/>
  <c r="U1024" i="8"/>
  <c r="U1023" i="8"/>
  <c r="U1022" i="8"/>
  <c r="U1021" i="8"/>
  <c r="U1020" i="8"/>
  <c r="U1019" i="8"/>
  <c r="U1018" i="8"/>
  <c r="U1017" i="8"/>
  <c r="U1016" i="8"/>
  <c r="U1015" i="8"/>
  <c r="U1014" i="8"/>
  <c r="U1013" i="8"/>
  <c r="U1012" i="8"/>
  <c r="U1011" i="8"/>
  <c r="U1010" i="8"/>
  <c r="U1009" i="8"/>
  <c r="U1008" i="8"/>
  <c r="U1007" i="8"/>
  <c r="U1006" i="8"/>
  <c r="U1005" i="8"/>
  <c r="U1004" i="8"/>
  <c r="U1003" i="8"/>
  <c r="U1002" i="8"/>
  <c r="U1001" i="8"/>
  <c r="U1000" i="8"/>
  <c r="U999" i="8"/>
  <c r="U998" i="8"/>
  <c r="U997" i="8"/>
  <c r="U996" i="8"/>
  <c r="U995" i="8"/>
  <c r="U994" i="8"/>
  <c r="U993" i="8"/>
  <c r="U992" i="8"/>
  <c r="U991" i="8"/>
  <c r="U990" i="8"/>
  <c r="U989" i="8"/>
  <c r="U988" i="8"/>
  <c r="U987" i="8"/>
  <c r="U986" i="8"/>
  <c r="U985" i="8"/>
  <c r="U984" i="8"/>
  <c r="U983" i="8"/>
  <c r="U982" i="8"/>
  <c r="U981" i="8"/>
  <c r="U980" i="8"/>
  <c r="U979" i="8"/>
  <c r="U978" i="8"/>
  <c r="U977" i="8"/>
  <c r="U976" i="8"/>
  <c r="U975" i="8"/>
  <c r="U974" i="8"/>
  <c r="U973" i="8"/>
  <c r="U972" i="8"/>
  <c r="U971" i="8"/>
  <c r="U970" i="8"/>
  <c r="U969" i="8"/>
  <c r="U968" i="8"/>
  <c r="U967" i="8"/>
  <c r="U966" i="8"/>
  <c r="U965" i="8"/>
  <c r="U964" i="8"/>
  <c r="U963" i="8"/>
  <c r="U962" i="8"/>
  <c r="U961" i="8"/>
  <c r="U960" i="8"/>
  <c r="U959" i="8"/>
  <c r="U958" i="8"/>
  <c r="U957" i="8"/>
  <c r="U956" i="8"/>
  <c r="U955" i="8"/>
  <c r="U954" i="8"/>
  <c r="U953" i="8"/>
  <c r="U952" i="8"/>
  <c r="U951" i="8"/>
  <c r="U950" i="8"/>
  <c r="U949" i="8"/>
  <c r="U948" i="8"/>
  <c r="U947" i="8"/>
  <c r="U946" i="8"/>
  <c r="U945" i="8"/>
  <c r="U944" i="8"/>
  <c r="U943" i="8"/>
  <c r="U942" i="8"/>
  <c r="U941" i="8"/>
  <c r="U940" i="8"/>
  <c r="U939" i="8"/>
  <c r="U938" i="8"/>
  <c r="U937" i="8"/>
  <c r="U936" i="8"/>
  <c r="U935" i="8"/>
  <c r="U934" i="8"/>
  <c r="U933" i="8"/>
  <c r="U932" i="8"/>
  <c r="U931" i="8"/>
  <c r="U930" i="8"/>
  <c r="U929" i="8"/>
  <c r="U928" i="8"/>
  <c r="U927" i="8"/>
  <c r="U926" i="8"/>
  <c r="U925" i="8"/>
  <c r="U924" i="8"/>
  <c r="U923" i="8"/>
  <c r="U922" i="8"/>
  <c r="U921" i="8"/>
  <c r="U920" i="8"/>
  <c r="U919" i="8"/>
  <c r="U918" i="8"/>
  <c r="U917" i="8"/>
  <c r="U916" i="8"/>
  <c r="U915" i="8"/>
  <c r="U914" i="8"/>
  <c r="U913" i="8"/>
  <c r="U912" i="8"/>
  <c r="U911" i="8"/>
  <c r="U910" i="8"/>
  <c r="U909" i="8"/>
  <c r="U908" i="8"/>
  <c r="U907" i="8"/>
  <c r="U906" i="8"/>
  <c r="U905" i="8"/>
  <c r="U904" i="8"/>
  <c r="U903" i="8"/>
  <c r="U902" i="8"/>
  <c r="U901" i="8"/>
  <c r="U900" i="8"/>
  <c r="U899" i="8"/>
  <c r="U898" i="8"/>
  <c r="U897" i="8"/>
  <c r="U896" i="8"/>
  <c r="U895" i="8"/>
  <c r="U894" i="8"/>
  <c r="U893" i="8"/>
  <c r="U892" i="8"/>
  <c r="U891" i="8"/>
  <c r="U890" i="8"/>
  <c r="U889" i="8"/>
  <c r="U888" i="8"/>
  <c r="U887" i="8"/>
  <c r="U886" i="8"/>
  <c r="U885" i="8"/>
  <c r="U884" i="8"/>
  <c r="U883" i="8"/>
  <c r="U882" i="8"/>
  <c r="U881" i="8"/>
  <c r="U880" i="8"/>
  <c r="U879" i="8"/>
  <c r="U878" i="8"/>
  <c r="U877" i="8"/>
  <c r="U876" i="8"/>
  <c r="U875" i="8"/>
  <c r="U874" i="8"/>
  <c r="U873" i="8"/>
  <c r="U872" i="8"/>
  <c r="U871" i="8"/>
  <c r="U870" i="8"/>
  <c r="U869" i="8"/>
  <c r="U868" i="8"/>
  <c r="U867" i="8"/>
  <c r="U866" i="8"/>
  <c r="U865" i="8"/>
  <c r="U864" i="8"/>
  <c r="U863" i="8"/>
  <c r="U862" i="8"/>
  <c r="U861" i="8"/>
  <c r="U860" i="8"/>
  <c r="U859" i="8"/>
  <c r="U858" i="8"/>
  <c r="U857" i="8"/>
  <c r="U856" i="8"/>
  <c r="U855" i="8"/>
  <c r="U854" i="8"/>
  <c r="U853" i="8"/>
  <c r="U852" i="8"/>
  <c r="U851" i="8"/>
  <c r="U850" i="8"/>
  <c r="U849" i="8"/>
  <c r="U848" i="8"/>
  <c r="U847" i="8"/>
  <c r="U846" i="8"/>
  <c r="U845" i="8"/>
  <c r="U844" i="8"/>
  <c r="U843" i="8"/>
  <c r="U842" i="8"/>
  <c r="U841" i="8"/>
  <c r="U840" i="8"/>
  <c r="U839" i="8"/>
  <c r="U838" i="8"/>
  <c r="U837" i="8"/>
  <c r="U836" i="8"/>
  <c r="U835" i="8"/>
  <c r="U834" i="8"/>
  <c r="U833" i="8"/>
  <c r="U832" i="8"/>
  <c r="U831" i="8"/>
  <c r="U830" i="8"/>
  <c r="U829" i="8"/>
  <c r="U828" i="8"/>
  <c r="U827" i="8"/>
  <c r="U826" i="8"/>
  <c r="U825" i="8"/>
  <c r="U824" i="8"/>
  <c r="U823" i="8"/>
  <c r="U822" i="8"/>
  <c r="U821" i="8"/>
  <c r="U820" i="8"/>
  <c r="U819" i="8"/>
  <c r="U818" i="8"/>
  <c r="U817" i="8"/>
  <c r="U816" i="8"/>
  <c r="U815" i="8"/>
  <c r="U814" i="8"/>
  <c r="U813" i="8"/>
  <c r="U812" i="8"/>
  <c r="U811" i="8"/>
  <c r="U810" i="8"/>
  <c r="U809" i="8"/>
  <c r="U808" i="8"/>
  <c r="U807" i="8"/>
  <c r="U806" i="8"/>
  <c r="U805" i="8"/>
  <c r="U804" i="8"/>
  <c r="U803" i="8"/>
  <c r="U802" i="8"/>
  <c r="U801" i="8"/>
  <c r="U800" i="8"/>
  <c r="U799" i="8"/>
  <c r="U798" i="8"/>
  <c r="U797" i="8"/>
  <c r="U796" i="8"/>
  <c r="U795" i="8"/>
  <c r="U794" i="8"/>
  <c r="U793" i="8"/>
  <c r="U792" i="8"/>
  <c r="U791" i="8"/>
  <c r="U790" i="8"/>
  <c r="U789" i="8"/>
  <c r="U788" i="8"/>
  <c r="U787" i="8"/>
  <c r="U786" i="8"/>
  <c r="U785" i="8"/>
  <c r="U784" i="8"/>
  <c r="U783" i="8"/>
  <c r="U782" i="8"/>
  <c r="U781" i="8"/>
  <c r="U780" i="8"/>
  <c r="U779" i="8"/>
  <c r="U778" i="8"/>
  <c r="U777" i="8"/>
  <c r="U776" i="8"/>
  <c r="U775" i="8"/>
  <c r="U774" i="8"/>
  <c r="U773" i="8"/>
  <c r="U772" i="8"/>
  <c r="U771" i="8"/>
  <c r="U770" i="8"/>
  <c r="U769" i="8"/>
  <c r="U768" i="8"/>
  <c r="U767" i="8"/>
  <c r="U766" i="8"/>
  <c r="U765" i="8"/>
  <c r="U764" i="8"/>
  <c r="U763" i="8"/>
  <c r="U762" i="8"/>
  <c r="U761" i="8"/>
  <c r="U760" i="8"/>
  <c r="U759" i="8"/>
  <c r="U758" i="8"/>
  <c r="U757" i="8"/>
  <c r="U756" i="8"/>
  <c r="U755" i="8"/>
  <c r="U754" i="8"/>
  <c r="U753" i="8"/>
  <c r="U752" i="8"/>
  <c r="U751" i="8"/>
  <c r="U750" i="8"/>
  <c r="U749" i="8"/>
  <c r="U748" i="8"/>
  <c r="U747" i="8"/>
  <c r="U746" i="8"/>
  <c r="U745" i="8"/>
  <c r="U744" i="8"/>
  <c r="U743" i="8"/>
  <c r="U742" i="8"/>
  <c r="U741" i="8"/>
  <c r="U740" i="8"/>
  <c r="U739" i="8"/>
  <c r="U738" i="8"/>
  <c r="U737" i="8"/>
  <c r="U736" i="8"/>
  <c r="U735" i="8"/>
  <c r="U734" i="8"/>
  <c r="U733" i="8"/>
  <c r="U732" i="8"/>
  <c r="U731" i="8"/>
  <c r="U730" i="8"/>
  <c r="U729" i="8"/>
  <c r="U728" i="8"/>
  <c r="U727" i="8"/>
  <c r="U726" i="8"/>
  <c r="U725" i="8"/>
  <c r="U724" i="8"/>
  <c r="U723" i="8"/>
  <c r="U722" i="8"/>
  <c r="U721" i="8"/>
  <c r="U720" i="8"/>
  <c r="U719" i="8"/>
  <c r="U718" i="8"/>
  <c r="U717" i="8"/>
  <c r="U716" i="8"/>
  <c r="U715" i="8"/>
  <c r="U714" i="8"/>
  <c r="U713" i="8"/>
  <c r="U712" i="8"/>
  <c r="U711" i="8"/>
  <c r="U710" i="8"/>
  <c r="U709" i="8"/>
  <c r="U708" i="8"/>
  <c r="U707" i="8"/>
  <c r="U706" i="8"/>
  <c r="U705" i="8"/>
  <c r="U704" i="8"/>
  <c r="U703" i="8"/>
  <c r="U702" i="8"/>
  <c r="U701" i="8"/>
  <c r="U700" i="8"/>
  <c r="U699" i="8"/>
  <c r="U698" i="8"/>
  <c r="U697" i="8"/>
  <c r="U696" i="8"/>
  <c r="U695" i="8"/>
  <c r="U694" i="8"/>
  <c r="U693" i="8"/>
  <c r="U692" i="8"/>
  <c r="U691" i="8"/>
  <c r="U690" i="8"/>
  <c r="U689" i="8"/>
  <c r="U688" i="8"/>
  <c r="U687" i="8"/>
  <c r="U686" i="8"/>
  <c r="U685" i="8"/>
  <c r="U684" i="8"/>
  <c r="U683" i="8"/>
  <c r="U682" i="8"/>
  <c r="U681" i="8"/>
  <c r="U680" i="8"/>
  <c r="U679" i="8"/>
  <c r="U678" i="8"/>
  <c r="U677" i="8"/>
  <c r="U676" i="8"/>
  <c r="U675" i="8"/>
  <c r="U674" i="8"/>
  <c r="U673" i="8"/>
  <c r="U672" i="8"/>
  <c r="U671" i="8"/>
  <c r="U670" i="8"/>
  <c r="U669" i="8"/>
  <c r="U668" i="8"/>
  <c r="U667" i="8"/>
  <c r="U666" i="8"/>
  <c r="U665" i="8"/>
  <c r="U664" i="8"/>
  <c r="U663" i="8"/>
  <c r="U662" i="8"/>
  <c r="U661" i="8"/>
  <c r="U660" i="8"/>
  <c r="U659" i="8"/>
  <c r="U658" i="8"/>
  <c r="U657" i="8"/>
  <c r="U656" i="8"/>
  <c r="U655" i="8"/>
  <c r="U654" i="8"/>
  <c r="U653" i="8"/>
  <c r="U652" i="8"/>
  <c r="U651" i="8"/>
  <c r="U650" i="8"/>
  <c r="U649" i="8"/>
  <c r="U648" i="8"/>
  <c r="U647" i="8"/>
  <c r="U646" i="8"/>
  <c r="U645" i="8"/>
  <c r="U644" i="8"/>
  <c r="U643" i="8"/>
  <c r="U642" i="8"/>
  <c r="U641" i="8"/>
  <c r="U640" i="8"/>
  <c r="U639" i="8"/>
  <c r="U638" i="8"/>
  <c r="U637" i="8"/>
  <c r="U636" i="8"/>
  <c r="U635" i="8"/>
  <c r="U634" i="8"/>
  <c r="U633" i="8"/>
  <c r="U632" i="8"/>
  <c r="U631" i="8"/>
  <c r="U630" i="8"/>
  <c r="U629" i="8"/>
  <c r="U628" i="8"/>
  <c r="U627" i="8"/>
  <c r="U626" i="8"/>
  <c r="U625" i="8"/>
  <c r="U624" i="8"/>
  <c r="U623" i="8"/>
  <c r="U622" i="8"/>
  <c r="U621" i="8"/>
  <c r="U620" i="8"/>
  <c r="U619" i="8"/>
  <c r="U618" i="8"/>
  <c r="U617" i="8"/>
  <c r="U616" i="8"/>
  <c r="U615" i="8"/>
  <c r="U614" i="8"/>
  <c r="U613" i="8"/>
  <c r="U612" i="8"/>
  <c r="U611" i="8"/>
  <c r="U610" i="8"/>
  <c r="U609" i="8"/>
  <c r="U608" i="8"/>
  <c r="U607" i="8"/>
  <c r="U606" i="8"/>
  <c r="U605" i="8"/>
  <c r="U604" i="8"/>
  <c r="U603" i="8"/>
  <c r="U602" i="8"/>
  <c r="U601" i="8"/>
  <c r="U600" i="8"/>
  <c r="U599" i="8"/>
  <c r="U598" i="8"/>
  <c r="U597" i="8"/>
  <c r="U596" i="8"/>
  <c r="U595" i="8"/>
  <c r="U594" i="8"/>
  <c r="U593" i="8"/>
  <c r="U592" i="8"/>
  <c r="U591" i="8"/>
  <c r="U590" i="8"/>
  <c r="U589" i="8"/>
  <c r="U588" i="8"/>
  <c r="U587" i="8"/>
  <c r="U586" i="8"/>
  <c r="U585" i="8"/>
  <c r="U584" i="8"/>
  <c r="U583" i="8"/>
  <c r="U582" i="8"/>
  <c r="U581" i="8"/>
  <c r="U580" i="8"/>
  <c r="U579" i="8"/>
  <c r="U578" i="8"/>
  <c r="U577" i="8"/>
  <c r="U576" i="8"/>
  <c r="U575" i="8"/>
  <c r="U574" i="8"/>
  <c r="U573" i="8"/>
  <c r="U572" i="8"/>
  <c r="U571" i="8"/>
  <c r="U570" i="8"/>
  <c r="U569" i="8"/>
  <c r="U568" i="8"/>
  <c r="U567" i="8"/>
  <c r="U566" i="8"/>
  <c r="U565" i="8"/>
  <c r="U564" i="8"/>
  <c r="U563" i="8"/>
  <c r="U562" i="8"/>
  <c r="U561" i="8"/>
  <c r="U560" i="8"/>
  <c r="U559" i="8"/>
  <c r="U558" i="8"/>
  <c r="U557" i="8"/>
  <c r="U556" i="8"/>
  <c r="U555" i="8"/>
  <c r="U554" i="8"/>
  <c r="U553" i="8"/>
  <c r="U552" i="8"/>
  <c r="U551" i="8"/>
  <c r="U550" i="8"/>
  <c r="U549" i="8"/>
  <c r="U548" i="8"/>
  <c r="U547" i="8"/>
  <c r="U546" i="8"/>
  <c r="U545" i="8"/>
  <c r="U544" i="8"/>
  <c r="U543" i="8"/>
  <c r="U542" i="8"/>
  <c r="U541" i="8"/>
  <c r="U540" i="8"/>
  <c r="U539" i="8"/>
  <c r="U538" i="8"/>
  <c r="U537" i="8"/>
  <c r="U536" i="8"/>
  <c r="U535" i="8"/>
  <c r="U534" i="8"/>
  <c r="U533" i="8"/>
  <c r="U532" i="8"/>
  <c r="U531" i="8"/>
  <c r="U530" i="8"/>
  <c r="U529" i="8"/>
  <c r="U528" i="8"/>
  <c r="U527" i="8"/>
  <c r="U526" i="8"/>
  <c r="U525" i="8"/>
  <c r="U524" i="8"/>
  <c r="U523" i="8"/>
  <c r="U522" i="8"/>
  <c r="U521" i="8"/>
  <c r="U520" i="8"/>
  <c r="U519" i="8"/>
  <c r="U518" i="8"/>
  <c r="U517" i="8"/>
  <c r="U516" i="8"/>
  <c r="U515" i="8"/>
  <c r="U514" i="8"/>
  <c r="U513" i="8"/>
  <c r="U512" i="8"/>
  <c r="U511" i="8"/>
  <c r="U510" i="8"/>
  <c r="U509" i="8"/>
  <c r="U508" i="8"/>
  <c r="U507" i="8"/>
  <c r="U506" i="8"/>
  <c r="U505" i="8"/>
  <c r="U504" i="8"/>
  <c r="U503" i="8"/>
  <c r="U502" i="8"/>
  <c r="U501" i="8"/>
  <c r="U500" i="8"/>
  <c r="U499" i="8"/>
  <c r="U498" i="8"/>
  <c r="U497" i="8"/>
  <c r="U496" i="8"/>
  <c r="U495" i="8"/>
  <c r="U494" i="8"/>
  <c r="U493" i="8"/>
  <c r="U492" i="8"/>
  <c r="U491" i="8"/>
  <c r="U490" i="8"/>
  <c r="U489" i="8"/>
  <c r="U488" i="8"/>
  <c r="U487" i="8"/>
  <c r="U486" i="8"/>
  <c r="U485" i="8"/>
  <c r="U484" i="8"/>
  <c r="U483" i="8"/>
  <c r="U482" i="8"/>
  <c r="U481" i="8"/>
  <c r="U480" i="8"/>
  <c r="U479" i="8"/>
  <c r="U478" i="8"/>
  <c r="U477" i="8"/>
  <c r="U476" i="8"/>
  <c r="U475" i="8"/>
  <c r="U474" i="8"/>
  <c r="U473" i="8"/>
  <c r="U472" i="8"/>
  <c r="U471" i="8"/>
  <c r="U470" i="8"/>
  <c r="U469" i="8"/>
  <c r="U468" i="8"/>
  <c r="U467" i="8"/>
  <c r="U466" i="8"/>
  <c r="U465" i="8"/>
  <c r="U464" i="8"/>
  <c r="U463" i="8"/>
  <c r="U462" i="8"/>
  <c r="U461" i="8"/>
  <c r="U460" i="8"/>
  <c r="U459" i="8"/>
  <c r="U458" i="8"/>
  <c r="U457" i="8"/>
  <c r="U456" i="8"/>
  <c r="U455" i="8"/>
  <c r="U454" i="8"/>
  <c r="U453" i="8"/>
  <c r="U452" i="8"/>
  <c r="U451" i="8"/>
  <c r="U450" i="8"/>
  <c r="U449" i="8"/>
  <c r="U448" i="8"/>
  <c r="U447" i="8"/>
  <c r="U446" i="8"/>
  <c r="U445" i="8"/>
  <c r="U444" i="8"/>
  <c r="U443" i="8"/>
  <c r="U442" i="8"/>
  <c r="U441" i="8"/>
  <c r="U440" i="8"/>
  <c r="U439" i="8"/>
  <c r="U438" i="8"/>
  <c r="U437" i="8"/>
  <c r="U436" i="8"/>
  <c r="U435" i="8"/>
  <c r="U434" i="8"/>
  <c r="U433" i="8"/>
  <c r="U432" i="8"/>
  <c r="U431" i="8"/>
  <c r="U430" i="8"/>
  <c r="U429" i="8"/>
  <c r="U428" i="8"/>
  <c r="U427" i="8"/>
  <c r="U426" i="8"/>
  <c r="U425" i="8"/>
  <c r="U424" i="8"/>
  <c r="U423" i="8"/>
  <c r="U422" i="8"/>
  <c r="U421" i="8"/>
  <c r="U420" i="8"/>
  <c r="U419" i="8"/>
  <c r="U418" i="8"/>
  <c r="U417" i="8"/>
  <c r="U416" i="8"/>
  <c r="U415" i="8"/>
  <c r="U414" i="8"/>
  <c r="U413" i="8"/>
  <c r="U412" i="8"/>
  <c r="U411" i="8"/>
  <c r="U410" i="8"/>
  <c r="U409" i="8"/>
  <c r="U408" i="8"/>
  <c r="U407" i="8"/>
  <c r="U406" i="8"/>
  <c r="U405" i="8"/>
  <c r="U404" i="8"/>
  <c r="U403" i="8"/>
  <c r="U402" i="8"/>
  <c r="U401" i="8"/>
  <c r="U400" i="8"/>
  <c r="U399" i="8"/>
  <c r="U398" i="8"/>
  <c r="U397" i="8"/>
  <c r="U396" i="8"/>
  <c r="U395" i="8"/>
  <c r="U394" i="8"/>
  <c r="U393" i="8"/>
  <c r="U392" i="8"/>
  <c r="U391" i="8"/>
  <c r="U390" i="8"/>
  <c r="U389" i="8"/>
  <c r="U388" i="8"/>
  <c r="U387" i="8"/>
  <c r="U386" i="8"/>
  <c r="U385" i="8"/>
  <c r="U384" i="8"/>
  <c r="U383" i="8"/>
  <c r="U382" i="8"/>
  <c r="U381" i="8"/>
  <c r="U380" i="8"/>
  <c r="U379" i="8"/>
  <c r="U378" i="8"/>
  <c r="U377" i="8"/>
  <c r="U376" i="8"/>
  <c r="U375" i="8"/>
  <c r="U374" i="8"/>
  <c r="U373" i="8"/>
  <c r="U372" i="8"/>
  <c r="U371" i="8"/>
  <c r="U370" i="8"/>
  <c r="U369" i="8"/>
  <c r="U368" i="8"/>
  <c r="U367" i="8"/>
  <c r="U366" i="8"/>
  <c r="U365" i="8"/>
  <c r="U364" i="8"/>
  <c r="U363" i="8"/>
  <c r="U362" i="8"/>
  <c r="U361" i="8"/>
  <c r="U360" i="8"/>
  <c r="U359" i="8"/>
  <c r="U358" i="8"/>
  <c r="U357" i="8"/>
  <c r="U356" i="8"/>
  <c r="U355" i="8"/>
  <c r="U354" i="8"/>
  <c r="U353" i="8"/>
  <c r="U352" i="8"/>
  <c r="U351" i="8"/>
  <c r="U350" i="8"/>
  <c r="U349" i="8"/>
  <c r="U348" i="8"/>
  <c r="U347" i="8"/>
  <c r="U346" i="8"/>
  <c r="U345" i="8"/>
  <c r="U344" i="8"/>
  <c r="U343" i="8"/>
  <c r="U342" i="8"/>
  <c r="U341" i="8"/>
  <c r="U340" i="8"/>
  <c r="U339" i="8"/>
  <c r="U338" i="8"/>
  <c r="U337" i="8"/>
  <c r="U336" i="8"/>
  <c r="U335" i="8"/>
  <c r="U334" i="8"/>
  <c r="U333" i="8"/>
  <c r="U332" i="8"/>
  <c r="U331" i="8"/>
  <c r="U330" i="8"/>
  <c r="U329" i="8"/>
  <c r="U328" i="8"/>
  <c r="U327" i="8"/>
  <c r="U326" i="8"/>
  <c r="U325" i="8"/>
  <c r="U324" i="8"/>
  <c r="U323" i="8"/>
  <c r="U322" i="8"/>
  <c r="U321" i="8"/>
  <c r="U320" i="8"/>
  <c r="U319" i="8"/>
  <c r="U318" i="8"/>
  <c r="U317" i="8"/>
  <c r="U316" i="8"/>
  <c r="U315" i="8"/>
  <c r="U314" i="8"/>
  <c r="U313" i="8"/>
  <c r="U312" i="8"/>
  <c r="U311" i="8"/>
  <c r="U310" i="8"/>
  <c r="U309" i="8"/>
  <c r="U308" i="8"/>
  <c r="U307" i="8"/>
  <c r="U306" i="8"/>
  <c r="U305" i="8"/>
  <c r="U304" i="8"/>
  <c r="U303" i="8"/>
  <c r="U302" i="8"/>
  <c r="U301" i="8"/>
  <c r="U300" i="8"/>
  <c r="U299" i="8"/>
  <c r="U298" i="8"/>
  <c r="U297" i="8"/>
  <c r="U296" i="8"/>
  <c r="U295" i="8"/>
  <c r="U294" i="8"/>
  <c r="U293" i="8"/>
  <c r="U292" i="8"/>
  <c r="U291" i="8"/>
  <c r="U290" i="8"/>
  <c r="U289" i="8"/>
  <c r="U288" i="8"/>
  <c r="U287" i="8"/>
  <c r="U286" i="8"/>
  <c r="U285" i="8"/>
  <c r="U284" i="8"/>
  <c r="U283" i="8"/>
  <c r="U282" i="8"/>
  <c r="U281" i="8"/>
  <c r="U280" i="8"/>
  <c r="U279" i="8"/>
  <c r="U278" i="8"/>
  <c r="U277" i="8"/>
  <c r="U276" i="8"/>
  <c r="U275" i="8"/>
  <c r="U274" i="8"/>
  <c r="U273" i="8"/>
  <c r="U272" i="8"/>
  <c r="U271" i="8"/>
  <c r="U270" i="8"/>
  <c r="U269" i="8"/>
  <c r="U268" i="8"/>
  <c r="U267" i="8"/>
  <c r="U266" i="8"/>
  <c r="U265" i="8"/>
  <c r="U264" i="8"/>
  <c r="U263" i="8"/>
  <c r="U262" i="8"/>
  <c r="U261" i="8"/>
  <c r="U260" i="8"/>
  <c r="U259" i="8"/>
  <c r="U258" i="8"/>
  <c r="U257" i="8"/>
  <c r="U256" i="8"/>
  <c r="U255" i="8"/>
  <c r="U254" i="8"/>
  <c r="U253" i="8"/>
  <c r="U252" i="8"/>
  <c r="U251" i="8"/>
  <c r="U250" i="8"/>
  <c r="U249" i="8"/>
  <c r="U248" i="8"/>
  <c r="U247" i="8"/>
  <c r="U246" i="8"/>
  <c r="U245" i="8"/>
  <c r="U244" i="8"/>
  <c r="U243" i="8"/>
  <c r="U242" i="8"/>
  <c r="U241" i="8"/>
  <c r="U240" i="8"/>
  <c r="U239" i="8"/>
  <c r="U238" i="8"/>
  <c r="U237" i="8"/>
  <c r="U236" i="8"/>
  <c r="U235" i="8"/>
  <c r="U234" i="8"/>
  <c r="U233" i="8"/>
  <c r="U232" i="8"/>
  <c r="U231" i="8"/>
  <c r="U230" i="8"/>
  <c r="U229" i="8"/>
  <c r="U228" i="8"/>
  <c r="U227" i="8"/>
  <c r="U226" i="8"/>
  <c r="U225" i="8"/>
  <c r="U224" i="8"/>
  <c r="U223" i="8"/>
  <c r="U222" i="8"/>
  <c r="U221" i="8"/>
  <c r="U220" i="8"/>
  <c r="U219" i="8"/>
  <c r="U218" i="8"/>
  <c r="U217" i="8"/>
  <c r="U216" i="8"/>
  <c r="U215" i="8"/>
  <c r="U214" i="8"/>
  <c r="U213" i="8"/>
  <c r="U212" i="8"/>
  <c r="U211" i="8"/>
  <c r="U210" i="8"/>
  <c r="U209" i="8"/>
  <c r="U208" i="8"/>
  <c r="U207" i="8"/>
  <c r="U206" i="8"/>
  <c r="U205" i="8"/>
  <c r="U204" i="8"/>
  <c r="U203" i="8"/>
  <c r="U202" i="8"/>
  <c r="U201" i="8"/>
  <c r="U200" i="8"/>
  <c r="U199" i="8"/>
  <c r="U198" i="8"/>
  <c r="U197" i="8"/>
  <c r="U196" i="8"/>
  <c r="U195" i="8"/>
  <c r="U194" i="8"/>
  <c r="U193" i="8"/>
  <c r="U192" i="8"/>
  <c r="U191" i="8"/>
  <c r="U190" i="8"/>
  <c r="U189" i="8"/>
  <c r="U188" i="8"/>
  <c r="U187" i="8"/>
  <c r="U186" i="8"/>
  <c r="U185" i="8"/>
  <c r="U184" i="8"/>
  <c r="U183" i="8"/>
  <c r="U182" i="8"/>
  <c r="U181" i="8"/>
  <c r="U180" i="8"/>
  <c r="U179" i="8"/>
  <c r="U178" i="8"/>
  <c r="U177" i="8"/>
  <c r="U176" i="8"/>
  <c r="U175" i="8"/>
  <c r="U174" i="8"/>
  <c r="U173" i="8"/>
  <c r="U172" i="8"/>
  <c r="U171" i="8"/>
  <c r="U170" i="8"/>
  <c r="U169" i="8"/>
  <c r="U168" i="8"/>
  <c r="U167" i="8"/>
  <c r="U166" i="8"/>
  <c r="U165" i="8"/>
  <c r="U164" i="8"/>
  <c r="U163" i="8"/>
  <c r="U162" i="8"/>
  <c r="U161" i="8"/>
  <c r="U160" i="8"/>
  <c r="U159" i="8"/>
  <c r="U158" i="8"/>
  <c r="U157" i="8"/>
  <c r="U156" i="8"/>
  <c r="U155" i="8"/>
  <c r="U154" i="8"/>
  <c r="U153" i="8"/>
  <c r="U152" i="8"/>
  <c r="U151" i="8"/>
  <c r="U150" i="8"/>
  <c r="U149" i="8"/>
  <c r="U148" i="8"/>
  <c r="U147" i="8"/>
  <c r="U146" i="8"/>
  <c r="U145" i="8"/>
  <c r="U144" i="8"/>
  <c r="U143" i="8"/>
  <c r="U142" i="8"/>
  <c r="U141" i="8"/>
  <c r="U140" i="8"/>
  <c r="U139" i="8"/>
  <c r="U138" i="8"/>
  <c r="U137" i="8"/>
  <c r="U136" i="8"/>
  <c r="U135" i="8"/>
  <c r="U134" i="8"/>
  <c r="U133" i="8"/>
  <c r="U132" i="8"/>
  <c r="U131" i="8"/>
  <c r="U130" i="8"/>
  <c r="U129" i="8"/>
  <c r="U128" i="8"/>
  <c r="U127" i="8"/>
  <c r="U126" i="8"/>
  <c r="U125" i="8"/>
  <c r="U124" i="8"/>
  <c r="U123" i="8"/>
  <c r="C13" i="9" s="1"/>
  <c r="U122" i="8"/>
  <c r="U121" i="8"/>
  <c r="U120" i="8"/>
  <c r="U119" i="8"/>
  <c r="U118" i="8"/>
  <c r="U117" i="8"/>
  <c r="U116" i="8"/>
  <c r="U115" i="8"/>
  <c r="U114" i="8"/>
  <c r="U113" i="8"/>
  <c r="U112" i="8"/>
  <c r="U111" i="8"/>
  <c r="U110" i="8"/>
  <c r="U109" i="8"/>
  <c r="U108" i="8"/>
  <c r="U107" i="8"/>
  <c r="U106" i="8"/>
  <c r="U105" i="8"/>
  <c r="U104" i="8"/>
  <c r="U103" i="8"/>
  <c r="U102" i="8"/>
  <c r="U101" i="8"/>
  <c r="U100" i="8"/>
  <c r="U99" i="8"/>
  <c r="U98" i="8"/>
  <c r="U97" i="8"/>
  <c r="U96" i="8"/>
  <c r="U95" i="8"/>
  <c r="U94" i="8"/>
  <c r="U93" i="8"/>
  <c r="U92" i="8"/>
  <c r="U91" i="8"/>
  <c r="U90" i="8"/>
  <c r="U89" i="8"/>
  <c r="U88" i="8"/>
  <c r="U87" i="8"/>
  <c r="U86" i="8"/>
  <c r="U85" i="8"/>
  <c r="U84" i="8"/>
  <c r="U83" i="8"/>
  <c r="U82" i="8"/>
  <c r="U81" i="8"/>
  <c r="U80" i="8"/>
  <c r="U79" i="8"/>
  <c r="U78" i="8"/>
  <c r="U77" i="8"/>
  <c r="U76" i="8"/>
  <c r="U75" i="8"/>
  <c r="U74" i="8"/>
  <c r="U73" i="8"/>
  <c r="U72" i="8"/>
  <c r="U71" i="8"/>
  <c r="U70" i="8"/>
  <c r="U69" i="8"/>
  <c r="U68" i="8"/>
  <c r="U67" i="8"/>
  <c r="U66" i="8"/>
  <c r="U65" i="8"/>
  <c r="U64" i="8"/>
  <c r="U63" i="8"/>
  <c r="U62" i="8"/>
  <c r="U61" i="8"/>
  <c r="U60" i="8"/>
  <c r="U59" i="8"/>
  <c r="U58" i="8"/>
  <c r="U57" i="8"/>
  <c r="U56" i="8"/>
  <c r="U55" i="8"/>
  <c r="U54" i="8"/>
  <c r="U53" i="8"/>
  <c r="D10" i="9" s="1"/>
  <c r="U52" i="8"/>
  <c r="U51" i="8"/>
  <c r="U50" i="8"/>
  <c r="U49" i="8"/>
  <c r="U48" i="8"/>
  <c r="U47" i="8"/>
  <c r="U46" i="8"/>
  <c r="U45" i="8"/>
  <c r="U44" i="8"/>
  <c r="U43" i="8"/>
  <c r="U42" i="8"/>
  <c r="U41" i="8"/>
  <c r="U40" i="8"/>
  <c r="U39" i="8"/>
  <c r="U38" i="8"/>
  <c r="U37" i="8"/>
  <c r="U36" i="8"/>
  <c r="U35" i="8"/>
  <c r="U34" i="8"/>
  <c r="U33" i="8"/>
  <c r="E30" i="9" s="1"/>
  <c r="U32" i="8"/>
  <c r="U31" i="8"/>
  <c r="U30" i="8"/>
  <c r="U29" i="8"/>
  <c r="U28" i="8"/>
  <c r="U27" i="8"/>
  <c r="E26" i="9" s="1"/>
  <c r="U26" i="8"/>
  <c r="U25" i="8"/>
  <c r="U24" i="8"/>
  <c r="U23" i="8"/>
  <c r="U22" i="8"/>
  <c r="U21" i="8"/>
  <c r="U20" i="8"/>
  <c r="U19" i="8"/>
  <c r="U18" i="8"/>
  <c r="U17" i="8"/>
  <c r="U16" i="8"/>
  <c r="U15" i="8"/>
  <c r="U14" i="8"/>
  <c r="U13" i="8"/>
  <c r="U12" i="8"/>
  <c r="U11" i="8"/>
  <c r="U10" i="8"/>
  <c r="U9" i="8"/>
  <c r="U8" i="8"/>
  <c r="U7" i="8"/>
  <c r="U6" i="8"/>
  <c r="U5" i="8"/>
  <c r="U4" i="8"/>
  <c r="U3" i="8"/>
  <c r="B30" i="9" s="1"/>
  <c r="U2" i="8"/>
  <c r="B33" i="9" s="1"/>
  <c r="U202" i="7"/>
  <c r="F24" i="11" s="1"/>
  <c r="I20" i="6"/>
  <c r="H20" i="6"/>
  <c r="G20" i="6"/>
  <c r="F20" i="6"/>
  <c r="E20" i="6"/>
  <c r="D20" i="6"/>
  <c r="C20" i="6"/>
  <c r="B20" i="6"/>
  <c r="I19" i="6"/>
  <c r="H19" i="6"/>
  <c r="G19" i="6"/>
  <c r="F19" i="6"/>
  <c r="E19" i="6"/>
  <c r="D19" i="6"/>
  <c r="C19" i="6"/>
  <c r="B19" i="6"/>
  <c r="I18" i="6"/>
  <c r="H18" i="6"/>
  <c r="G18" i="6"/>
  <c r="F18" i="6"/>
  <c r="E18" i="6"/>
  <c r="D18" i="6"/>
  <c r="C18" i="6"/>
  <c r="B18" i="6"/>
  <c r="I17" i="6"/>
  <c r="H17" i="6"/>
  <c r="G17" i="6"/>
  <c r="F17" i="6"/>
  <c r="E17" i="6"/>
  <c r="D17" i="6"/>
  <c r="C17" i="6"/>
  <c r="B17" i="6"/>
  <c r="I16" i="6"/>
  <c r="H16" i="6"/>
  <c r="G16" i="6"/>
  <c r="F16" i="6"/>
  <c r="E16" i="6"/>
  <c r="D16" i="6"/>
  <c r="C16" i="6"/>
  <c r="B16" i="6"/>
  <c r="I15" i="6"/>
  <c r="H15" i="6"/>
  <c r="G15" i="6"/>
  <c r="F15" i="6"/>
  <c r="E15" i="6"/>
  <c r="D15" i="6"/>
  <c r="C15" i="6"/>
  <c r="B15" i="6"/>
  <c r="I14" i="6"/>
  <c r="H14" i="6"/>
  <c r="G14" i="6"/>
  <c r="F14" i="6"/>
  <c r="E14" i="6"/>
  <c r="D14" i="6"/>
  <c r="C14" i="6"/>
  <c r="B14" i="6"/>
  <c r="I13" i="6"/>
  <c r="H13" i="6"/>
  <c r="G13" i="6"/>
  <c r="F13" i="6"/>
  <c r="E13" i="6"/>
  <c r="D13" i="6"/>
  <c r="C13" i="6"/>
  <c r="B13" i="6"/>
  <c r="I12" i="6"/>
  <c r="H12" i="6"/>
  <c r="G12" i="6"/>
  <c r="F12" i="6"/>
  <c r="E12" i="6"/>
  <c r="D12" i="6"/>
  <c r="C12" i="6"/>
  <c r="B12" i="6"/>
  <c r="I11" i="6"/>
  <c r="H11" i="6"/>
  <c r="G11" i="6"/>
  <c r="F11" i="6"/>
  <c r="E11" i="6"/>
  <c r="D11" i="6"/>
  <c r="C11" i="6"/>
  <c r="B11" i="6"/>
  <c r="I10" i="6"/>
  <c r="H10" i="6"/>
  <c r="G10" i="6"/>
  <c r="F10" i="6"/>
  <c r="E10" i="6"/>
  <c r="D10" i="6"/>
  <c r="C10" i="6"/>
  <c r="B10" i="6"/>
  <c r="I9" i="6"/>
  <c r="H9" i="6"/>
  <c r="G9" i="6"/>
  <c r="F9" i="6"/>
  <c r="E9" i="6"/>
  <c r="D9" i="6"/>
  <c r="C9" i="6"/>
  <c r="B9" i="6"/>
  <c r="I8" i="6"/>
  <c r="H8" i="6"/>
  <c r="G8" i="6"/>
  <c r="F8" i="6"/>
  <c r="E8" i="6"/>
  <c r="D8" i="6"/>
  <c r="C8" i="6"/>
  <c r="B8" i="6"/>
  <c r="I7" i="6"/>
  <c r="H7" i="6"/>
  <c r="G7" i="6"/>
  <c r="F7" i="6"/>
  <c r="E7" i="6"/>
  <c r="D7" i="6"/>
  <c r="C7" i="6"/>
  <c r="B7" i="6"/>
  <c r="I6" i="6"/>
  <c r="H6" i="6"/>
  <c r="G6" i="6"/>
  <c r="F6" i="6"/>
  <c r="E6" i="6"/>
  <c r="D6" i="6"/>
  <c r="C6" i="6"/>
  <c r="B6" i="6"/>
  <c r="I5" i="6"/>
  <c r="H5" i="6"/>
  <c r="G5" i="6"/>
  <c r="F5" i="6"/>
  <c r="E5" i="6"/>
  <c r="D5" i="6"/>
  <c r="C5" i="6"/>
  <c r="B5" i="6"/>
  <c r="I4" i="6"/>
  <c r="I22" i="6" s="1"/>
  <c r="H4" i="6"/>
  <c r="G4" i="6"/>
  <c r="F4" i="6"/>
  <c r="E4" i="6"/>
  <c r="D4" i="6"/>
  <c r="C4" i="6"/>
  <c r="B4" i="6"/>
  <c r="I3" i="6"/>
  <c r="H3" i="6"/>
  <c r="G3" i="6"/>
  <c r="G22" i="6" s="1"/>
  <c r="F3" i="6"/>
  <c r="E3" i="6"/>
  <c r="D3" i="6"/>
  <c r="D22" i="6" s="1"/>
  <c r="C3" i="6"/>
  <c r="C22" i="6" s="1"/>
  <c r="B3" i="6"/>
  <c r="E33" i="4"/>
  <c r="D33" i="4"/>
  <c r="E32" i="4"/>
  <c r="D32" i="4"/>
  <c r="E31" i="4"/>
  <c r="D31" i="4"/>
  <c r="E30" i="4"/>
  <c r="D30" i="4"/>
  <c r="E29" i="4"/>
  <c r="D29" i="4"/>
  <c r="E28" i="4"/>
  <c r="D28" i="4"/>
  <c r="E27" i="4"/>
  <c r="D27" i="4"/>
  <c r="E26" i="4"/>
  <c r="D26" i="4"/>
  <c r="E25" i="4"/>
  <c r="D25" i="4"/>
  <c r="E24" i="4"/>
  <c r="D24" i="4"/>
  <c r="E23" i="4"/>
  <c r="D23" i="4"/>
  <c r="E22" i="4"/>
  <c r="D22" i="4"/>
  <c r="E21" i="4"/>
  <c r="D21" i="4"/>
  <c r="E20" i="4"/>
  <c r="D20" i="4"/>
  <c r="E19" i="4"/>
  <c r="D19" i="4"/>
  <c r="E18" i="4"/>
  <c r="D18" i="4"/>
  <c r="E17" i="4"/>
  <c r="D17" i="4"/>
  <c r="E16" i="4"/>
  <c r="D16" i="4"/>
  <c r="E15" i="4"/>
  <c r="D15" i="4"/>
  <c r="E14" i="4"/>
  <c r="D14" i="4"/>
  <c r="E13" i="4"/>
  <c r="D13" i="4"/>
  <c r="E12" i="4"/>
  <c r="D12" i="4"/>
  <c r="E11" i="4"/>
  <c r="D11" i="4"/>
  <c r="E10" i="4"/>
  <c r="D10" i="4"/>
  <c r="E9" i="4"/>
  <c r="D9" i="4"/>
  <c r="E8" i="4"/>
  <c r="D8" i="4"/>
  <c r="E7" i="4"/>
  <c r="D7" i="4"/>
  <c r="E6" i="4"/>
  <c r="D6" i="4"/>
  <c r="E5" i="4"/>
  <c r="D5" i="4"/>
  <c r="E4" i="4"/>
  <c r="D4" i="4"/>
  <c r="E3" i="4"/>
  <c r="D3" i="4"/>
  <c r="E2" i="4"/>
  <c r="D2" i="4"/>
  <c r="E1" i="4"/>
  <c r="D1" i="4"/>
  <c r="Q203" i="1"/>
  <c r="U202" i="1"/>
  <c r="V202" i="1" s="1"/>
  <c r="T202" i="1"/>
  <c r="U201" i="1"/>
  <c r="V201" i="1" s="1"/>
  <c r="U200" i="1"/>
  <c r="V200" i="1" s="1"/>
  <c r="U199" i="1"/>
  <c r="V199" i="1" s="1"/>
  <c r="V198" i="1"/>
  <c r="U198" i="1"/>
  <c r="V197" i="1"/>
  <c r="U197" i="1"/>
  <c r="U196" i="1"/>
  <c r="V196" i="1" s="1"/>
  <c r="V195" i="1"/>
  <c r="U195" i="1"/>
  <c r="U194" i="1"/>
  <c r="V194" i="1" s="1"/>
  <c r="U193" i="1"/>
  <c r="V193" i="1" s="1"/>
  <c r="U192" i="1"/>
  <c r="V192" i="1" s="1"/>
  <c r="U191" i="1"/>
  <c r="V191" i="1" s="1"/>
  <c r="V190" i="1"/>
  <c r="U190" i="1"/>
  <c r="U189" i="1"/>
  <c r="V189" i="1" s="1"/>
  <c r="U188" i="1"/>
  <c r="V188" i="1" s="1"/>
  <c r="V187" i="1"/>
  <c r="U187" i="1"/>
  <c r="U186" i="1"/>
  <c r="V186" i="1" s="1"/>
  <c r="U185" i="1"/>
  <c r="V185" i="1" s="1"/>
  <c r="V184" i="1"/>
  <c r="U184" i="1"/>
  <c r="U183" i="1"/>
  <c r="V183" i="1" s="1"/>
  <c r="U182" i="1"/>
  <c r="V182" i="1" s="1"/>
  <c r="U181" i="1"/>
  <c r="V181" i="1" s="1"/>
  <c r="U180" i="1"/>
  <c r="V180" i="1" s="1"/>
  <c r="V179" i="1"/>
  <c r="U179" i="1"/>
  <c r="U178" i="1"/>
  <c r="V178" i="1" s="1"/>
  <c r="U177" i="1"/>
  <c r="V177" i="1" s="1"/>
  <c r="U176" i="1"/>
  <c r="V176" i="1" s="1"/>
  <c r="U175" i="1"/>
  <c r="V175" i="1" s="1"/>
  <c r="U174" i="1"/>
  <c r="V174" i="1" s="1"/>
  <c r="V173" i="1"/>
  <c r="U173" i="1"/>
  <c r="U172" i="1"/>
  <c r="V172" i="1" s="1"/>
  <c r="U171" i="1"/>
  <c r="V171" i="1" s="1"/>
  <c r="V170" i="1"/>
  <c r="U170" i="1"/>
  <c r="U169" i="1"/>
  <c r="V169" i="1" s="1"/>
  <c r="V168" i="1"/>
  <c r="U168" i="1"/>
  <c r="U167" i="1"/>
  <c r="V167" i="1" s="1"/>
  <c r="U166" i="1"/>
  <c r="V166" i="1" s="1"/>
  <c r="U165" i="1"/>
  <c r="V165" i="1" s="1"/>
  <c r="U164" i="1"/>
  <c r="V164" i="1" s="1"/>
  <c r="U163" i="1"/>
  <c r="V163" i="1" s="1"/>
  <c r="V162" i="1"/>
  <c r="U162" i="1"/>
  <c r="U161" i="1"/>
  <c r="V161" i="1" s="1"/>
  <c r="U160" i="1"/>
  <c r="V160" i="1" s="1"/>
  <c r="V159" i="1"/>
  <c r="U159" i="1"/>
  <c r="U158" i="1"/>
  <c r="V158" i="1" s="1"/>
  <c r="V157" i="1"/>
  <c r="U157" i="1"/>
  <c r="U156" i="1"/>
  <c r="V156" i="1" s="1"/>
  <c r="U155" i="1"/>
  <c r="V155" i="1" s="1"/>
  <c r="U154" i="1"/>
  <c r="V154" i="1" s="1"/>
  <c r="U153" i="1"/>
  <c r="V153" i="1" s="1"/>
  <c r="U152" i="1"/>
  <c r="V152" i="1" s="1"/>
  <c r="U151" i="1"/>
  <c r="V151" i="1" s="1"/>
  <c r="U150" i="1"/>
  <c r="V150" i="1" s="1"/>
  <c r="U149" i="1"/>
  <c r="V149" i="1" s="1"/>
  <c r="V148" i="1"/>
  <c r="U148" i="1"/>
  <c r="U147" i="1"/>
  <c r="V147" i="1" s="1"/>
  <c r="U146" i="1"/>
  <c r="V146" i="1" s="1"/>
  <c r="V145" i="1"/>
  <c r="U145" i="1"/>
  <c r="U144" i="1"/>
  <c r="V144" i="1" s="1"/>
  <c r="U143" i="1"/>
  <c r="V143" i="1" s="1"/>
  <c r="U142" i="1"/>
  <c r="V142" i="1" s="1"/>
  <c r="U141" i="1"/>
  <c r="V141" i="1" s="1"/>
  <c r="V140" i="1"/>
  <c r="U140" i="1"/>
  <c r="U139" i="1"/>
  <c r="V139" i="1" s="1"/>
  <c r="U138" i="1"/>
  <c r="V138" i="1" s="1"/>
  <c r="V137" i="1"/>
  <c r="U137" i="1"/>
  <c r="U136" i="1"/>
  <c r="V136" i="1" s="1"/>
  <c r="U135" i="1"/>
  <c r="V135" i="1" s="1"/>
  <c r="V134" i="1"/>
  <c r="U134" i="1"/>
  <c r="U133" i="1"/>
  <c r="V133" i="1" s="1"/>
  <c r="U132" i="1"/>
  <c r="V132" i="1" s="1"/>
  <c r="U131" i="1"/>
  <c r="V131" i="1" s="1"/>
  <c r="U130" i="1"/>
  <c r="V130" i="1" s="1"/>
  <c r="V129" i="1"/>
  <c r="U129" i="1"/>
  <c r="U128" i="1"/>
  <c r="V128" i="1" s="1"/>
  <c r="U127" i="1"/>
  <c r="V127" i="1" s="1"/>
  <c r="U126" i="1"/>
  <c r="V126" i="1" s="1"/>
  <c r="U125" i="1"/>
  <c r="V125" i="1" s="1"/>
  <c r="U124" i="1"/>
  <c r="V124" i="1" s="1"/>
  <c r="V123" i="1"/>
  <c r="U123" i="1"/>
  <c r="U122" i="1"/>
  <c r="V122" i="1" s="1"/>
  <c r="U121" i="1"/>
  <c r="V121" i="1" s="1"/>
  <c r="V120" i="1"/>
  <c r="U120" i="1"/>
  <c r="U119" i="1"/>
  <c r="V119" i="1" s="1"/>
  <c r="V118" i="1"/>
  <c r="U118" i="1"/>
  <c r="U117" i="1"/>
  <c r="V117" i="1" s="1"/>
  <c r="U116" i="1"/>
  <c r="V116" i="1" s="1"/>
  <c r="U115" i="1"/>
  <c r="V115" i="1" s="1"/>
  <c r="U114" i="1"/>
  <c r="V114" i="1" s="1"/>
  <c r="U113" i="1"/>
  <c r="V113" i="1" s="1"/>
  <c r="V112" i="1"/>
  <c r="U112" i="1"/>
  <c r="U111" i="1"/>
  <c r="V111" i="1" s="1"/>
  <c r="U110" i="1"/>
  <c r="V110" i="1" s="1"/>
  <c r="V109" i="1"/>
  <c r="U109" i="1"/>
  <c r="U108" i="1"/>
  <c r="V108" i="1" s="1"/>
  <c r="V107" i="1"/>
  <c r="U107" i="1"/>
  <c r="U106" i="1"/>
  <c r="V106" i="1" s="1"/>
  <c r="U105" i="1"/>
  <c r="V105" i="1" s="1"/>
  <c r="U104" i="1"/>
  <c r="V104" i="1" s="1"/>
  <c r="U103" i="1"/>
  <c r="V103" i="1" s="1"/>
  <c r="U102" i="1"/>
  <c r="V102" i="1" s="1"/>
  <c r="U101" i="1"/>
  <c r="V101" i="1" s="1"/>
  <c r="U100" i="1"/>
  <c r="V100" i="1" s="1"/>
  <c r="U99" i="1"/>
  <c r="V99" i="1" s="1"/>
  <c r="V98" i="1"/>
  <c r="U98" i="1"/>
  <c r="U97" i="1"/>
  <c r="V97" i="1" s="1"/>
  <c r="U96" i="1"/>
  <c r="V96" i="1" s="1"/>
  <c r="V95" i="1"/>
  <c r="U95" i="1"/>
  <c r="U94" i="1"/>
  <c r="V94" i="1" s="1"/>
  <c r="U93" i="1"/>
  <c r="V93" i="1" s="1"/>
  <c r="U92" i="1"/>
  <c r="V92" i="1" s="1"/>
  <c r="U91" i="1"/>
  <c r="V91" i="1" s="1"/>
  <c r="V90" i="1"/>
  <c r="U90" i="1"/>
  <c r="U89" i="1"/>
  <c r="V89" i="1" s="1"/>
  <c r="U88" i="1"/>
  <c r="V88" i="1" s="1"/>
  <c r="V87" i="1"/>
  <c r="U87" i="1"/>
  <c r="U86" i="1"/>
  <c r="V86" i="1" s="1"/>
  <c r="U85" i="1"/>
  <c r="V85" i="1" s="1"/>
  <c r="V84" i="1"/>
  <c r="U84" i="1"/>
  <c r="U83" i="1"/>
  <c r="V83" i="1" s="1"/>
  <c r="U82" i="1"/>
  <c r="V82" i="1" s="1"/>
  <c r="U81" i="1"/>
  <c r="V81" i="1" s="1"/>
  <c r="U80" i="1"/>
  <c r="V80" i="1" s="1"/>
  <c r="V79" i="1"/>
  <c r="U79" i="1"/>
  <c r="U78" i="1"/>
  <c r="V78" i="1" s="1"/>
  <c r="U77" i="1"/>
  <c r="V77" i="1" s="1"/>
  <c r="U76" i="1"/>
  <c r="V76" i="1" s="1"/>
  <c r="U75" i="1"/>
  <c r="V75" i="1" s="1"/>
  <c r="U74" i="1"/>
  <c r="V74" i="1" s="1"/>
  <c r="V73" i="1"/>
  <c r="U73" i="1"/>
  <c r="U72" i="1"/>
  <c r="V72" i="1" s="1"/>
  <c r="U71" i="1"/>
  <c r="V71" i="1" s="1"/>
  <c r="V70" i="1"/>
  <c r="U70" i="1"/>
  <c r="U69" i="1"/>
  <c r="V69" i="1" s="1"/>
  <c r="V68" i="1"/>
  <c r="U68" i="1"/>
  <c r="U67" i="1"/>
  <c r="V67" i="1" s="1"/>
  <c r="U66" i="1"/>
  <c r="V66" i="1" s="1"/>
  <c r="U65" i="1"/>
  <c r="V65" i="1" s="1"/>
  <c r="U64" i="1"/>
  <c r="V64" i="1" s="1"/>
  <c r="U63" i="1"/>
  <c r="V63" i="1" s="1"/>
  <c r="V62" i="1"/>
  <c r="U62" i="1"/>
  <c r="U61" i="1"/>
  <c r="V61" i="1" s="1"/>
  <c r="U60" i="1"/>
  <c r="V60" i="1" s="1"/>
  <c r="V59" i="1"/>
  <c r="U59" i="1"/>
  <c r="U58" i="1"/>
  <c r="V58" i="1" s="1"/>
  <c r="V57" i="1"/>
  <c r="U57" i="1"/>
  <c r="U56" i="1"/>
  <c r="V56" i="1" s="1"/>
  <c r="U55" i="1"/>
  <c r="V55" i="1" s="1"/>
  <c r="U54" i="1"/>
  <c r="V54" i="1" s="1"/>
  <c r="U53" i="1"/>
  <c r="V53" i="1" s="1"/>
  <c r="U52" i="1"/>
  <c r="V52" i="1" s="1"/>
  <c r="U51" i="1"/>
  <c r="V51" i="1" s="1"/>
  <c r="U50" i="1"/>
  <c r="V50" i="1" s="1"/>
  <c r="U49" i="1"/>
  <c r="V49" i="1" s="1"/>
  <c r="V48" i="1"/>
  <c r="U48" i="1"/>
  <c r="U47" i="1"/>
  <c r="V47" i="1" s="1"/>
  <c r="U46" i="1"/>
  <c r="V46" i="1" s="1"/>
  <c r="V45" i="1"/>
  <c r="U45" i="1"/>
  <c r="U44" i="1"/>
  <c r="V44" i="1" s="1"/>
  <c r="U43" i="1"/>
  <c r="V43" i="1" s="1"/>
  <c r="U42" i="1"/>
  <c r="V42" i="1" s="1"/>
  <c r="U41" i="1"/>
  <c r="V41" i="1" s="1"/>
  <c r="V40" i="1"/>
  <c r="U40" i="1"/>
  <c r="U39" i="1"/>
  <c r="V39" i="1" s="1"/>
  <c r="U38" i="1"/>
  <c r="V38" i="1" s="1"/>
  <c r="V37" i="1"/>
  <c r="U37" i="1"/>
  <c r="U36" i="1"/>
  <c r="V36" i="1" s="1"/>
  <c r="U35" i="1"/>
  <c r="V35" i="1" s="1"/>
  <c r="V34" i="1"/>
  <c r="U34" i="1"/>
  <c r="U33" i="1"/>
  <c r="V33" i="1" s="1"/>
  <c r="U32" i="1"/>
  <c r="V32" i="1" s="1"/>
  <c r="U31" i="1"/>
  <c r="V31" i="1" s="1"/>
  <c r="U30" i="1"/>
  <c r="V30" i="1" s="1"/>
  <c r="V29" i="1"/>
  <c r="U29" i="1"/>
  <c r="U28" i="1"/>
  <c r="V28" i="1" s="1"/>
  <c r="U27" i="1"/>
  <c r="V27" i="1" s="1"/>
  <c r="U26" i="1"/>
  <c r="V26" i="1" s="1"/>
  <c r="U25" i="1"/>
  <c r="V25" i="1" s="1"/>
  <c r="U24" i="1"/>
  <c r="V24" i="1" s="1"/>
  <c r="V23" i="1"/>
  <c r="U23" i="1"/>
  <c r="U22" i="1"/>
  <c r="V22" i="1" s="1"/>
  <c r="U21" i="1"/>
  <c r="V21" i="1" s="1"/>
  <c r="V20" i="1"/>
  <c r="U20" i="1"/>
  <c r="U19" i="1"/>
  <c r="V19" i="1" s="1"/>
  <c r="V18" i="1"/>
  <c r="U18" i="1"/>
  <c r="U17" i="1"/>
  <c r="V17" i="1" s="1"/>
  <c r="U16" i="1"/>
  <c r="V16" i="1" s="1"/>
  <c r="U15" i="1"/>
  <c r="V15" i="1" s="1"/>
  <c r="U14" i="1"/>
  <c r="V14" i="1" s="1"/>
  <c r="U13" i="1"/>
  <c r="V13" i="1" s="1"/>
  <c r="V12" i="1"/>
  <c r="U12" i="1"/>
  <c r="U11" i="1"/>
  <c r="V11" i="1" s="1"/>
  <c r="U10" i="1"/>
  <c r="V10" i="1" s="1"/>
  <c r="V9" i="1"/>
  <c r="U9" i="1"/>
  <c r="U8" i="1"/>
  <c r="V8" i="1" s="1"/>
  <c r="U7" i="1"/>
  <c r="V7" i="1" s="1"/>
  <c r="U6" i="1"/>
  <c r="V6" i="1" s="1"/>
  <c r="U5" i="1"/>
  <c r="V5" i="1" s="1"/>
  <c r="V4" i="1"/>
  <c r="U4" i="1"/>
  <c r="U3" i="1"/>
  <c r="V3" i="1" s="1"/>
  <c r="U2" i="1"/>
  <c r="V2" i="1" s="1"/>
  <c r="R24" i="11" l="1"/>
  <c r="S24" i="11" s="1"/>
  <c r="O24" i="11"/>
  <c r="P24" i="11" s="1"/>
  <c r="B12" i="9"/>
  <c r="D4" i="9"/>
  <c r="D8" i="9"/>
  <c r="D12" i="9"/>
  <c r="D16" i="9"/>
  <c r="D26" i="9"/>
  <c r="G10" i="12"/>
  <c r="B16" i="9"/>
  <c r="B26" i="9"/>
  <c r="E4" i="9"/>
  <c r="E8" i="9"/>
  <c r="E12" i="9"/>
  <c r="E16" i="9"/>
  <c r="B22" i="9"/>
  <c r="J22" i="9" s="1"/>
  <c r="B32" i="9"/>
  <c r="J32" i="9" s="1"/>
  <c r="H22" i="12"/>
  <c r="D32" i="9"/>
  <c r="I34" i="10"/>
  <c r="I3" i="12"/>
  <c r="I10" i="12"/>
  <c r="F22" i="6"/>
  <c r="J22" i="6" s="1"/>
  <c r="B22" i="6"/>
  <c r="E32" i="9"/>
  <c r="E33" i="9"/>
  <c r="E31" i="9"/>
  <c r="E29" i="9"/>
  <c r="E27" i="9"/>
  <c r="E25" i="9"/>
  <c r="E23" i="9"/>
  <c r="E21" i="9"/>
  <c r="E19" i="9"/>
  <c r="E17" i="9"/>
  <c r="E15" i="9"/>
  <c r="E13" i="9"/>
  <c r="E11" i="9"/>
  <c r="E9" i="9"/>
  <c r="E7" i="9"/>
  <c r="E5" i="9"/>
  <c r="E3" i="9"/>
  <c r="C5" i="9"/>
  <c r="C9" i="9"/>
  <c r="B18" i="9"/>
  <c r="E22" i="9"/>
  <c r="B28" i="9"/>
  <c r="G34" i="10"/>
  <c r="B8" i="9"/>
  <c r="B14" i="9"/>
  <c r="B4" i="9"/>
  <c r="E20" i="9"/>
  <c r="D14" i="9"/>
  <c r="E28" i="9"/>
  <c r="G7" i="12"/>
  <c r="G12" i="12"/>
  <c r="G19" i="12"/>
  <c r="G22" i="12" s="1"/>
  <c r="D34" i="11"/>
  <c r="O26" i="11"/>
  <c r="P26" i="11" s="1"/>
  <c r="E22" i="6"/>
  <c r="B6" i="9"/>
  <c r="B10" i="9"/>
  <c r="J10" i="9" s="1"/>
  <c r="D18" i="9"/>
  <c r="D28" i="9"/>
  <c r="H22" i="6"/>
  <c r="D6" i="9"/>
  <c r="E18" i="9"/>
  <c r="B24" i="9"/>
  <c r="D33" i="9"/>
  <c r="D31" i="9"/>
  <c r="D29" i="9"/>
  <c r="D27" i="9"/>
  <c r="D25" i="9"/>
  <c r="D23" i="9"/>
  <c r="D21" i="9"/>
  <c r="D19" i="9"/>
  <c r="D17" i="9"/>
  <c r="D15" i="9"/>
  <c r="D13" i="9"/>
  <c r="D11" i="9"/>
  <c r="D9" i="9"/>
  <c r="D7" i="9"/>
  <c r="D5" i="9"/>
  <c r="D3" i="9"/>
  <c r="C33" i="9"/>
  <c r="J33" i="9" s="1"/>
  <c r="C31" i="9"/>
  <c r="C29" i="9"/>
  <c r="C27" i="9"/>
  <c r="C25" i="9"/>
  <c r="C23" i="9"/>
  <c r="C21" i="9"/>
  <c r="C19" i="9"/>
  <c r="C17" i="9"/>
  <c r="C32" i="9"/>
  <c r="C30" i="9"/>
  <c r="J30" i="9" s="1"/>
  <c r="C28" i="9"/>
  <c r="C26" i="9"/>
  <c r="C24" i="9"/>
  <c r="C22" i="9"/>
  <c r="C20" i="9"/>
  <c r="C18" i="9"/>
  <c r="C16" i="9"/>
  <c r="C14" i="9"/>
  <c r="C12" i="9"/>
  <c r="C10" i="9"/>
  <c r="C8" i="9"/>
  <c r="C6" i="9"/>
  <c r="C4" i="9"/>
  <c r="C34" i="9" s="1"/>
  <c r="E6" i="9"/>
  <c r="E10" i="9"/>
  <c r="E14" i="9"/>
  <c r="D24" i="9"/>
  <c r="G17" i="12"/>
  <c r="E34" i="11"/>
  <c r="B32" i="11"/>
  <c r="F25" i="11"/>
  <c r="B23" i="11"/>
  <c r="B21" i="11"/>
  <c r="B19" i="11"/>
  <c r="B17" i="11"/>
  <c r="B15" i="11"/>
  <c r="B13" i="11"/>
  <c r="B11" i="11"/>
  <c r="B9" i="11"/>
  <c r="B7" i="11"/>
  <c r="B5" i="11"/>
  <c r="B3" i="11"/>
  <c r="F30" i="10"/>
  <c r="F25" i="10"/>
  <c r="F20" i="10"/>
  <c r="F15" i="10"/>
  <c r="F10" i="10"/>
  <c r="F5" i="10"/>
  <c r="F5" i="12" s="1"/>
  <c r="B31" i="11"/>
  <c r="F28" i="11"/>
  <c r="R28" i="11" s="1"/>
  <c r="S28" i="11" s="1"/>
  <c r="B26" i="11"/>
  <c r="F22" i="11"/>
  <c r="F20" i="11"/>
  <c r="F18" i="11"/>
  <c r="F16" i="11"/>
  <c r="F14" i="11"/>
  <c r="F12" i="11"/>
  <c r="F10" i="11"/>
  <c r="F8" i="11"/>
  <c r="F6" i="11"/>
  <c r="F4" i="11"/>
  <c r="B30" i="11"/>
  <c r="F32" i="10"/>
  <c r="F27" i="10"/>
  <c r="F18" i="12" s="1"/>
  <c r="F22" i="10"/>
  <c r="F14" i="12" s="1"/>
  <c r="F17" i="10"/>
  <c r="F12" i="10"/>
  <c r="F9" i="12" s="1"/>
  <c r="F7" i="10"/>
  <c r="F27" i="11"/>
  <c r="R27" i="11" s="1"/>
  <c r="S27" i="11" s="1"/>
  <c r="B25" i="11"/>
  <c r="F29" i="10"/>
  <c r="F24" i="10"/>
  <c r="F16" i="12" s="1"/>
  <c r="F19" i="10"/>
  <c r="F14" i="10"/>
  <c r="F9" i="10"/>
  <c r="F4" i="10"/>
  <c r="F4" i="12" s="1"/>
  <c r="F33" i="11"/>
  <c r="R33" i="11" s="1"/>
  <c r="S33" i="11" s="1"/>
  <c r="B28" i="11"/>
  <c r="B22" i="11"/>
  <c r="B35" i="11" s="1"/>
  <c r="B20" i="11"/>
  <c r="B18" i="11"/>
  <c r="B16" i="11"/>
  <c r="B14" i="11"/>
  <c r="B12" i="11"/>
  <c r="B10" i="11"/>
  <c r="B8" i="11"/>
  <c r="B6" i="11"/>
  <c r="B4" i="11"/>
  <c r="E33" i="11"/>
  <c r="F32" i="11"/>
  <c r="R32" i="11" s="1"/>
  <c r="S32" i="11" s="1"/>
  <c r="F23" i="11"/>
  <c r="F21" i="11"/>
  <c r="F19" i="11"/>
  <c r="F17" i="11"/>
  <c r="F15" i="11"/>
  <c r="F13" i="11"/>
  <c r="F11" i="11"/>
  <c r="F9" i="11"/>
  <c r="F7" i="11"/>
  <c r="F5" i="11"/>
  <c r="F3" i="11"/>
  <c r="F31" i="10"/>
  <c r="F26" i="10"/>
  <c r="F21" i="10"/>
  <c r="F16" i="10"/>
  <c r="F11" i="10"/>
  <c r="F8" i="12" s="1"/>
  <c r="F6" i="10"/>
  <c r="D33" i="11"/>
  <c r="C33" i="11"/>
  <c r="F30" i="11"/>
  <c r="R30" i="11" s="1"/>
  <c r="S30" i="11" s="1"/>
  <c r="B27" i="11"/>
  <c r="F33" i="10"/>
  <c r="F28" i="10"/>
  <c r="F23" i="10"/>
  <c r="F15" i="12" s="1"/>
  <c r="F18" i="10"/>
  <c r="F12" i="12" s="1"/>
  <c r="F13" i="10"/>
  <c r="F10" i="12" s="1"/>
  <c r="F8" i="10"/>
  <c r="F7" i="12" s="1"/>
  <c r="F3" i="10"/>
  <c r="B33" i="11"/>
  <c r="F29" i="11"/>
  <c r="R29" i="11" s="1"/>
  <c r="S29" i="11" s="1"/>
  <c r="B20" i="9"/>
  <c r="J20" i="9" s="1"/>
  <c r="E24" i="9"/>
  <c r="I7" i="12"/>
  <c r="G21" i="12"/>
  <c r="B3" i="9"/>
  <c r="B5" i="9"/>
  <c r="B7" i="9"/>
  <c r="J7" i="9" s="1"/>
  <c r="B9" i="9"/>
  <c r="J9" i="9" s="1"/>
  <c r="B11" i="9"/>
  <c r="B13" i="9"/>
  <c r="B15" i="9"/>
  <c r="J15" i="9" s="1"/>
  <c r="B17" i="9"/>
  <c r="J17" i="9" s="1"/>
  <c r="B19" i="9"/>
  <c r="B21" i="9"/>
  <c r="B23" i="9"/>
  <c r="B25" i="9"/>
  <c r="B27" i="9"/>
  <c r="J27" i="9" s="1"/>
  <c r="B29" i="9"/>
  <c r="B31" i="9"/>
  <c r="H34" i="10"/>
  <c r="O3" i="11" l="1"/>
  <c r="L3" i="11"/>
  <c r="F34" i="11"/>
  <c r="R3" i="11"/>
  <c r="O23" i="11"/>
  <c r="P23" i="11" s="1"/>
  <c r="R23" i="11"/>
  <c r="S23" i="11" s="1"/>
  <c r="R4" i="11"/>
  <c r="S4" i="11" s="1"/>
  <c r="O4" i="11"/>
  <c r="P4" i="11" s="1"/>
  <c r="L4" i="11"/>
  <c r="M4" i="11" s="1"/>
  <c r="O25" i="11"/>
  <c r="P25" i="11" s="1"/>
  <c r="R25" i="11"/>
  <c r="S25" i="11" s="1"/>
  <c r="J28" i="9"/>
  <c r="J13" i="9"/>
  <c r="O5" i="11"/>
  <c r="P5" i="11" s="1"/>
  <c r="L5" i="11"/>
  <c r="M5" i="11" s="1"/>
  <c r="R5" i="11"/>
  <c r="S5" i="11" s="1"/>
  <c r="R6" i="11"/>
  <c r="S6" i="11" s="1"/>
  <c r="O6" i="11"/>
  <c r="P6" i="11" s="1"/>
  <c r="L6" i="11"/>
  <c r="M6" i="11" s="1"/>
  <c r="J11" i="9"/>
  <c r="R8" i="11"/>
  <c r="S8" i="11" s="1"/>
  <c r="O8" i="11"/>
  <c r="P8" i="11" s="1"/>
  <c r="L8" i="11"/>
  <c r="M8" i="11" s="1"/>
  <c r="D34" i="9"/>
  <c r="F34" i="10"/>
  <c r="F3" i="12"/>
  <c r="R10" i="11"/>
  <c r="S10" i="11" s="1"/>
  <c r="O10" i="11"/>
  <c r="P10" i="11" s="1"/>
  <c r="L10" i="11"/>
  <c r="M10" i="11" s="1"/>
  <c r="F6" i="12"/>
  <c r="O13" i="11"/>
  <c r="P13" i="11" s="1"/>
  <c r="L13" i="11"/>
  <c r="M13" i="11" s="1"/>
  <c r="R13" i="11"/>
  <c r="S13" i="11" s="1"/>
  <c r="R14" i="11"/>
  <c r="S14" i="11" s="1"/>
  <c r="O14" i="11"/>
  <c r="P14" i="11" s="1"/>
  <c r="L14" i="11"/>
  <c r="M14" i="11" s="1"/>
  <c r="J6" i="9"/>
  <c r="J4" i="9"/>
  <c r="E34" i="9"/>
  <c r="I22" i="12"/>
  <c r="J26" i="9"/>
  <c r="J12" i="9"/>
  <c r="O21" i="11"/>
  <c r="P21" i="11" s="1"/>
  <c r="L21" i="11"/>
  <c r="M21" i="11" s="1"/>
  <c r="R21" i="11"/>
  <c r="S21" i="11" s="1"/>
  <c r="O7" i="11"/>
  <c r="P7" i="11" s="1"/>
  <c r="L7" i="11"/>
  <c r="M7" i="11" s="1"/>
  <c r="R7" i="11"/>
  <c r="S7" i="11" s="1"/>
  <c r="J18" i="9"/>
  <c r="J29" i="9"/>
  <c r="R12" i="11"/>
  <c r="S12" i="11" s="1"/>
  <c r="O12" i="11"/>
  <c r="P12" i="11" s="1"/>
  <c r="L12" i="11"/>
  <c r="M12" i="11" s="1"/>
  <c r="J5" i="9"/>
  <c r="J23" i="9"/>
  <c r="J3" i="9"/>
  <c r="B34" i="9"/>
  <c r="F11" i="12"/>
  <c r="O15" i="11"/>
  <c r="P15" i="11" s="1"/>
  <c r="L15" i="11"/>
  <c r="M15" i="11" s="1"/>
  <c r="R15" i="11"/>
  <c r="S15" i="11" s="1"/>
  <c r="R16" i="11"/>
  <c r="S16" i="11" s="1"/>
  <c r="O16" i="11"/>
  <c r="P16" i="11" s="1"/>
  <c r="L16" i="11"/>
  <c r="M16" i="11" s="1"/>
  <c r="F13" i="12"/>
  <c r="J16" i="9"/>
  <c r="R22" i="11"/>
  <c r="S22" i="11" s="1"/>
  <c r="F35" i="11"/>
  <c r="O22" i="11"/>
  <c r="P22" i="11" s="1"/>
  <c r="O9" i="11"/>
  <c r="P9" i="11" s="1"/>
  <c r="L9" i="11"/>
  <c r="M9" i="11" s="1"/>
  <c r="R9" i="11"/>
  <c r="S9" i="11" s="1"/>
  <c r="J25" i="9"/>
  <c r="J21" i="9"/>
  <c r="O17" i="11"/>
  <c r="P17" i="11" s="1"/>
  <c r="L17" i="11"/>
  <c r="M17" i="11" s="1"/>
  <c r="R17" i="11"/>
  <c r="S17" i="11" s="1"/>
  <c r="R18" i="11"/>
  <c r="S18" i="11" s="1"/>
  <c r="O18" i="11"/>
  <c r="P18" i="11" s="1"/>
  <c r="L18" i="11"/>
  <c r="M18" i="11" s="1"/>
  <c r="F17" i="12"/>
  <c r="J14" i="9"/>
  <c r="B34" i="11"/>
  <c r="J31" i="9"/>
  <c r="O11" i="11"/>
  <c r="P11" i="11" s="1"/>
  <c r="L11" i="11"/>
  <c r="M11" i="11" s="1"/>
  <c r="R11" i="11"/>
  <c r="S11" i="11" s="1"/>
  <c r="J19" i="9"/>
  <c r="F19" i="12"/>
  <c r="O19" i="11"/>
  <c r="P19" i="11" s="1"/>
  <c r="L19" i="11"/>
  <c r="M19" i="11" s="1"/>
  <c r="R19" i="11"/>
  <c r="S19" i="11" s="1"/>
  <c r="F21" i="12"/>
  <c r="R20" i="11"/>
  <c r="S20" i="11" s="1"/>
  <c r="O20" i="11"/>
  <c r="P20" i="11" s="1"/>
  <c r="L20" i="11"/>
  <c r="M20" i="11" s="1"/>
  <c r="F20" i="12"/>
  <c r="J24" i="9"/>
  <c r="J8" i="9"/>
  <c r="F22" i="12" l="1"/>
  <c r="J34" i="9"/>
  <c r="R34" i="11"/>
  <c r="S3" i="11"/>
  <c r="S34" i="11" s="1"/>
  <c r="M3" i="11"/>
  <c r="M22" i="11" s="1"/>
  <c r="L22" i="11"/>
  <c r="O27" i="11"/>
  <c r="P3" i="11"/>
  <c r="P27" i="11" s="1"/>
  <c r="O28" i="11" s="1"/>
  <c r="R35" i="11" l="1"/>
</calcChain>
</file>

<file path=xl/sharedStrings.xml><?xml version="1.0" encoding="utf-8"?>
<sst xmlns="http://schemas.openxmlformats.org/spreadsheetml/2006/main" count="65503" uniqueCount="21262">
  <si>
    <t>MASV</t>
  </si>
  <si>
    <t>Họ</t>
  </si>
  <si>
    <t>Tên</t>
  </si>
  <si>
    <t>Nơi sinh</t>
  </si>
  <si>
    <t>Giới tính</t>
  </si>
  <si>
    <t>Tỉnh thành</t>
  </si>
  <si>
    <t>CMND</t>
  </si>
  <si>
    <t>Điện thoại di động</t>
  </si>
  <si>
    <t>Email</t>
  </si>
  <si>
    <t>Khóa học</t>
  </si>
  <si>
    <t>Tên ngành</t>
  </si>
  <si>
    <t>Chương trình đào tạo</t>
  </si>
  <si>
    <t>Mã Lớp SV</t>
  </si>
  <si>
    <t>Lớp SV</t>
  </si>
  <si>
    <t>Tình trạng</t>
  </si>
  <si>
    <t>Email_2</t>
  </si>
  <si>
    <t>Học phí</t>
  </si>
  <si>
    <t>Địa chỉ thường trú đầy đủ</t>
  </si>
  <si>
    <t>Khóa</t>
  </si>
  <si>
    <t>Xử lý dữ liệu tỉnh</t>
  </si>
  <si>
    <t>31221026924</t>
  </si>
  <si>
    <t>Tưởng Trần</t>
  </si>
  <si>
    <t>Long</t>
  </si>
  <si>
    <t>Hà Tĩnh</t>
  </si>
  <si>
    <t>Nam</t>
  </si>
  <si>
    <t>042204001423</t>
  </si>
  <si>
    <t>0971424398</t>
  </si>
  <si>
    <t>31221026924@student.isb.edu.vn</t>
  </si>
  <si>
    <t>Khóa 50 ISB</t>
  </si>
  <si>
    <t>Marketing</t>
  </si>
  <si>
    <t>Marketing ISB - K50</t>
  </si>
  <si>
    <t>DH50MARF02</t>
  </si>
  <si>
    <t>MARF02 - Ngành Marketing ISB Bbus - K50</t>
  </si>
  <si>
    <t>Còn học</t>
  </si>
  <si>
    <t>tranaihueht@gmail.com</t>
  </si>
  <si>
    <t>Xóm Đông Tiến, Xã Thạch Trung, Thành phố Hà Tĩnh, Hà Tĩnh</t>
  </si>
  <si>
    <t>K50</t>
  </si>
  <si>
    <t>31221026927</t>
  </si>
  <si>
    <t>Lê Quỳnh</t>
  </si>
  <si>
    <t>Anh</t>
  </si>
  <si>
    <t>Nữ</t>
  </si>
  <si>
    <t>042304010765</t>
  </si>
  <si>
    <t>0945859638</t>
  </si>
  <si>
    <t>31221026927@student.isb.edu.vn</t>
  </si>
  <si>
    <t>Khóa 48 ISB</t>
  </si>
  <si>
    <t>Kinh doanh quốc tế</t>
  </si>
  <si>
    <t>Kinh doanh quốc tế ISB - K48</t>
  </si>
  <si>
    <t>DH48IBU08</t>
  </si>
  <si>
    <t>IBU08 - Kinh doanh quốc tế ISB 08 - K48</t>
  </si>
  <si>
    <t>emmale218.study@gmail.com</t>
  </si>
  <si>
    <t>Số 3 ngõ 10 Cao Thắng, tổ dân phố 3, Phường Bắc Hồng, Thị xã Hồng Lĩnh, Hà Tĩnh</t>
  </si>
  <si>
    <t>K48</t>
  </si>
  <si>
    <t>31221026941</t>
  </si>
  <si>
    <t>Nguyễn Mai</t>
  </si>
  <si>
    <t>Phương</t>
  </si>
  <si>
    <t>Nghệ An</t>
  </si>
  <si>
    <t>042304009575</t>
  </si>
  <si>
    <t>0393762197</t>
  </si>
  <si>
    <t>31221026941@student.isb.edu.vn</t>
  </si>
  <si>
    <t>Marketing ISB - K48</t>
  </si>
  <si>
    <t>DH48MAR03</t>
  </si>
  <si>
    <t>MAR03 - Marketing ISB 03 - K48</t>
  </si>
  <si>
    <t>mphuongg2511@gmail.com</t>
  </si>
  <si>
    <t>Số nhà 554, đường Nguyễn Nghiễm, khối 6, Thị trấn Xuân An, Huyện Nghi Xuân, Hà Tĩnh</t>
  </si>
  <si>
    <t>31221026975</t>
  </si>
  <si>
    <t>Trần Đình</t>
  </si>
  <si>
    <t>Quân</t>
  </si>
  <si>
    <t>042204002777</t>
  </si>
  <si>
    <t>0396165600</t>
  </si>
  <si>
    <t>31221026975@student.isb.edu.vn</t>
  </si>
  <si>
    <t>DH48IBU04</t>
  </si>
  <si>
    <t>IBU04 - Kinh doanh quốc tế ISB 04 - K48</t>
  </si>
  <si>
    <t>oikhong151@gmail.com</t>
  </si>
  <si>
    <t>364 Quốc lộ 1, Khối phố 5, Thị trấn Nghèn, Huyện Can Lộc, Hà Tĩnh</t>
  </si>
  <si>
    <t>31221026987</t>
  </si>
  <si>
    <t>Phạm Thị Thủy</t>
  </si>
  <si>
    <t>Diệp</t>
  </si>
  <si>
    <t>042304001020</t>
  </si>
  <si>
    <t>0943475777</t>
  </si>
  <si>
    <t>31221026987@student.isb.edu.vn</t>
  </si>
  <si>
    <t>Tài chính ứng dụng</t>
  </si>
  <si>
    <t>Tài chính ứng dụng ISB - K48</t>
  </si>
  <si>
    <t>DH48FIN01</t>
  </si>
  <si>
    <t>FIN01 - Tài chính - Ngân hàng ISB 01 - K48</t>
  </si>
  <si>
    <t>phamthuydiep2004@gmail.com</t>
  </si>
  <si>
    <t>Số nhà 15, ngõ 163, tổ dân phố 7, Thị trấn Đức Thọ, Huyện Đức Thọ, Hà Tĩnh</t>
  </si>
  <si>
    <t>31221026995</t>
  </si>
  <si>
    <t>Lê Phan Thảo</t>
  </si>
  <si>
    <t>Vy</t>
  </si>
  <si>
    <t>042304000920</t>
  </si>
  <si>
    <t>0941916990</t>
  </si>
  <si>
    <t>31221026995@student.isb.edu.vn</t>
  </si>
  <si>
    <t>lephanthaovy04@gmail.com</t>
  </si>
  <si>
    <t>Số 10, ngõ 88, đường Yên Trung, Thị trấn Đức Thọ, Huyện Đức Thọ, Hà Tĩnh</t>
  </si>
  <si>
    <t>31221027107</t>
  </si>
  <si>
    <t>Trần Phương</t>
  </si>
  <si>
    <t>Thảo</t>
  </si>
  <si>
    <t>Hà Nội</t>
  </si>
  <si>
    <t>001304015586</t>
  </si>
  <si>
    <t>0389396039</t>
  </si>
  <si>
    <t>31221027107@student.isb.edu.vn</t>
  </si>
  <si>
    <t>DH48IBU07</t>
  </si>
  <si>
    <t>IBU07 - Kinh doanh quốc tế ISB 07 - K48</t>
  </si>
  <si>
    <t>tranphuongthao2644@gmail.com</t>
  </si>
  <si>
    <t>114 E6, Phường Phương Mai, Quận Đống Đa, Hà Nội</t>
  </si>
  <si>
    <t>31221024714</t>
  </si>
  <si>
    <t>Đặng Ngọc Thảo</t>
  </si>
  <si>
    <t>Đà Nẵng</t>
  </si>
  <si>
    <t>048304005110</t>
  </si>
  <si>
    <t>0904321936</t>
  </si>
  <si>
    <t>31221024714@student.isb.edu.vn</t>
  </si>
  <si>
    <t>dangngocthvy@gmail.com</t>
  </si>
  <si>
    <t>60 Nguyễn Thượng Hiền, tổ 48, Phường Khuê Trung, Quận Cẩm Lệ, Đà Nẵng</t>
  </si>
  <si>
    <t>31221024880</t>
  </si>
  <si>
    <t>Nguyễn Thị Lan</t>
  </si>
  <si>
    <t>Hương</t>
  </si>
  <si>
    <t>Thanh Hóa</t>
  </si>
  <si>
    <t>038304008448</t>
  </si>
  <si>
    <t>0385734821</t>
  </si>
  <si>
    <t>31221024880@student.isb.edu.vn</t>
  </si>
  <si>
    <t>neelanhuong@gmail.com</t>
  </si>
  <si>
    <t>vân hoàn, Xã Nga Phượng, Huyện Nga Sơn, Thanh Hóa</t>
  </si>
  <si>
    <t>31221024900</t>
  </si>
  <si>
    <t>Nguyễn Thị Thảo</t>
  </si>
  <si>
    <t>Đan</t>
  </si>
  <si>
    <t>040304012315</t>
  </si>
  <si>
    <t>0917495247</t>
  </si>
  <si>
    <t>31221024900@student.isb.edu.vn</t>
  </si>
  <si>
    <t>DH48IBU02</t>
  </si>
  <si>
    <t>IBU02 - Kinh doanh quốc tế ISB 02 - K48</t>
  </si>
  <si>
    <t>thaodan6124@gmail.com</t>
  </si>
  <si>
    <t>Xóm 23, Xã Nghi Phú, Thành phố Vinh, Xã Nghi Phú, Thành phố Vinh, Nghệ An</t>
  </si>
  <si>
    <t>31221024903</t>
  </si>
  <si>
    <t>Phùng Thị Hải</t>
  </si>
  <si>
    <t>Điệp</t>
  </si>
  <si>
    <t>040304002831</t>
  </si>
  <si>
    <t>0915070475</t>
  </si>
  <si>
    <t>31221024903@student.isb.edu.vn</t>
  </si>
  <si>
    <t>DH48IBU05</t>
  </si>
  <si>
    <t>IBU05 - Kinh doanh quốc tế ISB 05 - K48</t>
  </si>
  <si>
    <t>diepphung11@gmail.com</t>
  </si>
  <si>
    <t>số 12, đường Tân Phú 2B, xóm 19, Xã Nghi Phú, Thành phố Vinh, Nghệ An</t>
  </si>
  <si>
    <t>31221024906</t>
  </si>
  <si>
    <t>Dương Thái</t>
  </si>
  <si>
    <t>Duy</t>
  </si>
  <si>
    <t>042204013611</t>
  </si>
  <si>
    <t>0971966271</t>
  </si>
  <si>
    <t>31221024906@student.isb.edu.vn</t>
  </si>
  <si>
    <t>thaiduyd10@gmail.com</t>
  </si>
  <si>
    <t>119, Đậu Yên, phường Trung Đô, Phường Trung Đô, Thành phố Vinh, Nghệ An</t>
  </si>
  <si>
    <t>31221024909</t>
  </si>
  <si>
    <t>Trần Ngọc</t>
  </si>
  <si>
    <t>Hải</t>
  </si>
  <si>
    <t>040204021526</t>
  </si>
  <si>
    <t>0965722227</t>
  </si>
  <si>
    <t>31221024909@student.isb.edu.vn</t>
  </si>
  <si>
    <t>DH48IBU01</t>
  </si>
  <si>
    <t>IBU01 - Kinh doanh quốc tế ISB 01 - K48</t>
  </si>
  <si>
    <t>ngochai140804@gmail.com</t>
  </si>
  <si>
    <t>Số 70, Đường Đậu Yên, Khối Yên Trường, Phường Trung Đô, Thành phố Vinh, Nghệ An</t>
  </si>
  <si>
    <t>31221024930</t>
  </si>
  <si>
    <t>Trần Lương</t>
  </si>
  <si>
    <t>Mạnh</t>
  </si>
  <si>
    <t>040204029554</t>
  </si>
  <si>
    <t>0986218754</t>
  </si>
  <si>
    <t>31221024930@student.isb.edu.vn</t>
  </si>
  <si>
    <t>luongmanh1402@gmail.com</t>
  </si>
  <si>
    <t>Khối 10, Phường Quang Trung, Thành phố Vinh, Nghệ An</t>
  </si>
  <si>
    <t>31221024939</t>
  </si>
  <si>
    <t>Lê Nguyễn Yến</t>
  </si>
  <si>
    <t>Nhi</t>
  </si>
  <si>
    <t>040304026822</t>
  </si>
  <si>
    <t>0942615506</t>
  </si>
  <si>
    <t>31221024939@student.isb.edu.vn</t>
  </si>
  <si>
    <t>DH48IBU03</t>
  </si>
  <si>
    <t>IBU03 - Kinh doanh quốc tế ISB 03 - K48</t>
  </si>
  <si>
    <t>nhilenguyen.1201@gmail.com</t>
  </si>
  <si>
    <t>Số 7, Ngõ 58, Đường Phan Huy Chú, Phường Trung Đô, Thành phố Vinh, Nghệ An</t>
  </si>
  <si>
    <t>31231027058</t>
  </si>
  <si>
    <t>Trần Nguyễn Hoàn</t>
  </si>
  <si>
    <t>Châu</t>
  </si>
  <si>
    <t>048305000968</t>
  </si>
  <si>
    <t>0777956596</t>
  </si>
  <si>
    <t>31231027058@student.isb.edu.vn</t>
  </si>
  <si>
    <t>Khóa 49 ISB</t>
  </si>
  <si>
    <t>Kinh doanh quốc tế ISB - K49</t>
  </si>
  <si>
    <t>DH49IBUF08</t>
  </si>
  <si>
    <t>IBUF08 - Ngành Kinh doanh quốc tế ISB - K49</t>
  </si>
  <si>
    <t>chau.h.trannguyen2005@gmail.com</t>
  </si>
  <si>
    <t>392 Núi Thành, Phường Hòa Cường Bắc, Quận Hải Châu, Đà Nẵng</t>
  </si>
  <si>
    <t>K49</t>
  </si>
  <si>
    <t>31231027070</t>
  </si>
  <si>
    <t>Đặng Nguyễn Khánh</t>
  </si>
  <si>
    <t>048305000219</t>
  </si>
  <si>
    <t>0913697637</t>
  </si>
  <si>
    <t>31231027070@student.isb.edu.vn</t>
  </si>
  <si>
    <t>Tài chính ứng dụng ISB - K49</t>
  </si>
  <si>
    <t>DH49FINF01</t>
  </si>
  <si>
    <t>FINF01 - Chuyên ngành Tài chính ứng dụng ISB - K49</t>
  </si>
  <si>
    <t>sakuakireina@gmail.com</t>
  </si>
  <si>
    <t>67 Yên Bái, Tổ 3, Phường Phước Ninh, Quận Hải Châu, Đà Nẵng</t>
  </si>
  <si>
    <t>31231027073</t>
  </si>
  <si>
    <t>Nguyễn Ngọc Thanh</t>
  </si>
  <si>
    <t>Mai</t>
  </si>
  <si>
    <t>048305000956</t>
  </si>
  <si>
    <t>0782759592</t>
  </si>
  <si>
    <t>31231027073@student.isb.edu.vn</t>
  </si>
  <si>
    <t>Marketing ISB - K49</t>
  </si>
  <si>
    <t>DH49MARF04</t>
  </si>
  <si>
    <t>MARF04 - Ngành Marketing ISB - K49</t>
  </si>
  <si>
    <t>thmaii2005@gmail.com</t>
  </si>
  <si>
    <t>4 Thi Sách, Tổ 1, Phường Hòa Thuận Tây, Quận Hải Châu, Đà Nẵng</t>
  </si>
  <si>
    <t>31231027081</t>
  </si>
  <si>
    <t>Nguyễn Phương Anh</t>
  </si>
  <si>
    <t>Thư</t>
  </si>
  <si>
    <t>048305002720</t>
  </si>
  <si>
    <t>0368987449</t>
  </si>
  <si>
    <t>31231027081@student.isb.edu.vn</t>
  </si>
  <si>
    <t>DH49IBUF02</t>
  </si>
  <si>
    <t>IBUF02 - Ngành Kinh doanh quốc tế ISB - K49</t>
  </si>
  <si>
    <t>phuonganhthu5@gmail.com</t>
  </si>
  <si>
    <t>K33/22 Hải Hồ, Phường Thanh Bình, Quận Hải Châu, Đà Nẵng</t>
  </si>
  <si>
    <t>31231027115</t>
  </si>
  <si>
    <t>Trần Nguyễn Thục</t>
  </si>
  <si>
    <t>Uyên</t>
  </si>
  <si>
    <t>048305000793</t>
  </si>
  <si>
    <t>0905147765</t>
  </si>
  <si>
    <t>31231027115@student.isb.edu.vn</t>
  </si>
  <si>
    <t>DH49IBUF03</t>
  </si>
  <si>
    <t>IBUF03 - Ngành Kinh doanh quốc tế ISB - K49</t>
  </si>
  <si>
    <t>Uyentran13072005@gmail.com</t>
  </si>
  <si>
    <t>Số 06 Nguyễn Phước Thái, Phường An Khê, Quận Thanh Khê, Đà Nẵng</t>
  </si>
  <si>
    <t>31231027121</t>
  </si>
  <si>
    <t>Nguyễn Hà Khánh</t>
  </si>
  <si>
    <t>Như</t>
  </si>
  <si>
    <t>048305000302</t>
  </si>
  <si>
    <t>0935192345</t>
  </si>
  <si>
    <t>31231027121@student.isb.edu.vn</t>
  </si>
  <si>
    <t>DH49IBUF01</t>
  </si>
  <si>
    <t>IBUF01 - Ngành Kinh doanh quốc tế ISB - K49</t>
  </si>
  <si>
    <t>nhunhk2@gmail.com</t>
  </si>
  <si>
    <t>165 Lê Lợi, Phường Hải Châu  I, Quận Hải Châu, Đà Nẵng</t>
  </si>
  <si>
    <t>31251020647</t>
  </si>
  <si>
    <t>Ngô Ngọc</t>
  </si>
  <si>
    <t>Linh</t>
  </si>
  <si>
    <t>001307049094</t>
  </si>
  <si>
    <t>0901796588</t>
  </si>
  <si>
    <t>linhngo.31251020647@st.ueh.edu.vn</t>
  </si>
  <si>
    <t>Khóa 51 ISB</t>
  </si>
  <si>
    <t>Tài chính ứng dụng ISB - K51</t>
  </si>
  <si>
    <t>DH51FINF03</t>
  </si>
  <si>
    <t>FINF03 - Chuyên ngành Tài chính ứng dụng ISB Bbus - K51</t>
  </si>
  <si>
    <t>nnlinh2015@gmail.com</t>
  </si>
  <si>
    <t>Phòng 906. Chung Cư Hoàng Sâm, 00157, Quận Cầu Giấy, Hà Nội</t>
  </si>
  <si>
    <t>K51</t>
  </si>
  <si>
    <t>31241027543</t>
  </si>
  <si>
    <t>048306008560</t>
  </si>
  <si>
    <t>0913450445</t>
  </si>
  <si>
    <t>31241027543@student.isb.edu.vn</t>
  </si>
  <si>
    <t>Kinh doanh quốc tế ISB - K50</t>
  </si>
  <si>
    <t>DH50IBUF03</t>
  </si>
  <si>
    <t>IBUF03 - Ngành Kinh doanh quốc tế ISB Bbus - K50</t>
  </si>
  <si>
    <t>ngocthu220106@gmail.com</t>
  </si>
  <si>
    <t>84  Ngô Thị Liễu, Tổ 84, Phường Hòa Cường Bắc, Quận Hải Châu, Đà Nẵng</t>
  </si>
  <si>
    <t>31241027544</t>
  </si>
  <si>
    <t>Nguyễn Vũ Cát</t>
  </si>
  <si>
    <t>Tiên</t>
  </si>
  <si>
    <t>048306003712</t>
  </si>
  <si>
    <t>0913419096</t>
  </si>
  <si>
    <t>31241027544@student.isb.edu.vn</t>
  </si>
  <si>
    <t>DH50IBUF04</t>
  </si>
  <si>
    <t>IBUF04 - Ngành Kinh doanh quốc tế ISB Bbus - K50</t>
  </si>
  <si>
    <t>suenguyen247@gmail.com</t>
  </si>
  <si>
    <t>39 Nguyễn Sơn, Tổ 5, Phường Hòa Cường Nam, Quận Hải Châu, Đà Nẵng</t>
  </si>
  <si>
    <t>31241027550</t>
  </si>
  <si>
    <t>Lê Thanh</t>
  </si>
  <si>
    <t>Thy</t>
  </si>
  <si>
    <t>Kon Tum</t>
  </si>
  <si>
    <t>048306008411</t>
  </si>
  <si>
    <t>0827280206</t>
  </si>
  <si>
    <t>31241027550@student.isb.edu.vn</t>
  </si>
  <si>
    <t>DH50IBUF06</t>
  </si>
  <si>
    <t>IBUF06 - Ngành Kinh doanh quốc tế ISB Bbus - K50</t>
  </si>
  <si>
    <t>lethanhthy2802@gmail.com</t>
  </si>
  <si>
    <t>654/11/10 Trưng Nữ Vương, Phường Hòa Thuận Tây, Quận Hải Châu, Đà Nẵng</t>
  </si>
  <si>
    <t>31241027568</t>
  </si>
  <si>
    <t>Dương Phương</t>
  </si>
  <si>
    <t>048306003477</t>
  </si>
  <si>
    <t>0941479525</t>
  </si>
  <si>
    <t>31241027568@student.isb.edu.vn</t>
  </si>
  <si>
    <t>DH50MARF01</t>
  </si>
  <si>
    <t>MARF01 - Ngành Marketing ISB Bbus - K50</t>
  </si>
  <si>
    <t>phuonganh2301.ltk@gmail.com</t>
  </si>
  <si>
    <t>105 Nguyễn Hữu Thọ, Tổ 14, Phường Hòa Thuận Tây, Quận Hải Châu, Đà Nẵng</t>
  </si>
  <si>
    <t>31241027577</t>
  </si>
  <si>
    <t>Đặng Trần Linh</t>
  </si>
  <si>
    <t>Chi</t>
  </si>
  <si>
    <t>042306008383</t>
  </si>
  <si>
    <t>0852209207</t>
  </si>
  <si>
    <t>31241027577@student.isb.edu.vn</t>
  </si>
  <si>
    <t>DH50IBUF05</t>
  </si>
  <si>
    <t>IBUF05 - Ngành Kinh doanh quốc tế ISB Bbus - K50</t>
  </si>
  <si>
    <t>linhchi300626@gmail.com</t>
  </si>
  <si>
    <t>286A Lê Thanh Nghị, Phường Hòa Cường Nam, Quận Hải Châu, Đà Nẵng</t>
  </si>
  <si>
    <t>31241027582</t>
  </si>
  <si>
    <t>Lê Ngọc</t>
  </si>
  <si>
    <t>Hân</t>
  </si>
  <si>
    <t>048306008601</t>
  </si>
  <si>
    <t>0796632300</t>
  </si>
  <si>
    <t>31241027582@student.isb.edu.vn</t>
  </si>
  <si>
    <t>Tài chính ứng dụng ISB - K50</t>
  </si>
  <si>
    <t>DH50FINF01</t>
  </si>
  <si>
    <t>FINF01 - Chuyên ngành Tài chính ứng dụng ISB Bbus - K50</t>
  </si>
  <si>
    <t>lengochan3001@gmail.com</t>
  </si>
  <si>
    <t>279-299 Nguyễn Hữu Thọ, Tổ 56, Phường Hòa Cường Bắc, Quận Hải Châu, Đà Nẵng</t>
  </si>
  <si>
    <t>31241027594</t>
  </si>
  <si>
    <t>Trương Nguyễn Tuệ</t>
  </si>
  <si>
    <t>Minh</t>
  </si>
  <si>
    <t>048306008858</t>
  </si>
  <si>
    <t>0935606231</t>
  </si>
  <si>
    <t>31241027594@student.isb.edu.vn</t>
  </si>
  <si>
    <t>DH50IBUF01</t>
  </si>
  <si>
    <t>IBUF01 - Ngành Kinh doanh quốc tế ISB Bbus - K50</t>
  </si>
  <si>
    <t>tminh.truong27@gmail.com</t>
  </si>
  <si>
    <t>K428/8 Trần Cao Vân, Tổ 34, Phường Xuân Hà, Quận Thanh Khê, Đà Nẵng</t>
  </si>
  <si>
    <t>31241027596</t>
  </si>
  <si>
    <t>Huỳnh Lê Bảo</t>
  </si>
  <si>
    <t>Ngọc</t>
  </si>
  <si>
    <t>Quảng Nam</t>
  </si>
  <si>
    <t>048306007265</t>
  </si>
  <si>
    <t>0945572737</t>
  </si>
  <si>
    <t>31241027596@student.isb.edu.vn</t>
  </si>
  <si>
    <t>DH50MARF03</t>
  </si>
  <si>
    <t>MARF03 - Ngành Marketing ISB Bbus - K50</t>
  </si>
  <si>
    <t>baongochuynhh@gmail.com</t>
  </si>
  <si>
    <t>94/27, Đường Trần Xuân Lê, Phường Hòa Khê, Quận Thanh Khê, Đà Nẵng</t>
  </si>
  <si>
    <t>31241027610</t>
  </si>
  <si>
    <t>Đỗ Nguyễn Nhật</t>
  </si>
  <si>
    <t>048306000249</t>
  </si>
  <si>
    <t>0935267251</t>
  </si>
  <si>
    <t>31241027610@student.isb.edu.vn</t>
  </si>
  <si>
    <t>nhatvydn277@gmail.com</t>
  </si>
  <si>
    <t>K19/58 Mai Xuân Thưởng, Tổ 5, Phường Hòa Khê, Quận Thanh Khê, Đà Nẵng</t>
  </si>
  <si>
    <t>31241027614</t>
  </si>
  <si>
    <t>Trần Huỳnh Gia</t>
  </si>
  <si>
    <t>Khánh</t>
  </si>
  <si>
    <t>048306003510</t>
  </si>
  <si>
    <t>0983220005</t>
  </si>
  <si>
    <t>31241027614@student.isb.edu.vn</t>
  </si>
  <si>
    <t>giakhanh05102006@gmail.com</t>
  </si>
  <si>
    <t>46 An Hải 1, Tổ 51, Phường An Hải Bắc, Quận Sơn Trà, Đà Nẵng</t>
  </si>
  <si>
    <t>31241027619</t>
  </si>
  <si>
    <t>Phạm Diệp Minh</t>
  </si>
  <si>
    <t>048306003253</t>
  </si>
  <si>
    <t>0788555872</t>
  </si>
  <si>
    <t>31241027619@student.isb.edu.vn</t>
  </si>
  <si>
    <t>minhthuphamdiep0711@gmail.com</t>
  </si>
  <si>
    <t>234 Ngô Quyền, Tổ 12, Phường Thọ Quang, Quận Sơn Trà, Đà Nẵng</t>
  </si>
  <si>
    <t>31241027656</t>
  </si>
  <si>
    <t>Hoàng Ngọc Nhật</t>
  </si>
  <si>
    <t>Huy</t>
  </si>
  <si>
    <t>Thừa Thiên Huế</t>
  </si>
  <si>
    <t>046206010273</t>
  </si>
  <si>
    <t>0814125927</t>
  </si>
  <si>
    <t>31241027656@student.isb.edu.vn</t>
  </si>
  <si>
    <t>DH50IBUF09</t>
  </si>
  <si>
    <t>IBUF09 - Ngành Kinh doanh quốc tế ISB Bbus - K50</t>
  </si>
  <si>
    <t>huyhn381975@gmail.com</t>
  </si>
  <si>
    <t>71 Trường Chinh, Phường Xuân Phú, Thành phố Huế, Thừa Thiên Huế</t>
  </si>
  <si>
    <t>31241027676</t>
  </si>
  <si>
    <t>Võ Nguyễn Bảo</t>
  </si>
  <si>
    <t>Trân</t>
  </si>
  <si>
    <t>046306002201</t>
  </si>
  <si>
    <t>0705999543</t>
  </si>
  <si>
    <t>31241027676@student.isb.edu.vn</t>
  </si>
  <si>
    <t>vonguyenbaotran13@gmail.com</t>
  </si>
  <si>
    <t>11/4 Thích Tịnh Khiết, Phường Trường An, Thành phố Huế, Thừa Thiên Huế</t>
  </si>
  <si>
    <t>31241027714</t>
  </si>
  <si>
    <t>Trương Quỳnh Diễm</t>
  </si>
  <si>
    <t>046306001857</t>
  </si>
  <si>
    <t>0788612346</t>
  </si>
  <si>
    <t>31241027714@student.isb.edu.vn</t>
  </si>
  <si>
    <t>truongquynhdiemngoc21072006@gmail.com</t>
  </si>
  <si>
    <t>1A/14 Đoàn Hữu Trưng, Phường Phước Vĩnh, Thành phố Huế, Thừa Thiên Huế</t>
  </si>
  <si>
    <t>31241027794</t>
  </si>
  <si>
    <t>Nguyễn Cửu Tường</t>
  </si>
  <si>
    <t>TP. Hồ Chí Minh</t>
  </si>
  <si>
    <t>046306012844</t>
  </si>
  <si>
    <t>0784304460</t>
  </si>
  <si>
    <t>31241027794@student.isb.edu.vn</t>
  </si>
  <si>
    <t>DH50FINF03</t>
  </si>
  <si>
    <t>FINF03 - Chuyên ngành Tài chính ứng dụng ISB Bbus - K50</t>
  </si>
  <si>
    <t>nvy090106@gmail.com</t>
  </si>
  <si>
    <t>Tổ Dân Phố 6, Thị trấn Phú Lộc, Huyện Phú Lộc, Thừa Thiên Huế</t>
  </si>
  <si>
    <t>31241027795</t>
  </si>
  <si>
    <t>Cao Thị Mỹ</t>
  </si>
  <si>
    <t>046304008811</t>
  </si>
  <si>
    <t>0932417645</t>
  </si>
  <si>
    <t>31241027795@student.isb.edu.vn</t>
  </si>
  <si>
    <t>Marketing ASEAN Co-op - K50</t>
  </si>
  <si>
    <t>DH50AMARF1</t>
  </si>
  <si>
    <t>AMARF1 - Ngành Marketing Asean Co-op - K50</t>
  </si>
  <si>
    <t>caomychau1104@gmail.com</t>
  </si>
  <si>
    <t>Thôn Mỹ Cảnh, Xã Giang Hải, Huyện Phú Lộc, Thừa Thiên Huế</t>
  </si>
  <si>
    <t>31241027803</t>
  </si>
  <si>
    <t>Lê Bá Phương</t>
  </si>
  <si>
    <t>Quảng Trị</t>
  </si>
  <si>
    <t>045206006460</t>
  </si>
  <si>
    <t>0889456889</t>
  </si>
  <si>
    <t>31241027803@student.isb.edu.vn</t>
  </si>
  <si>
    <t>DH50FINF02</t>
  </si>
  <si>
    <t>FINF02 - Chuyên ngành Tài chính ứng dụng ISB Bbus - K50</t>
  </si>
  <si>
    <t>minhle91106@gmail.com</t>
  </si>
  <si>
    <t>519/3 Lê Duẩn, Phường Đông Lương, Thành phố Đông Hà, Quảng Trị</t>
  </si>
  <si>
    <t>31241027804</t>
  </si>
  <si>
    <t>Nguyễn Hoàng</t>
  </si>
  <si>
    <t>Sơn</t>
  </si>
  <si>
    <t>045206003363</t>
  </si>
  <si>
    <t>0817090306</t>
  </si>
  <si>
    <t>31241027804@student.isb.edu.vn</t>
  </si>
  <si>
    <t>DH50IBUF10</t>
  </si>
  <si>
    <t>IBUF10 - Ngành Kinh doanh quốc tế ISB Bbus - K50</t>
  </si>
  <si>
    <t>hoangson090306@gmail.com</t>
  </si>
  <si>
    <t>30 Trần Phú, Khu Phố 1, Phường 5, Thành phố Đông Hà, Quảng Trị</t>
  </si>
  <si>
    <t>31241027813</t>
  </si>
  <si>
    <t>Phan Lê Quang</t>
  </si>
  <si>
    <t>045206007377</t>
  </si>
  <si>
    <t>0859525679</t>
  </si>
  <si>
    <t>31241027813@student.isb.edu.vn</t>
  </si>
  <si>
    <t>upro2006123@gmail.com</t>
  </si>
  <si>
    <t>Khu Phố 4, Phường 1, Thành phố Đông Hà, Quảng Trị</t>
  </si>
  <si>
    <t>31251028309</t>
  </si>
  <si>
    <t>Phùng Đức</t>
  </si>
  <si>
    <t>031207007119</t>
  </si>
  <si>
    <t>0329453918</t>
  </si>
  <si>
    <t>khanhphung.31251028309@st.ueh.edu.vn</t>
  </si>
  <si>
    <t>DH51FINF02</t>
  </si>
  <si>
    <t>FINF02 - Chuyên ngành Tài chính ứng dụng ISB Bbus - K51</t>
  </si>
  <si>
    <t>duckhanhphung2@gmail.com</t>
  </si>
  <si>
    <t>Số Nhà 39, Đường 3.6, Kđt Gamuda Gardens, 00334, Quận Hoàng Mai, Hà Nội</t>
  </si>
  <si>
    <t>31251028320</t>
  </si>
  <si>
    <t>Nguyễn Hạnh</t>
  </si>
  <si>
    <t>001307021606</t>
  </si>
  <si>
    <t>0986903376</t>
  </si>
  <si>
    <t>chinguyen.31251028320@st.ueh.edu.vn</t>
  </si>
  <si>
    <t>Kinh doanh quốc tế ISB - K51</t>
  </si>
  <si>
    <t>DH51IBUF08</t>
  </si>
  <si>
    <t>IBUF08 - Ngành Kinh doanh quốc tế ISB Bbus - K51</t>
  </si>
  <si>
    <t>chinguyenhanh607@gmail.com</t>
  </si>
  <si>
    <t>Thôn Thượng, 00541, Huyện Gia Lâm, Hà Nội</t>
  </si>
  <si>
    <t>31251028322</t>
  </si>
  <si>
    <t>Nguyễn Bách</t>
  </si>
  <si>
    <t>001207065738</t>
  </si>
  <si>
    <t>0975002069</t>
  </si>
  <si>
    <t>anhnguyen.31251028322@st.ueh.edu.vn</t>
  </si>
  <si>
    <t>Marketing ISB - K51</t>
  </si>
  <si>
    <t>DH51MARF03</t>
  </si>
  <si>
    <t>MARF03 - Ngành Marketing ISB Bbus - K51</t>
  </si>
  <si>
    <t>bachanh26112007@gmail.com</t>
  </si>
  <si>
    <t>Dục Tú 3, 00496, Huyện Đông Anh, Hà Nội</t>
  </si>
  <si>
    <t>31251028329</t>
  </si>
  <si>
    <t>Trần Văn</t>
  </si>
  <si>
    <t>An</t>
  </si>
  <si>
    <t>001207063892</t>
  </si>
  <si>
    <t>0868657575</t>
  </si>
  <si>
    <t>antran.31251028329@st.ueh.edu.vn</t>
  </si>
  <si>
    <t>DH51IBUF04</t>
  </si>
  <si>
    <t>IBUF04 - Ngành Kinh doanh quốc tế ISB Bbus - K51</t>
  </si>
  <si>
    <t>anvantran24102007@gmail.com</t>
  </si>
  <si>
    <t>Thôn 2, 09988, Huyện Thạch Thất, Hà Nội</t>
  </si>
  <si>
    <t>31251028340</t>
  </si>
  <si>
    <t>Đỗ Duy</t>
  </si>
  <si>
    <t>Đạt</t>
  </si>
  <si>
    <t>079207061577</t>
  </si>
  <si>
    <t>0357546876</t>
  </si>
  <si>
    <t>datdo.31251028340@st.ueh.edu.vn</t>
  </si>
  <si>
    <t>doduydat25@gmail.com</t>
  </si>
  <si>
    <t>P1612,Ct1, Kđt Mới Phùng Khoang, Tdp20, 00637, Quận Nam Từ Liêm, Hà Nội</t>
  </si>
  <si>
    <t>31251028354</t>
  </si>
  <si>
    <t>Bùi Lâm</t>
  </si>
  <si>
    <t>Quảng Ninh</t>
  </si>
  <si>
    <t>022307007564</t>
  </si>
  <si>
    <t>0793208111</t>
  </si>
  <si>
    <t>anhbui.31251028354@st.ueh.edu.vn</t>
  </si>
  <si>
    <t>builamanh210507@gmail.com</t>
  </si>
  <si>
    <t>Số 317, Khu 2, 07072, Thị xã Đông Triều, Quảng Ninh</t>
  </si>
  <si>
    <t>31251028355</t>
  </si>
  <si>
    <t>Nguyễn Hà Thu</t>
  </si>
  <si>
    <t>022307007758</t>
  </si>
  <si>
    <t>0981669389</t>
  </si>
  <si>
    <t>thaonguyen.31251028355@st.ueh.edu.vn</t>
  </si>
  <si>
    <t>DH51MARF02</t>
  </si>
  <si>
    <t>MARF02 - Ngành Marketing ISB Bbus - K51</t>
  </si>
  <si>
    <t>nguyenhathuthao2007@gmail.com</t>
  </si>
  <si>
    <t>Số Nhà 419, Tổ 8, Khu Trạo Hà, 07093, Thị xã Đông Triều, Quảng Ninh</t>
  </si>
  <si>
    <t>31251026280</t>
  </si>
  <si>
    <t>Nguyễn Nam</t>
  </si>
  <si>
    <t>001207064957</t>
  </si>
  <si>
    <t>0967802407</t>
  </si>
  <si>
    <t>anhnguyen.31251026280@st.ueh.edu.vn</t>
  </si>
  <si>
    <t>DH51MARF04</t>
  </si>
  <si>
    <t>MARF04 - Ngành Marketing ISB Bbus - K51</t>
  </si>
  <si>
    <t>namanh02112007@gmail.com</t>
  </si>
  <si>
    <t>133 Đê Tô Hoàng, 00274, Quận Hai Bà Trưng, Hà Nội</t>
  </si>
  <si>
    <t>31251027373</t>
  </si>
  <si>
    <t>Vũ Mạnh</t>
  </si>
  <si>
    <t>Thắng</t>
  </si>
  <si>
    <t>049207011092</t>
  </si>
  <si>
    <t>0935404443</t>
  </si>
  <si>
    <t>thangvu.31251027373@st.ueh.edu.vn</t>
  </si>
  <si>
    <t>DH51IBUF06</t>
  </si>
  <si>
    <t>IBUF06 - Ngành Kinh doanh quốc tế ISB Bbus - K51</t>
  </si>
  <si>
    <t>thangvumanh2007@gmail.com</t>
  </si>
  <si>
    <t>05 Cao Hồng Lãnh, Phường Hương Trà, Thành phố Đà Nẵng</t>
  </si>
  <si>
    <t>31251027560</t>
  </si>
  <si>
    <t>Nguyễn Tiến Trí</t>
  </si>
  <si>
    <t>Nhân</t>
  </si>
  <si>
    <t>048207007746</t>
  </si>
  <si>
    <t>0877723465</t>
  </si>
  <si>
    <t>nhannguyen.31251027560@st.ueh.edu.vn</t>
  </si>
  <si>
    <t>ASEAN Co-op</t>
  </si>
  <si>
    <t>ASEAN Co-op ISB - K51</t>
  </si>
  <si>
    <t>DH51ASEF01</t>
  </si>
  <si>
    <t>ASEF01 - Cử nhân ISB ASEAN Co-op - K51</t>
  </si>
  <si>
    <t>ntientrinhan310107@gmail.com</t>
  </si>
  <si>
    <t>K 33/09 Châu Văn Liêm, Phường Hải Châu, Thành Phố Đà Nẵng, Phường Hải Châu, Thành phố Đà Nẵng</t>
  </si>
  <si>
    <t>31251027561</t>
  </si>
  <si>
    <t>Nguyễn Phước Mỹ</t>
  </si>
  <si>
    <t>048307000425</t>
  </si>
  <si>
    <t>0905114182</t>
  </si>
  <si>
    <t>phuongnguyen.31251027561@st.ueh.edu.vn</t>
  </si>
  <si>
    <t>nguyenphuocmyphuong@gmail.com</t>
  </si>
  <si>
    <t>64 Nguyễn Đôn Tiết, 20227, Quận Hải Châu, Đà Nẵng</t>
  </si>
  <si>
    <t>31251020741</t>
  </si>
  <si>
    <t>Nguyễn Thảo</t>
  </si>
  <si>
    <t>079307032370</t>
  </si>
  <si>
    <t>0366317784</t>
  </si>
  <si>
    <t>nhunguyen.31251020741@st.ueh.edu.vn</t>
  </si>
  <si>
    <t>DH51FINF01</t>
  </si>
  <si>
    <t>FINF01 - Chuyên ngành Tài chính ứng dụng ISB Bbus - K51</t>
  </si>
  <si>
    <t>nguyenthaonhu2108@gmail.com</t>
  </si>
  <si>
    <t>220, Đường Hòa Hảo, Tổ 65, Phường Tân Định, Thành phố Hà Nội</t>
  </si>
  <si>
    <t>31241027838</t>
  </si>
  <si>
    <t>Lê Nữ Đan</t>
  </si>
  <si>
    <t>045306000796</t>
  </si>
  <si>
    <t>0914575205</t>
  </si>
  <si>
    <t>31241027838@student.isb.edu.vn</t>
  </si>
  <si>
    <t>vydanlenu@gmail.com</t>
  </si>
  <si>
    <t>Hẻm 43 Hai Bà Trưng, Khu Phố 4, Phường 1, Thị xã Quảng Trị, Quảng Trị</t>
  </si>
  <si>
    <t>31241027862</t>
  </si>
  <si>
    <t>Nguyễn Thị Khánh</t>
  </si>
  <si>
    <t>045306000843</t>
  </si>
  <si>
    <t>0839089678</t>
  </si>
  <si>
    <t>31241027862@student.isb.edu.vn</t>
  </si>
  <si>
    <t>linh140106@gmail.com</t>
  </si>
  <si>
    <t>Xóm Biền, Làng Đạo Trung, Xã Triệu Trung, Huyện Triệu Phong, Quảng Trị</t>
  </si>
  <si>
    <t>31251021685</t>
  </si>
  <si>
    <t>Tống Thụy Đỗ</t>
  </si>
  <si>
    <t>Quyên</t>
  </si>
  <si>
    <t>079307012778</t>
  </si>
  <si>
    <t>0938029542</t>
  </si>
  <si>
    <t>quyentong.31251021685@st.ueh.edu.vn</t>
  </si>
  <si>
    <t>doquyentong2021@gmail.com</t>
  </si>
  <si>
    <t>283/4 Bình Quới, Phường Tân Định, Thành phố Hà Nội</t>
  </si>
  <si>
    <t>31231026124</t>
  </si>
  <si>
    <t>Lê Thị Diễm</t>
  </si>
  <si>
    <t>Hằng</t>
  </si>
  <si>
    <t>048305004684</t>
  </si>
  <si>
    <t>0762318867</t>
  </si>
  <si>
    <t>31231026124@student.isb.edu.vn</t>
  </si>
  <si>
    <t>Tài chính ứng dụng ASEAN Co-op - K49</t>
  </si>
  <si>
    <t>DH49AFINF1</t>
  </si>
  <si>
    <t>AFINF1 - Ngành Tài chính-Ngân hàng Asean Co-op - K49</t>
  </si>
  <si>
    <t>diemhangle1234567@gmail.com</t>
  </si>
  <si>
    <t>21/7 Trưng Nhị, Phường Hòa Thuận Tây, Quận Hải Châu, Đà Nẵng</t>
  </si>
  <si>
    <t>31241025976</t>
  </si>
  <si>
    <t>Cao Nguyễn Mai</t>
  </si>
  <si>
    <t>Khánh Hòa</t>
  </si>
  <si>
    <t>056306006283</t>
  </si>
  <si>
    <t>0386941081</t>
  </si>
  <si>
    <t>31241025976@student.isb.edu.vn</t>
  </si>
  <si>
    <t>DH50IBUF02</t>
  </si>
  <si>
    <t>IBUF02 - Ngành Kinh doanh quốc tế ISB Bbus - K50</t>
  </si>
  <si>
    <t>mailinh360nt@gmail.com</t>
  </si>
  <si>
    <t>360 Lương Định Của, Phường Vĩnh Hòa, Thành phố Hà Nội</t>
  </si>
  <si>
    <t>31241028358</t>
  </si>
  <si>
    <t>Trịnh Ngọc Thu</t>
  </si>
  <si>
    <t>Bắc Ninh</t>
  </si>
  <si>
    <t>027306004776</t>
  </si>
  <si>
    <t>0374643047</t>
  </si>
  <si>
    <t>31241028358@student.isb.edu.vn</t>
  </si>
  <si>
    <t>DH50IBUF07</t>
  </si>
  <si>
    <t>IBUF07 - Ngành Kinh doanh quốc tế ISB Bbus - K50</t>
  </si>
  <si>
    <t>thuhuong100706@gmail.com</t>
  </si>
  <si>
    <t>25 Xóm Đền, Khu 5, Phường Tiền An, Thành phố Bắc Ninh, Bắc Ninh</t>
  </si>
  <si>
    <t>31241028374</t>
  </si>
  <si>
    <t>Võ Thái Uyển</t>
  </si>
  <si>
    <t>001306066656</t>
  </si>
  <si>
    <t>0869210878</t>
  </si>
  <si>
    <t>31241028374@student.isb.edu.vn</t>
  </si>
  <si>
    <t>Vtun56@gmail.com</t>
  </si>
  <si>
    <t>5 G4 B, Phường Thành Công, Quận Ba Đình, Hà Nội</t>
  </si>
  <si>
    <t>31241028393</t>
  </si>
  <si>
    <t>Phạm Lê</t>
  </si>
  <si>
    <t>001206003954</t>
  </si>
  <si>
    <t>0966275464</t>
  </si>
  <si>
    <t>31241028393@student.isb.edu.vn</t>
  </si>
  <si>
    <t>phamleson06@gmail.com</t>
  </si>
  <si>
    <t>B26 Tt11 KĐT Văn Quán, Phường Văn Quán, Quận Hà Đông, Hà Nội</t>
  </si>
  <si>
    <t>31251027758</t>
  </si>
  <si>
    <t>Trần Thị Kim</t>
  </si>
  <si>
    <t>Bảo</t>
  </si>
  <si>
    <t>045307003963</t>
  </si>
  <si>
    <t>0947894246</t>
  </si>
  <si>
    <t>baotran.31251027758@st.ueh.edu.vn</t>
  </si>
  <si>
    <t>jolietran116217@gmail.com</t>
  </si>
  <si>
    <t>14, Phan Đình Phùng, 19333, Thành phố Đông Hà, Quảng Trị</t>
  </si>
  <si>
    <t>31251027759</t>
  </si>
  <si>
    <t>Nguyễn Lê Khánh</t>
  </si>
  <si>
    <t>045307005597</t>
  </si>
  <si>
    <t>0914880579</t>
  </si>
  <si>
    <t>linhnguyen.31251027759@st.ueh.edu.vn</t>
  </si>
  <si>
    <t>klinh240207@gmail.com</t>
  </si>
  <si>
    <t>03 Phạm Đình Hổ, Khu Phố 3, 19348, Thành phố Đông Hà, Quảng Trị</t>
  </si>
  <si>
    <t>31251027760</t>
  </si>
  <si>
    <t>Trương Bình Bảo</t>
  </si>
  <si>
    <t>045307007937</t>
  </si>
  <si>
    <t>0833076246</t>
  </si>
  <si>
    <t>trantruong.31251027760@st.ueh.edu.vn</t>
  </si>
  <si>
    <t>DH51MARF01</t>
  </si>
  <si>
    <t>MARF01 - Ngành Marketing ISB Bbus - K51</t>
  </si>
  <si>
    <t>baotran4807qt@gmail.com</t>
  </si>
  <si>
    <t>14/32 Tôn Thất Thuyết, Khu Phố 6, Phường 5, 19348, Thành phố Đông Hà, Quảng Trị</t>
  </si>
  <si>
    <t>31251027769</t>
  </si>
  <si>
    <t>Võ Hồng</t>
  </si>
  <si>
    <t>Thi</t>
  </si>
  <si>
    <t>045307000124</t>
  </si>
  <si>
    <t>0852123067</t>
  </si>
  <si>
    <t>thivo.31251027769@st.ueh.edu.vn</t>
  </si>
  <si>
    <t>DH51IBUF01</t>
  </si>
  <si>
    <t>IBUF01 - Ngành Kinh doanh quốc tế ISB Bbus - K51</t>
  </si>
  <si>
    <t>hongthi3107@gmail.com</t>
  </si>
  <si>
    <t>Tổ 6, Khu Phố 2, 19357, Thị xã Quảng Trị, Quảng Trị</t>
  </si>
  <si>
    <t>31251027928</t>
  </si>
  <si>
    <t>Trần Nguyễn Khánh</t>
  </si>
  <si>
    <t>042307012139</t>
  </si>
  <si>
    <t>0819416786</t>
  </si>
  <si>
    <t>linhtran.31251027928@st.ueh.edu.vn</t>
  </si>
  <si>
    <t>tranlinhyeuquy2424@gmail.com</t>
  </si>
  <si>
    <t>Tổ Dân Phố 9, 18115, Thị xã Hồng Lĩnh, Hà Tĩnh</t>
  </si>
  <si>
    <t>31251027929</t>
  </si>
  <si>
    <t>Trần Vũ</t>
  </si>
  <si>
    <t>042207000383</t>
  </si>
  <si>
    <t>0914661121</t>
  </si>
  <si>
    <t>anhtran.31251027929@st.ueh.edu.vn</t>
  </si>
  <si>
    <t>Quản trị kinh doanh</t>
  </si>
  <si>
    <t>Quản trị kinh doanh ISB - K51</t>
  </si>
  <si>
    <t>DH51MANF01</t>
  </si>
  <si>
    <t>MANF01 - Ngành Quản trị kinh doanh ISB Bbus - K51</t>
  </si>
  <si>
    <t>tranvuanh2403@gmail.com</t>
  </si>
  <si>
    <t>03, Ngô Đức Kế, Tdp 9, 18115, Thị xã Hồng Lĩnh, Hà Tĩnh</t>
  </si>
  <si>
    <t>31251027942</t>
  </si>
  <si>
    <t>Nguyễn Hữu</t>
  </si>
  <si>
    <t>075207005102</t>
  </si>
  <si>
    <t>0916755585</t>
  </si>
  <si>
    <t>datnguyen.31251027942@st.ueh.edu.vn</t>
  </si>
  <si>
    <t>huunguyendat437@gmail.com</t>
  </si>
  <si>
    <t>Số Nhà 68, Đường Lê Đại Hành, Tdp. Châu Phố, 18754, Thị xã Kỳ Anh, Hà Tĩnh</t>
  </si>
  <si>
    <t>31251028047</t>
  </si>
  <si>
    <t>Phan Nguyễn Hải</t>
  </si>
  <si>
    <t>040307014460</t>
  </si>
  <si>
    <t>0817880336</t>
  </si>
  <si>
    <t>anhphan.31251028047@st.ueh.edu.vn</t>
  </si>
  <si>
    <t>phanhaianhhd2@gmail.com</t>
  </si>
  <si>
    <t>Số 8, Ngõ 51, Đường Phạm Ngọc Thạch, 16675, Thành phố Vinh, Nghệ An</t>
  </si>
  <si>
    <t>31251028048</t>
  </si>
  <si>
    <t>Phạm Đào Quỳnh</t>
  </si>
  <si>
    <t>040307009623</t>
  </si>
  <si>
    <t>0845353735</t>
  </si>
  <si>
    <t>chipham.31251028048@st.ueh.edu.vn</t>
  </si>
  <si>
    <t>quynhchi2144@gmail.com</t>
  </si>
  <si>
    <t>Số 30B, Đường Minh Tân, Khối Tân Tiến, 16672, Thành phố Vinh, Nghệ An</t>
  </si>
  <si>
    <t>31251028050</t>
  </si>
  <si>
    <t>Trần Tú</t>
  </si>
  <si>
    <t>040307021184</t>
  </si>
  <si>
    <t>0823266788</t>
  </si>
  <si>
    <t>quyentran.31251028050@st.ueh.edu.vn</t>
  </si>
  <si>
    <t>trantuquyen262@gmail.com</t>
  </si>
  <si>
    <t>26, Đinh Công Trứ, 16673, Thành phố Vinh, Nghệ An</t>
  </si>
  <si>
    <t>31251028051</t>
  </si>
  <si>
    <t>Lưu Tú</t>
  </si>
  <si>
    <t>040307002534</t>
  </si>
  <si>
    <t>0394726807</t>
  </si>
  <si>
    <t>uyenluu.31251028051@st.ueh.edu.vn</t>
  </si>
  <si>
    <t>luutuuyen260807@gmail.com</t>
  </si>
  <si>
    <t>Số Nhà 28 Ngõ 45 Đường Xuân Thái, 16670, Thành phố Vinh, Nghệ An</t>
  </si>
  <si>
    <t>31251028052</t>
  </si>
  <si>
    <t>Phạm Khánh</t>
  </si>
  <si>
    <t>040307002099</t>
  </si>
  <si>
    <t>0919211681</t>
  </si>
  <si>
    <t>phuongpham.31251028052@st.ueh.edu.vn</t>
  </si>
  <si>
    <t>DH51IBUF05</t>
  </si>
  <si>
    <t>IBUF05 - Ngành Kinh doanh quốc tế ISB Bbus - K51</t>
  </si>
  <si>
    <t>pkphuong2309@gmail.com</t>
  </si>
  <si>
    <t>Chung Cư Lộc Châu, Khối Mỹ Thắng, Phường Cửa Lò, Tỉnh Nghệ An</t>
  </si>
  <si>
    <t>31251028121</t>
  </si>
  <si>
    <t>Lê Nguyễn Ý</t>
  </si>
  <si>
    <t>038307001161</t>
  </si>
  <si>
    <t>0326523146</t>
  </si>
  <si>
    <t>nhile.31251028121@st.ueh.edu.vn</t>
  </si>
  <si>
    <t>nguyenthiynhi2007th@gmail.com</t>
  </si>
  <si>
    <t>412 Nguyễn Đình Thuần, Phố Tân Lê, 16432, Thành phố Thanh Hóa, Thanh Hóa</t>
  </si>
  <si>
    <t>31221024944</t>
  </si>
  <si>
    <t>040204001246</t>
  </si>
  <si>
    <t>0902111567</t>
  </si>
  <si>
    <t>31221024944@student.isb.edu.vn</t>
  </si>
  <si>
    <t>quanddddquan@gmail.com</t>
  </si>
  <si>
    <t>Số 146, Đường Kim Liên, Xóm 8, Xã Hưng Chính, Thành phố Vinh, Nghệ An</t>
  </si>
  <si>
    <t>31221024951</t>
  </si>
  <si>
    <t>Phạm Thành</t>
  </si>
  <si>
    <t>040204002359</t>
  </si>
  <si>
    <t>0965514853</t>
  </si>
  <si>
    <t>31221024951@student.isb.edu.vn</t>
  </si>
  <si>
    <t>ptthang6204@gmail.com</t>
  </si>
  <si>
    <t>Số nhà 05, Đường Hồ Quý Ly, Phường Bến Thủy, Thành phố Vinh, Nghệ An</t>
  </si>
  <si>
    <t>31221025031</t>
  </si>
  <si>
    <t>Hoàng Thị Diệu</t>
  </si>
  <si>
    <t>040304026762</t>
  </si>
  <si>
    <t>0357322643</t>
  </si>
  <si>
    <t>31221025031@student.isb.edu.vn</t>
  </si>
  <si>
    <t>hoangtdieu.uyen@gmail.com</t>
  </si>
  <si>
    <t>Xóm Thạch Sơn, Xã Ngọc Sơn, Huyện Thanh Chương, Nghệ An</t>
  </si>
  <si>
    <t>31221025050</t>
  </si>
  <si>
    <t>Nguyễn Lê Minh</t>
  </si>
  <si>
    <t>040304004445</t>
  </si>
  <si>
    <t>0355091836</t>
  </si>
  <si>
    <t>31221025050@student.isb.edu.vn</t>
  </si>
  <si>
    <t>nlmthw07.4@gmail.com</t>
  </si>
  <si>
    <t>Số 07, Ngõ 01, Đường 542 E, Khối 05, Thị trấn Hưng Nguyên, Huyện Hưng Nguyên, Nghệ An</t>
  </si>
  <si>
    <t>31251028287</t>
  </si>
  <si>
    <t>Vũ Nguyễn Bảo</t>
  </si>
  <si>
    <t>001307057906</t>
  </si>
  <si>
    <t>0347244322</t>
  </si>
  <si>
    <t>anhvu.31251028287@st.ueh.edu.vn</t>
  </si>
  <si>
    <t>vunguyenbaoanh1403@gmail.com</t>
  </si>
  <si>
    <t>P 401 A9 Tt 128C Đại La, 00280, Quận Hai Bà Trưng, Hà Nội</t>
  </si>
  <si>
    <t>31251028299</t>
  </si>
  <si>
    <t>Nguyễn Quốc</t>
  </si>
  <si>
    <t>001207029062</t>
  </si>
  <si>
    <t>0966215407</t>
  </si>
  <si>
    <t>anhnguyen.31251028299@st.ueh.edu.vn</t>
  </si>
  <si>
    <t>quocanh24.nguyen@gmail.com</t>
  </si>
  <si>
    <t>407 B3 Nghĩa Tân, 00160, Quận Cầu Giấy, Hà Nội</t>
  </si>
  <si>
    <t>31251028307</t>
  </si>
  <si>
    <t>Lê Bảo</t>
  </si>
  <si>
    <t>038306005423</t>
  </si>
  <si>
    <t>0839491662</t>
  </si>
  <si>
    <t>anhle.31251028307@st.ueh.edu.vn</t>
  </si>
  <si>
    <t>caominhnghia78@gmail.com</t>
  </si>
  <si>
    <t>12-M5-Tt6-Bắc Linh Đàm, 00316, Quận Hoàng Mai, Hà Nội</t>
  </si>
  <si>
    <t>31211022894</t>
  </si>
  <si>
    <t>Hồ Nguyễn Thảo</t>
  </si>
  <si>
    <t>040303002642</t>
  </si>
  <si>
    <t>0917 663 337</t>
  </si>
  <si>
    <t>31211022894@student.isb.edu.vn</t>
  </si>
  <si>
    <t>tl448733@gmail.com</t>
  </si>
  <si>
    <t>Số 11 Đường A1, Khối 7, Phường Trường Thi, Thành phố Vinh, Nghệ An</t>
  </si>
  <si>
    <t>31241026024</t>
  </si>
  <si>
    <t>Huỳnh Tấn</t>
  </si>
  <si>
    <t>Hưng</t>
  </si>
  <si>
    <t>056206002303</t>
  </si>
  <si>
    <t>0854243783</t>
  </si>
  <si>
    <t>31241026024@student.isb.edu.vn</t>
  </si>
  <si>
    <t>htan.hung1505@gmail.com</t>
  </si>
  <si>
    <t>Đội 8, Thôn Thạch Thành, Phường Vĩnh Hòa, Thành phố Hà Nội</t>
  </si>
  <si>
    <t>31231027519</t>
  </si>
  <si>
    <t>Nguyễn Anh</t>
  </si>
  <si>
    <t>042305006496</t>
  </si>
  <si>
    <t>0913766596</t>
  </si>
  <si>
    <t>31231027519@student.isb.edu.vn</t>
  </si>
  <si>
    <t>anhthuht47@gmail.com</t>
  </si>
  <si>
    <t>23 Nguyễ Du, Phường Nguyễn Du, Thành phố Hà Tĩnh, Hà Tĩnh</t>
  </si>
  <si>
    <t>31231027625</t>
  </si>
  <si>
    <t>Lê Thị Châu</t>
  </si>
  <si>
    <t>040305001810</t>
  </si>
  <si>
    <t>0948443295</t>
  </si>
  <si>
    <t>31231027625@student.isb.edu.vn</t>
  </si>
  <si>
    <t>DH49MARF02</t>
  </si>
  <si>
    <t>MARF02 - Ngành Marketing ISB - K49</t>
  </si>
  <si>
    <t>chauanhh0611@gmail.com</t>
  </si>
  <si>
    <t>Số Nhà 15 Hẻm 9 Ngõ 75 Đường Lê Nin, Phường Hà Huy Tập, Thành phố Vinh, Nghệ An</t>
  </si>
  <si>
    <t>31231027628</t>
  </si>
  <si>
    <t>Nguyễn Phúc</t>
  </si>
  <si>
    <t>Đạo</t>
  </si>
  <si>
    <t>040205025269</t>
  </si>
  <si>
    <t>0919562456</t>
  </si>
  <si>
    <t>31231027628@student.isb.edu.vn</t>
  </si>
  <si>
    <t>phucdao06032005@gmail.com</t>
  </si>
  <si>
    <t>3 Ngõ 11 Đốc Thiết, Khối Vinh Quang, Phường Hưng Bình, Thành phố Vinh, Nghệ An</t>
  </si>
  <si>
    <t>31231027632</t>
  </si>
  <si>
    <t>Mai Lê Ngọc</t>
  </si>
  <si>
    <t>040305017218</t>
  </si>
  <si>
    <t>0911180081</t>
  </si>
  <si>
    <t>31231027632@student.isb.edu.vn</t>
  </si>
  <si>
    <t>linhdk32dtm@gmail.com</t>
  </si>
  <si>
    <t>Số 73 B Phạm Ngọc Thạch, Phường Hưng Dũng, Thành phố Vinh, Nghệ An</t>
  </si>
  <si>
    <t>31231027638</t>
  </si>
  <si>
    <t>Đào Duy</t>
  </si>
  <si>
    <t>Phước</t>
  </si>
  <si>
    <t>040205001825</t>
  </si>
  <si>
    <t>0943246489</t>
  </si>
  <si>
    <t>31231027638@student.isb.edu.vn</t>
  </si>
  <si>
    <t>DH49IBUF04</t>
  </si>
  <si>
    <t>IBUF04 - Ngành Kinh doanh quốc tế ISB - K49</t>
  </si>
  <si>
    <t>phuocfurious@gmail.com</t>
  </si>
  <si>
    <t>39 Đinh Công Trứ, Khối Yên Vinh, Phường Hưng Phúc, Thành phố Vinh, Nghệ An</t>
  </si>
  <si>
    <t>31231027700</t>
  </si>
  <si>
    <t>Trần Thị Thúy</t>
  </si>
  <si>
    <t>Quỳnh</t>
  </si>
  <si>
    <t>040305019616</t>
  </si>
  <si>
    <t>0886430085</t>
  </si>
  <si>
    <t>31231027700@student.isb.edu.vn</t>
  </si>
  <si>
    <t>DH49MARF03</t>
  </si>
  <si>
    <t>MARF03 - Ngành Marketing ISB - K49</t>
  </si>
  <si>
    <t>thuyquynh295196@gmail.com</t>
  </si>
  <si>
    <t>Xóm Lưu Diên, Xã Lưu Sơn, Huyện Đô Lương, Nghệ An</t>
  </si>
  <si>
    <t>31241028077</t>
  </si>
  <si>
    <t>Hà</t>
  </si>
  <si>
    <t>040306017424</t>
  </si>
  <si>
    <t>0918620232</t>
  </si>
  <si>
    <t>31241028077@student.isb.edu.vn</t>
  </si>
  <si>
    <t>hla07122006@gmail.com</t>
  </si>
  <si>
    <t>82 Nguyễn Văn Cừ, Khối 2, Phường Trường Thi, Thành phố Vinh, Nghệ An</t>
  </si>
  <si>
    <t>31241028108</t>
  </si>
  <si>
    <t>Phan An</t>
  </si>
  <si>
    <t>Bình</t>
  </si>
  <si>
    <t>040306000547</t>
  </si>
  <si>
    <t>0904210406</t>
  </si>
  <si>
    <t>31241028108@student.isb.edu.vn</t>
  </si>
  <si>
    <t>anbinhdtm@gmail.com</t>
  </si>
  <si>
    <t>15 Nguyễn Sỹ Sách Ngõ 64, Phường Hưng Phúc, Thành phố Vinh, Nghệ An</t>
  </si>
  <si>
    <t>31241028110</t>
  </si>
  <si>
    <t>Lê Minh</t>
  </si>
  <si>
    <t>Khôi</t>
  </si>
  <si>
    <t>040206026783</t>
  </si>
  <si>
    <t>0948956692</t>
  </si>
  <si>
    <t>31241028110@student.isb.edu.vn</t>
  </si>
  <si>
    <t>toxickhoi2606@gmail.com</t>
  </si>
  <si>
    <t>19A Hoàng Trọng Trì, Xóm Mẫu Đơn, Xã Hưng Lộc, Thành phố Vinh, Nghệ An</t>
  </si>
  <si>
    <t>31241028115</t>
  </si>
  <si>
    <t>Cù Cẩm</t>
  </si>
  <si>
    <t>Tú</t>
  </si>
  <si>
    <t>040306000772</t>
  </si>
  <si>
    <t>0917692006</t>
  </si>
  <si>
    <t>31241028115@student.isb.edu.vn</t>
  </si>
  <si>
    <t>DH50MARF04</t>
  </si>
  <si>
    <t>MARF04 - Ngành Marketing ISB Bbus - K50</t>
  </si>
  <si>
    <t>camtu.cct.2k6@gmail.com</t>
  </si>
  <si>
    <t>Khối 5, Phường Quán Bàu, Thành phố Vinh, Nghệ An</t>
  </si>
  <si>
    <t>31241028116</t>
  </si>
  <si>
    <t>Nguyễn Hoàng Việt</t>
  </si>
  <si>
    <t>040306017961</t>
  </si>
  <si>
    <t>0975955959</t>
  </si>
  <si>
    <t>31241028116@student.isb.edu.vn</t>
  </si>
  <si>
    <t>Quản trị kinh doanh ISB - K50</t>
  </si>
  <si>
    <t>DH50MANF01</t>
  </si>
  <si>
    <t>MANF01 - Ngành Quản trị kinh doanh ISB Bbus - K50</t>
  </si>
  <si>
    <t>Nghỉ học tạm thời</t>
  </si>
  <si>
    <t>nguyenhoangvietanh14175@gmail.com</t>
  </si>
  <si>
    <t>8 Nguyễn Vĩnh Lộc, Ngõ 3, Khối 1, Phường Bến Thủy, Thành phố Vinh, Nghệ An</t>
  </si>
  <si>
    <t>31241028125</t>
  </si>
  <si>
    <t>Hồ Khánh</t>
  </si>
  <si>
    <t>Huyền</t>
  </si>
  <si>
    <t>040306019004</t>
  </si>
  <si>
    <t>0916099865</t>
  </si>
  <si>
    <t>31241028125@student.isb.edu.vn</t>
  </si>
  <si>
    <t>hokhanhhuyen2411@gmail.com</t>
  </si>
  <si>
    <t>10 Đinh Lễ Ngõ B1, Phường Hưng Dũng, Thành phố Vinh, Nghệ An</t>
  </si>
  <si>
    <t>31241028142</t>
  </si>
  <si>
    <t>Ông Vĩnh An</t>
  </si>
  <si>
    <t>040306000317</t>
  </si>
  <si>
    <t>0942353608</t>
  </si>
  <si>
    <t>31241028142@student.isb.edu.vn</t>
  </si>
  <si>
    <t>van30062006@gmail.com</t>
  </si>
  <si>
    <t>Đường 10, Khối Vĩnh Tân, Phường Nghi Hương, Thị xã Cửa Lò, Nghệ An</t>
  </si>
  <si>
    <t>31241028184</t>
  </si>
  <si>
    <t>Phan Thị Như</t>
  </si>
  <si>
    <t>040306009458</t>
  </si>
  <si>
    <t>0387463570</t>
  </si>
  <si>
    <t>31241028184@student.isb.edu.vn</t>
  </si>
  <si>
    <t>phannhuquynhc1@gmail.com</t>
  </si>
  <si>
    <t>Xóm 7, Xã Tràng Sơn, Huyện Đô Lương, Nghệ An</t>
  </si>
  <si>
    <t>31241028222</t>
  </si>
  <si>
    <t>Đỗ Quỳnh</t>
  </si>
  <si>
    <t>038306008913</t>
  </si>
  <si>
    <t>0962838823</t>
  </si>
  <si>
    <t>31241028222@student.isb.edu.vn</t>
  </si>
  <si>
    <t>DH50MARF05</t>
  </si>
  <si>
    <t>MARF05 - Ngành Marketing ISB Bbus - K50</t>
  </si>
  <si>
    <t>anhdomom269@gmail.com</t>
  </si>
  <si>
    <t>14 Trần Quang Huy, Phường Ngọc Trạo, Thành phố Thanh Hóa, Thanh Hóa</t>
  </si>
  <si>
    <t>31251020245</t>
  </si>
  <si>
    <t>Hoàng Thanh</t>
  </si>
  <si>
    <t>Trúc</t>
  </si>
  <si>
    <t>079307008527</t>
  </si>
  <si>
    <t>0388330822</t>
  </si>
  <si>
    <t>truchoang.31251020245@st.ueh.edu.vn</t>
  </si>
  <si>
    <t>truchoang2017@gmail.com</t>
  </si>
  <si>
    <t>Số Nhà 220/158/16, Đường Lê Văn Sỹ, Phường Tân Định, Thành phố Hà Nội</t>
  </si>
  <si>
    <t>31231027128</t>
  </si>
  <si>
    <t>Nguyễn Trần Khánh</t>
  </si>
  <si>
    <t>Ngân</t>
  </si>
  <si>
    <t>048305000300</t>
  </si>
  <si>
    <t>0905181005</t>
  </si>
  <si>
    <t>31231027128@student.isb.edu.vn</t>
  </si>
  <si>
    <t>kattynguyen405@gmail.com</t>
  </si>
  <si>
    <t>K222/45 Trần Cao Vân, Phường Tam Thuận, Quận Thanh Khê, Đà Nẵng</t>
  </si>
  <si>
    <t>31231027138</t>
  </si>
  <si>
    <t>Võ Lê Thúy</t>
  </si>
  <si>
    <t>Hiền</t>
  </si>
  <si>
    <t>048305000993</t>
  </si>
  <si>
    <t>0905763744</t>
  </si>
  <si>
    <t>31231027138@student.isb.edu.vn</t>
  </si>
  <si>
    <t>thuyhiendn2005@gmail.com</t>
  </si>
  <si>
    <t>K88/17/1 Lương Thế Vinh, Phường Phước Mỹ, Quận Sơn Trà, Đà Nẵng</t>
  </si>
  <si>
    <t>31231027143</t>
  </si>
  <si>
    <t>Nguyễn Vũ Quỳnh</t>
  </si>
  <si>
    <t>049305011179</t>
  </si>
  <si>
    <t>0384354345</t>
  </si>
  <si>
    <t>31231027143@student.isb.edu.vn</t>
  </si>
  <si>
    <t>nguyenvuquynhnhu245@gmail.com</t>
  </si>
  <si>
    <t>Tổ 34, Phường An Hải Đông, Quận Sơn Trà, Đà Nẵng</t>
  </si>
  <si>
    <t>31231027161</t>
  </si>
  <si>
    <t>Hồ Trần Vân</t>
  </si>
  <si>
    <t>Ly</t>
  </si>
  <si>
    <t>048305004530</t>
  </si>
  <si>
    <t>0985253804</t>
  </si>
  <si>
    <t>31231027161@student.isb.edu.vn</t>
  </si>
  <si>
    <t>Hotranvanly@gmail.com</t>
  </si>
  <si>
    <t>Số 39 Phạm Văn Tráng, Phường Hòa Khánh Bắc, Quận Liên Chiểu, Đà Nẵng</t>
  </si>
  <si>
    <t>31231027165</t>
  </si>
  <si>
    <t>Bùi Ngọc Trúc</t>
  </si>
  <si>
    <t>048305000998</t>
  </si>
  <si>
    <t>0775479539</t>
  </si>
  <si>
    <t>31231027165@student.isb.edu.vn</t>
  </si>
  <si>
    <t>DH49IBUF06</t>
  </si>
  <si>
    <t>IBUF06 - Ngành Kinh doanh quốc tế ISB - K49</t>
  </si>
  <si>
    <t>buingoctrucphuong110805@gmail.com</t>
  </si>
  <si>
    <t>12 Đường Hoà Nam 5, Phường Hòa Minh, Quận Liên Chiểu, Đà Nẵng</t>
  </si>
  <si>
    <t>31231027166</t>
  </si>
  <si>
    <t>Hà Khánh</t>
  </si>
  <si>
    <t>048305007600</t>
  </si>
  <si>
    <t>0796617660</t>
  </si>
  <si>
    <t>31231027166@student.isb.edu.vn</t>
  </si>
  <si>
    <t>DH49FINF02</t>
  </si>
  <si>
    <t>FINF02 - Chuyên ngành Tài chính ứng dụng ISB - K49</t>
  </si>
  <si>
    <t>haquynh1503@gmail.com</t>
  </si>
  <si>
    <t>427 Nguyễn Lương Bằng, Tổ 39, Phường Hòa Khánh Bắc, Quận Liên Chiểu, Đà Nẵng</t>
  </si>
  <si>
    <t>31231027241</t>
  </si>
  <si>
    <t>Dương Nguyễn Thanh</t>
  </si>
  <si>
    <t>Thừa Thiên - Huế</t>
  </si>
  <si>
    <t>046305001255</t>
  </si>
  <si>
    <t>0845360794</t>
  </si>
  <si>
    <t>31231027241@student.isb.edu.vn</t>
  </si>
  <si>
    <t>Marketing ASEAN Co-op - K49</t>
  </si>
  <si>
    <t>DH49AMARF1</t>
  </si>
  <si>
    <t>AMARF1 - Ngành Marketing Asean Co-op - K49</t>
  </si>
  <si>
    <t>duongnguyenthanhthu1006@gmail.com</t>
  </si>
  <si>
    <t>29/106 Nguyễn Lộ Trạch, Phường Xuân Phú, Thành phố Huế, Thừa Thiên Huế</t>
  </si>
  <si>
    <t>31231027243</t>
  </si>
  <si>
    <t>Lê Thị Kiều</t>
  </si>
  <si>
    <t>Trinh</t>
  </si>
  <si>
    <t>Quảng Bình</t>
  </si>
  <si>
    <t>046305008202</t>
  </si>
  <si>
    <t>0827930305</t>
  </si>
  <si>
    <t>31231027243@student.isb.edu.vn</t>
  </si>
  <si>
    <t>ltkieutrinh27@gmail.com</t>
  </si>
  <si>
    <t>218 B Phan Chu Trinh, Phường Phước Vĩnh, Thành phố Huế, Thừa Thiên Huế</t>
  </si>
  <si>
    <t>31231027250</t>
  </si>
  <si>
    <t>Nguyễn Trần Ý</t>
  </si>
  <si>
    <t>046305001417</t>
  </si>
  <si>
    <t>0853752060</t>
  </si>
  <si>
    <t>31231027250@student.isb.edu.vn</t>
  </si>
  <si>
    <t>nhinguyen.qh2910@gmail.com</t>
  </si>
  <si>
    <t>8/19/9 Nam Giao, Phường Thuỷ Xuân, Thành phố Huế, Thừa Thiên Huế</t>
  </si>
  <si>
    <t>31231027258</t>
  </si>
  <si>
    <t>Đặng Diệu</t>
  </si>
  <si>
    <t>046305005463</t>
  </si>
  <si>
    <t>0988697011</t>
  </si>
  <si>
    <t>31231027258@student.isb.edu.vn</t>
  </si>
  <si>
    <t>DH49MARF01</t>
  </si>
  <si>
    <t>MARF01 - Ngành Marketing ISB - K49</t>
  </si>
  <si>
    <t>dangdieuhuyen110505@gmail.com</t>
  </si>
  <si>
    <t>138 Nhật Lệ, Tổ 7, Phường Thuận Lộc, Thành phố Huế, Thừa Thiên Huế</t>
  </si>
  <si>
    <t>31231027267</t>
  </si>
  <si>
    <t>Nguyễn Thị Xuân</t>
  </si>
  <si>
    <t>046305001409</t>
  </si>
  <si>
    <t>0934924329</t>
  </si>
  <si>
    <t>31231027267@student.isb.edu.vn</t>
  </si>
  <si>
    <t>xuanminh16tgm@gmail.com</t>
  </si>
  <si>
    <t>16 Trương Gia Mô, Phường Vỹ Dạ, Thành phố Huế, Thừa Thiên Huế</t>
  </si>
  <si>
    <t>31231027332</t>
  </si>
  <si>
    <t>Nguyễn Ngọc Linh</t>
  </si>
  <si>
    <t>045305005641</t>
  </si>
  <si>
    <t>0948554664</t>
  </si>
  <si>
    <t>31231027332@student.isb.edu.vn</t>
  </si>
  <si>
    <t>lnhchinguyenngoc@gmail.com</t>
  </si>
  <si>
    <t>Khu Phố 10, Phường 5, Thành phố Đông Hà, Quảng Trị</t>
  </si>
  <si>
    <t>31231027334</t>
  </si>
  <si>
    <t>Phùng Hồ Gia</t>
  </si>
  <si>
    <t>045305002026</t>
  </si>
  <si>
    <t>0827110305</t>
  </si>
  <si>
    <t>31231027334@student.isb.edu.vn</t>
  </si>
  <si>
    <t>phunghogiahan@gmail.com</t>
  </si>
  <si>
    <t>1, Tỉnh Quảng Trị</t>
  </si>
  <si>
    <t>31231027871</t>
  </si>
  <si>
    <t>Nguyễn Tùng</t>
  </si>
  <si>
    <t>001305012119</t>
  </si>
  <si>
    <t>0382957900</t>
  </si>
  <si>
    <t>31231027871@student.isb.edu.vn</t>
  </si>
  <si>
    <t>tunglinhonstudying@gmail.com</t>
  </si>
  <si>
    <t>Số 34 Ngách 463/7 Đội Cấn, Phường Vĩnh Phúc, Quận Ba Đình, Hà Nội</t>
  </si>
  <si>
    <t>31231027872</t>
  </si>
  <si>
    <t>Đặng Minh</t>
  </si>
  <si>
    <t>001305002270</t>
  </si>
  <si>
    <t>0389023463</t>
  </si>
  <si>
    <t>31231027872@student.isb.edu.vn</t>
  </si>
  <si>
    <t>DH49IBUF05</t>
  </si>
  <si>
    <t>IBUF05 - Ngành Kinh doanh quốc tế ISB - K49</t>
  </si>
  <si>
    <t>chaudang070705@gmail.com</t>
  </si>
  <si>
    <t>36 Phố Sơn Tây, Phường Điện Biên, Quận Ba Đình, Hà Nội</t>
  </si>
  <si>
    <t>31231027874</t>
  </si>
  <si>
    <t>Trần Hà</t>
  </si>
  <si>
    <t>001305014583</t>
  </si>
  <si>
    <t>0866050618</t>
  </si>
  <si>
    <t>31231027874@student.isb.edu.vn</t>
  </si>
  <si>
    <t>haanhtran0504@gmail.com</t>
  </si>
  <si>
    <t>P34 TT Nhà Máy Rượu, Phường Đồng Nhân, Quận Hai Bà Trưng, Hà Nội</t>
  </si>
  <si>
    <t>31231027875</t>
  </si>
  <si>
    <t>Phùng Minh</t>
  </si>
  <si>
    <t>001305009512</t>
  </si>
  <si>
    <t>0352188095</t>
  </si>
  <si>
    <t>31231027875@student.isb.edu.vn</t>
  </si>
  <si>
    <t>anhmp05.work@gmail.com</t>
  </si>
  <si>
    <t>P506, F5, TT Vpphh, Ngõ 190 Lò Đúc, Phường Đống Mác, Quận Hai Bà Trưng, Hà Nội</t>
  </si>
  <si>
    <t>31231027890</t>
  </si>
  <si>
    <t>Thân Thiệu Thùy</t>
  </si>
  <si>
    <t>027305000108</t>
  </si>
  <si>
    <t>0913648558</t>
  </si>
  <si>
    <t>31231027890@student.isb.edu.vn</t>
  </si>
  <si>
    <t>ttthuylinh0407@gmail.com</t>
  </si>
  <si>
    <t>Số 2 Ngách 230/96 Định Công Thượng, Tổ 11, Phường Định Công, Quận Hoàng Mai, Hà Nội</t>
  </si>
  <si>
    <t>31231027902</t>
  </si>
  <si>
    <t>Mai Lê Trúc</t>
  </si>
  <si>
    <t>001305012501</t>
  </si>
  <si>
    <t>0789210505</t>
  </si>
  <si>
    <t>31231027902@student.isb.edu.vn</t>
  </si>
  <si>
    <t>maichucleanh521@gmail.com</t>
  </si>
  <si>
    <t>Xóm Trần Phú, Thôn Canh Hoạch, Xã Dân Hòa, Huyện Thanh Oai, Hà Nội</t>
  </si>
  <si>
    <t>31231027923</t>
  </si>
  <si>
    <t>Lưu Phương</t>
  </si>
  <si>
    <t>Nga</t>
  </si>
  <si>
    <t>022305007573</t>
  </si>
  <si>
    <t>0376380555</t>
  </si>
  <si>
    <t>31231027923@student.isb.edu.vn</t>
  </si>
  <si>
    <t>luuphuongnga7c.td@gmail.com</t>
  </si>
  <si>
    <t>Tổ 4 B, Khu 7A, Phường Hồng Hải, Thành phố Hạ Long, Quảng Ninh</t>
  </si>
  <si>
    <t>31241021661</t>
  </si>
  <si>
    <t>Lê Nam</t>
  </si>
  <si>
    <t>079205012138</t>
  </si>
  <si>
    <t>0934601481</t>
  </si>
  <si>
    <t>31241021661@student.isb.edu.vn</t>
  </si>
  <si>
    <t>rachersmith12@gmail.com</t>
  </si>
  <si>
    <t>Thôn Châu Hạ, Xã Thạch Châu, Huyện Lộc Hà, Hà Tĩnh</t>
  </si>
  <si>
    <t>31251027563</t>
  </si>
  <si>
    <t>Nguyễn Trương Thanh</t>
  </si>
  <si>
    <t>Toàn</t>
  </si>
  <si>
    <t>048207000673</t>
  </si>
  <si>
    <t>0766645342</t>
  </si>
  <si>
    <t>toannguyen.31251027563@st.ueh.edu.vn</t>
  </si>
  <si>
    <t>thanhtoan171207@gmail.com</t>
  </si>
  <si>
    <t>H11/12 K368 Hoàng Diệu, Tổ 19, 20254, Quận Hải Châu, Đà Nẵng</t>
  </si>
  <si>
    <t>31251027564</t>
  </si>
  <si>
    <t>Nguyễn Thị Ngọc</t>
  </si>
  <si>
    <t>Dung</t>
  </si>
  <si>
    <t>048307008145</t>
  </si>
  <si>
    <t>0935331257</t>
  </si>
  <si>
    <t>dungnguyen.31251027564@st.ueh.edu.vn</t>
  </si>
  <si>
    <t>DH51IBUF02</t>
  </si>
  <si>
    <t>IBUF02 - Ngành Kinh doanh quốc tế ISB Bbus - K51</t>
  </si>
  <si>
    <t>ngocdung20407@gmail.com</t>
  </si>
  <si>
    <t>35 Lê Duẩn, 20236, Quận Hải Châu, Đà Nẵng</t>
  </si>
  <si>
    <t>31251027565</t>
  </si>
  <si>
    <t>Trần Công</t>
  </si>
  <si>
    <t>Hiếu</t>
  </si>
  <si>
    <t>048207009673</t>
  </si>
  <si>
    <t>0917881230</t>
  </si>
  <si>
    <t>hieutran.31251027565@st.ueh.edu.vn</t>
  </si>
  <si>
    <t>DH51IBUF07</t>
  </si>
  <si>
    <t>IBUF07 - Ngành Kinh doanh quốc tế ISB Bbus - K51</t>
  </si>
  <si>
    <t>conghieu20071115@gmail.com</t>
  </si>
  <si>
    <t>41 Tiên Sơn 15, 20258, Quận Hải Châu, Đà Nẵng</t>
  </si>
  <si>
    <t>31251027566</t>
  </si>
  <si>
    <t>Hoàng</t>
  </si>
  <si>
    <t>048207002317</t>
  </si>
  <si>
    <t>0935052114</t>
  </si>
  <si>
    <t>hoangnguyen.31251027566@st.ueh.edu.vn</t>
  </si>
  <si>
    <t>hn19052007@gmail.com</t>
  </si>
  <si>
    <t>Số Nhà K134/35, Đường Núi Thành, 20246, Quận Hải Châu, Đà Nẵng</t>
  </si>
  <si>
    <t>31251027568</t>
  </si>
  <si>
    <t>Hồ Xuân</t>
  </si>
  <si>
    <t>048307000397</t>
  </si>
  <si>
    <t>0932527616</t>
  </si>
  <si>
    <t>phuongho.31251027568@st.ueh.edu.vn</t>
  </si>
  <si>
    <t>DH51IBUF03</t>
  </si>
  <si>
    <t>IBUF03 - Ngành Kinh doanh quốc tế ISB Bbus - K51</t>
  </si>
  <si>
    <t>hoxuanphuongg@gmail.com</t>
  </si>
  <si>
    <t>157 Lê Lợi, 20236, Quận Hải Châu, Đà Nẵng</t>
  </si>
  <si>
    <t>31251027592</t>
  </si>
  <si>
    <t>Hồ Việt</t>
  </si>
  <si>
    <t>048307008084</t>
  </si>
  <si>
    <t>0898486304</t>
  </si>
  <si>
    <t>haho.31251027592@st.ueh.edu.vn</t>
  </si>
  <si>
    <t>viethaho30@gmail.com</t>
  </si>
  <si>
    <t>43, Phần Lăng 2, Phường An Khê, Thành phố Đà Nẵng</t>
  </si>
  <si>
    <t>31251027593</t>
  </si>
  <si>
    <t>Phan Ngọc Phương</t>
  </si>
  <si>
    <t>051307009048</t>
  </si>
  <si>
    <t>0975436943</t>
  </si>
  <si>
    <t>haphan.31251027593@st.ueh.edu.vn</t>
  </si>
  <si>
    <t>haphan5727@gmail.com</t>
  </si>
  <si>
    <t>42, Nguyễn Khang, 20224, Quận Thanh Khê, Đà Nẵng</t>
  </si>
  <si>
    <t>31251027594</t>
  </si>
  <si>
    <t>Ker Phong</t>
  </si>
  <si>
    <t>Jia</t>
  </si>
  <si>
    <t>048207000980</t>
  </si>
  <si>
    <t>0824270107</t>
  </si>
  <si>
    <t>jiaker.31251027594@st.ueh.edu.vn</t>
  </si>
  <si>
    <t>phongjiahpvn7@gmail.com</t>
  </si>
  <si>
    <t>Tổ 3, 20212, Quận Thanh Khê, Đà Nẵng</t>
  </si>
  <si>
    <t>31251027595</t>
  </si>
  <si>
    <t>Phan Ngọc Hà</t>
  </si>
  <si>
    <t>051307002465</t>
  </si>
  <si>
    <t>0985595943</t>
  </si>
  <si>
    <t>phuongphan.31251027595@st.ueh.edu.vn</t>
  </si>
  <si>
    <t>phuongphanngoc57@gmail.com</t>
  </si>
  <si>
    <t>Tổ 83, 20224, Quận Thanh Khê, Đà Nẵng</t>
  </si>
  <si>
    <t>31251027596</t>
  </si>
  <si>
    <t>Phan Thanh Ngọc</t>
  </si>
  <si>
    <t>048307006948</t>
  </si>
  <si>
    <t>0764236012</t>
  </si>
  <si>
    <t>thaophan.31251027596@st.ueh.edu.vn</t>
  </si>
  <si>
    <t>thaophan01dng@gmail.com</t>
  </si>
  <si>
    <t>Tổ 37, 20224, Quận Thanh Khê, Đà Nẵng</t>
  </si>
  <si>
    <t>31251027616</t>
  </si>
  <si>
    <t>Phạm Trần Phương</t>
  </si>
  <si>
    <t>049307007638</t>
  </si>
  <si>
    <t>0935047279</t>
  </si>
  <si>
    <t>thaopham.31251027616@st.ueh.edu.vn</t>
  </si>
  <si>
    <t>phuongthao.tina1204@gmail.com</t>
  </si>
  <si>
    <t>Số 103, Đường Nguyễn Văn Siêu, 20278, Quận Sơn Trà, Đà Nẵng</t>
  </si>
  <si>
    <t>31251027626</t>
  </si>
  <si>
    <t>Huỳnh Ngô Uyên</t>
  </si>
  <si>
    <t>051307005047</t>
  </si>
  <si>
    <t>0775443834</t>
  </si>
  <si>
    <t>phuonghuynh.31251027626@st.ueh.edu.vn</t>
  </si>
  <si>
    <t>huynhngouyenphuong@gmail.com</t>
  </si>
  <si>
    <t>41 Bàu Năng 11, 20200, Quận Liên Chiểu, Đà Nẵng</t>
  </si>
  <si>
    <t>31251027627</t>
  </si>
  <si>
    <t>Mai Hạnh</t>
  </si>
  <si>
    <t>049307007994</t>
  </si>
  <si>
    <t>0364077414</t>
  </si>
  <si>
    <t>dungmai.31251027627@st.ueh.edu.vn</t>
  </si>
  <si>
    <t>maihanhdung123@gmail.com</t>
  </si>
  <si>
    <t>K80/42 Nguyễn Chánh, Tổ 17, 20197, Quận Liên Chiểu, Đà Nẵng</t>
  </si>
  <si>
    <t>31251027648</t>
  </si>
  <si>
    <t>042207014214</t>
  </si>
  <si>
    <t>0705297979</t>
  </si>
  <si>
    <t>annguyen.31251027648@st.ueh.edu.vn</t>
  </si>
  <si>
    <t>nguyenhoangan22307@gmail.com</t>
  </si>
  <si>
    <t>Tổ 86, 20314, Quận Cẩm Lệ, Đà Nẵng</t>
  </si>
  <si>
    <t>31251027649</t>
  </si>
  <si>
    <t>Hà Nhật</t>
  </si>
  <si>
    <t>Quảng Ngãi</t>
  </si>
  <si>
    <t>051207021527</t>
  </si>
  <si>
    <t>0916929952</t>
  </si>
  <si>
    <t>duyha.31251027649@st.ueh.edu.vn</t>
  </si>
  <si>
    <t>duha20.03.2007@gmail.com</t>
  </si>
  <si>
    <t>154 Bùi Vịnh, Tổ 2, Phường An Khê, Thành phố Đà Nẵng</t>
  </si>
  <si>
    <t>31221024615</t>
  </si>
  <si>
    <t>Nguyễn Quốc Gia</t>
  </si>
  <si>
    <t>Bình Định</t>
  </si>
  <si>
    <t>048304007061</t>
  </si>
  <si>
    <t>0913079718</t>
  </si>
  <si>
    <t>31221024615@student.isb.edu.vn</t>
  </si>
  <si>
    <t>qhan241004@gmail.com</t>
  </si>
  <si>
    <t>50 Thanh Thủy, Phường Thanh Bình, Quận Hải Châu, Đà Nẵng</t>
  </si>
  <si>
    <t>31221024617</t>
  </si>
  <si>
    <t>Trần Thị Thu</t>
  </si>
  <si>
    <t>Hạnh</t>
  </si>
  <si>
    <t>048304005985</t>
  </si>
  <si>
    <t>0905817271</t>
  </si>
  <si>
    <t>31221024617@student.isb.edu.vn</t>
  </si>
  <si>
    <t>thuhanhtran.forwork@gmail.com</t>
  </si>
  <si>
    <t>28 Hoàng Thúc Trâm, Tổ 48, Phường Hòa Cường Bắc, Quận Hải Châu, Đà Nẵng</t>
  </si>
  <si>
    <t>31221024622</t>
  </si>
  <si>
    <t>Trương Văn</t>
  </si>
  <si>
    <t>Khoa</t>
  </si>
  <si>
    <t>048204000800</t>
  </si>
  <si>
    <t>0904792463</t>
  </si>
  <si>
    <t>31221024622@student.isb.edu.vn</t>
  </si>
  <si>
    <t>truongvankhoa04@gmail.com</t>
  </si>
  <si>
    <t>75 Phan Kế Bính, Phường Thuận Phước, Quận Hải Châu, Đà Nẵng</t>
  </si>
  <si>
    <t>31221024623</t>
  </si>
  <si>
    <t>Trần Nguyễn Nhật</t>
  </si>
  <si>
    <t>Khuê</t>
  </si>
  <si>
    <t>048304000313</t>
  </si>
  <si>
    <t>0867569029</t>
  </si>
  <si>
    <t>31221024623@student.isb.edu.vn</t>
  </si>
  <si>
    <t>nhatkhuetn@gmail.com</t>
  </si>
  <si>
    <t>81 Thanh Long, Phường Thanh Bình, Quận Hải Châu, Đà Nẵng</t>
  </si>
  <si>
    <t>31221024626</t>
  </si>
  <si>
    <t>Nguyễn Thanh</t>
  </si>
  <si>
    <t>Lam</t>
  </si>
  <si>
    <t>048304005184</t>
  </si>
  <si>
    <t>0913900624</t>
  </si>
  <si>
    <t>31221024626@student.isb.edu.vn</t>
  </si>
  <si>
    <t>DH48MAR01</t>
  </si>
  <si>
    <t>MAR01 - Marketing ISB 01 - K48</t>
  </si>
  <si>
    <t>thanhlammmc@gmail.com</t>
  </si>
  <si>
    <t>K211A, Tổ 26, Đường Đống Đa, Phường Thạch Thang, Quận Hải Châu, Đà Nẵng</t>
  </si>
  <si>
    <t>31221024629</t>
  </si>
  <si>
    <t>Đỗ Lê Khánh</t>
  </si>
  <si>
    <t>048304000279</t>
  </si>
  <si>
    <t>0898998923</t>
  </si>
  <si>
    <t>31221024629@student.isb.edu.vn</t>
  </si>
  <si>
    <t>dolekhlinh@gmail.com</t>
  </si>
  <si>
    <t>Số nhà 44/24, Đường Nguyễn Thành Hãn, Tổ 26, Phường Hòa Thuận Tây, Quận Hải Châu, Đà Nẵng</t>
  </si>
  <si>
    <t>31221024630</t>
  </si>
  <si>
    <t>Lê Nguyễn Diệu</t>
  </si>
  <si>
    <t>048304000316</t>
  </si>
  <si>
    <t>0799332626</t>
  </si>
  <si>
    <t>31221024630@student.isb.edu.vn</t>
  </si>
  <si>
    <t>lenguyendlinh@gmail.com</t>
  </si>
  <si>
    <t>6/31 Nguyễn Du, Tổ 8, Phường Thạch Thang, Quận Hải Châu, Đà Nẵng</t>
  </si>
  <si>
    <t>31221024633</t>
  </si>
  <si>
    <t>Nguyễn Phạm Sương</t>
  </si>
  <si>
    <t>048304000003</t>
  </si>
  <si>
    <t>0981411038</t>
  </si>
  <si>
    <t>31221024633@student.isb.edu.vn</t>
  </si>
  <si>
    <t>DH48MAR04</t>
  </si>
  <si>
    <t>MAR04 - Marketing ISB 04 - K48</t>
  </si>
  <si>
    <t>npsmai1702@gmail.com</t>
  </si>
  <si>
    <t>K12/10 Nguyễn Thị Minh Khai, Phường Thạch Thang, Quận Hải Châu, Đà Nẵng</t>
  </si>
  <si>
    <t>31221024636</t>
  </si>
  <si>
    <t>Võ Tấn Minh</t>
  </si>
  <si>
    <t>Nhật</t>
  </si>
  <si>
    <t>048204000221</t>
  </si>
  <si>
    <t>0949597794</t>
  </si>
  <si>
    <t>31221024636@student.isb.edu.vn</t>
  </si>
  <si>
    <t>minhnhat02147@gmail.com</t>
  </si>
  <si>
    <t>44 Đặng Nguyên Cẩn, Phường Hòa Cường Nam, Quận Hải Châu, Đà Nẵng</t>
  </si>
  <si>
    <t>31221024637</t>
  </si>
  <si>
    <t>Phạm Doãn Thục</t>
  </si>
  <si>
    <t>048304000236</t>
  </si>
  <si>
    <t>0914075777</t>
  </si>
  <si>
    <t>31221024637@student.isb.edu.vn</t>
  </si>
  <si>
    <t>nhi26215@gmail.com</t>
  </si>
  <si>
    <t>112 Lê Thanh Nghị, Phường Hòa Cường Bắc, Quận Hải Châu, Đà Nẵng</t>
  </si>
  <si>
    <t>31221024641</t>
  </si>
  <si>
    <t>Nguyễn Hữu Nhật</t>
  </si>
  <si>
    <t>048304000274</t>
  </si>
  <si>
    <t>0905692302</t>
  </si>
  <si>
    <t>31221024641@student.isb.edu.vn</t>
  </si>
  <si>
    <t>DH48MAR02</t>
  </si>
  <si>
    <t>MAR02 - Marketing ISB 02 - K48</t>
  </si>
  <si>
    <t>nhnhatquynh@gmail.com</t>
  </si>
  <si>
    <t>số 60 đường Núi Thành, tổ 6, Phường Hòa Thuận Đông, Quận Hải Châu, Đà Nẵng</t>
  </si>
  <si>
    <t>31221024643</t>
  </si>
  <si>
    <t>Nguyễn Ngọc Minh</t>
  </si>
  <si>
    <t>Tâm</t>
  </si>
  <si>
    <t>048304001338</t>
  </si>
  <si>
    <t>0858925415</t>
  </si>
  <si>
    <t>31221024643@student.isb.edu.vn</t>
  </si>
  <si>
    <t>ngocminhtam204@gmail.com</t>
  </si>
  <si>
    <t>79 Hải Hồ, Phường Thanh Bình, Quận Hải Châu, Đà Nẵng</t>
  </si>
  <si>
    <t>31221024645</t>
  </si>
  <si>
    <t>Nguyễn Hoài</t>
  </si>
  <si>
    <t>Thương</t>
  </si>
  <si>
    <t>048304000335</t>
  </si>
  <si>
    <t>0905228312</t>
  </si>
  <si>
    <t>31221024645@student.isb.edu.vn</t>
  </si>
  <si>
    <t>hoaithuongnguyen532@gmail.com</t>
  </si>
  <si>
    <t>K90/26 Đống Đa, tổ 9, Phường Thuận Phước, Quận Hải Châu, Đà Nẵng</t>
  </si>
  <si>
    <t>31221024650</t>
  </si>
  <si>
    <t>Tống Đông</t>
  </si>
  <si>
    <t>048304000678</t>
  </si>
  <si>
    <t>0905516966</t>
  </si>
  <si>
    <t>31221024650@student.isb.edu.vn</t>
  </si>
  <si>
    <t>tongdongvy@gmail.com</t>
  </si>
  <si>
    <t>21 Pasteur , tổ 31, Phường Hải Châu  I, Quận Hải Châu, Đà Nẵng</t>
  </si>
  <si>
    <t>31221024673</t>
  </si>
  <si>
    <t>048304002259</t>
  </si>
  <si>
    <t>0779492420</t>
  </si>
  <si>
    <t>31221024673@student.isb.edu.vn</t>
  </si>
  <si>
    <t>azureng1130@gmail.com</t>
  </si>
  <si>
    <t>82/22 Nguyễn Duy Hiệu, Phường An Hải Đông, Quận Sơn Trà, Đà Nẵng</t>
  </si>
  <si>
    <t>31221024675</t>
  </si>
  <si>
    <t>Lê Văn Phát</t>
  </si>
  <si>
    <t>048204000326</t>
  </si>
  <si>
    <t>0779493248</t>
  </si>
  <si>
    <t>31221024675@student.isb.edu.vn</t>
  </si>
  <si>
    <t>levanphatngoc@gmail.com</t>
  </si>
  <si>
    <t>Số nhà 91, Đường Phạm Cự Lượng, Phường An Hải Đông, Quận Sơn Trà, Đà Nẵng</t>
  </si>
  <si>
    <t>31221024681</t>
  </si>
  <si>
    <t>Trương Khánh</t>
  </si>
  <si>
    <t>Nguyên</t>
  </si>
  <si>
    <t>Lâm Đồng</t>
  </si>
  <si>
    <t>068304000626</t>
  </si>
  <si>
    <t>0342311004</t>
  </si>
  <si>
    <t>31221024681@student.isb.edu.vn</t>
  </si>
  <si>
    <t>trgkhanhnguyen.contact@gmail.com</t>
  </si>
  <si>
    <t>Số nhà 27, Đường An Dương Vương, Tổ 50, Phường Mỹ An, Quận Ngũ Hành Sơn, Đà Nẵng</t>
  </si>
  <si>
    <t>31221025161</t>
  </si>
  <si>
    <t>Nguyễn Thục</t>
  </si>
  <si>
    <t>045304007752</t>
  </si>
  <si>
    <t>0901969595</t>
  </si>
  <si>
    <t>31221025161@student.isb.edu.vn</t>
  </si>
  <si>
    <t>minhyy301293@gmail.com</t>
  </si>
  <si>
    <t>90A Hàm Nghi, Phường 5, Thành phố Đông Hà, Quảng Trị</t>
  </si>
  <si>
    <t>31221025164</t>
  </si>
  <si>
    <t>Trương Lê</t>
  </si>
  <si>
    <t>Khanh</t>
  </si>
  <si>
    <t>045304001413</t>
  </si>
  <si>
    <t>0941396513</t>
  </si>
  <si>
    <t>31221025164@student.isb.edu.vn</t>
  </si>
  <si>
    <t>truonglekhanh2703@gmail.com</t>
  </si>
  <si>
    <t>Số nhà 12, Đường Nguyễn Chí Thanh, Phường 5, Thành phố Đông Hà, Quảng Trị</t>
  </si>
  <si>
    <t>31221025166</t>
  </si>
  <si>
    <t>Nguyễn Tất Gia</t>
  </si>
  <si>
    <t>045204000121</t>
  </si>
  <si>
    <t>0838885368</t>
  </si>
  <si>
    <t>31221025166@student.isb.edu.vn</t>
  </si>
  <si>
    <t>ntgkhanh1202@gmail.com</t>
  </si>
  <si>
    <t>30 Nguyễn Viết Xuân, khu phố 5, Phường 5, Thành phố Đông Hà, Quảng Trị</t>
  </si>
  <si>
    <t>31221025182</t>
  </si>
  <si>
    <t>Phạm Tuyết</t>
  </si>
  <si>
    <t>045304000146</t>
  </si>
  <si>
    <t>0582075001</t>
  </si>
  <si>
    <t>31221025182@student.isb.edu.vn</t>
  </si>
  <si>
    <t>ptnhi2004@gmail.com</t>
  </si>
  <si>
    <t>số 52 Nguyễn An Ninh, Phường Đông Lương, Thành phố Đông Hà, Quảng Trị</t>
  </si>
  <si>
    <t>31221025204</t>
  </si>
  <si>
    <t>Trần Phan Bảo</t>
  </si>
  <si>
    <t>045304001529</t>
  </si>
  <si>
    <t>0772503233</t>
  </si>
  <si>
    <t>31221025204@student.isb.edu.vn</t>
  </si>
  <si>
    <t>tranphanbaongoc87@gmail.com</t>
  </si>
  <si>
    <t>231 Trần Hưng Đạo, khu phố 1, Phường 2, Thị xã Quảng Trị, Quảng Trị</t>
  </si>
  <si>
    <t>31221025239</t>
  </si>
  <si>
    <t>Hoàng Tố</t>
  </si>
  <si>
    <t>045304000949</t>
  </si>
  <si>
    <t>0825491269</t>
  </si>
  <si>
    <t>31221025239@student.isb.edu.vn</t>
  </si>
  <si>
    <t>touyencun@gmail.com</t>
  </si>
  <si>
    <t>Số 62, Đường Đặng Dung, Tiểu khu 4, Thị Trấn Ái Tử, Huyện Triệu Phong, Quảng Trị</t>
  </si>
  <si>
    <t>31221025241</t>
  </si>
  <si>
    <t>Hoàng Đặng Phú</t>
  </si>
  <si>
    <t>Đức</t>
  </si>
  <si>
    <t>045204000569</t>
  </si>
  <si>
    <t>0905130204</t>
  </si>
  <si>
    <t>31221025241@student.isb.edu.vn</t>
  </si>
  <si>
    <t>hdpduc130204@gmail.com</t>
  </si>
  <si>
    <t>15 Phan Thanh Chung, khóm 8, Thị trấn Diên Sanh, Huyện Hải Lăng, Quảng Trị</t>
  </si>
  <si>
    <t>31231027335</t>
  </si>
  <si>
    <t>Nguyễn Phương</t>
  </si>
  <si>
    <t>Thành</t>
  </si>
  <si>
    <t>045205003747</t>
  </si>
  <si>
    <t>0947889357</t>
  </si>
  <si>
    <t>31231027335@student.isb.edu.vn</t>
  </si>
  <si>
    <t>phuongthanheng2023@gmail.com</t>
  </si>
  <si>
    <t>47, Đường Trần Đại Nghĩa, Khu Phố 1, Phường 5, Thành phố Đông Hà, Quảng Trị</t>
  </si>
  <si>
    <t>31231027348</t>
  </si>
  <si>
    <t>Nguyễn Quang</t>
  </si>
  <si>
    <t>045205008511</t>
  </si>
  <si>
    <t>0899200505</t>
  </si>
  <si>
    <t>31231027348@student.isb.edu.vn</t>
  </si>
  <si>
    <t>minhssjb@gmail.com</t>
  </si>
  <si>
    <t>25A Phạm Văn Đồng, Khu Phố 1, Phường Đông Lương, Thành phố Đông Hà, Quảng Trị</t>
  </si>
  <si>
    <t>31231027378</t>
  </si>
  <si>
    <t>Phan Khánh</t>
  </si>
  <si>
    <t>045303000592</t>
  </si>
  <si>
    <t>0935404367</t>
  </si>
  <si>
    <t>31231027378@student.isb.edu.vn</t>
  </si>
  <si>
    <t>khanhhuyen08032003@gmail.com</t>
  </si>
  <si>
    <t>31 Lê Quý Đôn, Phường 2, Thị xã Quảng Trị, Quảng Trị</t>
  </si>
  <si>
    <t>31231027381</t>
  </si>
  <si>
    <t>Trần Hữu</t>
  </si>
  <si>
    <t>Hùng</t>
  </si>
  <si>
    <t>045205007270</t>
  </si>
  <si>
    <t>0963485339</t>
  </si>
  <si>
    <t>31231027381@student.isb.edu.vn</t>
  </si>
  <si>
    <t>huuhungcornchip1@gmail.com</t>
  </si>
  <si>
    <t>59/9 Trần Hưng Đạo, Khu Phố 3, Thị trấn Hồ Xá, Huyện Vĩnh Linh, Quảng Trị</t>
  </si>
  <si>
    <t>31251027650</t>
  </si>
  <si>
    <t>Lê Trương Minh</t>
  </si>
  <si>
    <t>049307015088</t>
  </si>
  <si>
    <t>0917670400</t>
  </si>
  <si>
    <t>thule.31251027650@st.ueh.edu.vn</t>
  </si>
  <si>
    <t>minhthu.ltmt1711@gmail.com</t>
  </si>
  <si>
    <t>14 Đường Vũ Thành Năm, Tổ 89, 20314, Quận Cẩm Lệ, Đà Nẵng</t>
  </si>
  <si>
    <t>31251027661</t>
  </si>
  <si>
    <t>Lê Đình Duy</t>
  </si>
  <si>
    <t>046207009508</t>
  </si>
  <si>
    <t>0862267276</t>
  </si>
  <si>
    <t>manhle.31251027661@st.ueh.edu.vn</t>
  </si>
  <si>
    <t>duymanhmeomoc@gmail.com</t>
  </si>
  <si>
    <t>30 Trần Quang Khải, Phường Phú Hội, Tp Huế, 19786, Thành phố Huế, Thừa Thiên Huế</t>
  </si>
  <si>
    <t>31251027702</t>
  </si>
  <si>
    <t>Phan Quốc</t>
  </si>
  <si>
    <t>046207000157</t>
  </si>
  <si>
    <t>0914330401</t>
  </si>
  <si>
    <t>baophan.31251027702@st.ueh.edu.vn</t>
  </si>
  <si>
    <t>phanquocbao04012007@gmail.com</t>
  </si>
  <si>
    <t>52 Xóm 2, Ngọc Anh, 19930, Thành phố Huế, Thừa Thiên Huế</t>
  </si>
  <si>
    <t>31251027703</t>
  </si>
  <si>
    <t>Dương Ngọc</t>
  </si>
  <si>
    <t>044307003887</t>
  </si>
  <si>
    <t>0905774317</t>
  </si>
  <si>
    <t>khanhduong.31251027703@st.ueh.edu.vn</t>
  </si>
  <si>
    <t>duongngockhanh16@gmail.com</t>
  </si>
  <si>
    <t>Tổ 5, 19813, Thành phố Huế, Thừa Thiên Huế</t>
  </si>
  <si>
    <t>31251027704</t>
  </si>
  <si>
    <t>Nguyễn Khánh</t>
  </si>
  <si>
    <t>046307008389</t>
  </si>
  <si>
    <t>0898237575</t>
  </si>
  <si>
    <t>linhnguyen.31251027704@st.ueh.edu.vn</t>
  </si>
  <si>
    <t>nklinh2305@gmail.com</t>
  </si>
  <si>
    <t>2/6/52,Bà Triệu, 19786, Thành phố Huế, Thừa Thiên Huế</t>
  </si>
  <si>
    <t>31251027705</t>
  </si>
  <si>
    <t>Phạm Như Phúc</t>
  </si>
  <si>
    <t>046207006371</t>
  </si>
  <si>
    <t>0824216364</t>
  </si>
  <si>
    <t>nguyenpham.31251027705@st.ueh.edu.vn</t>
  </si>
  <si>
    <t>phucnguyenphamnhu2000@gmail.com</t>
  </si>
  <si>
    <t>Số 50, Xóm 1, Ngọc Anh, Phường Phú Thuận, Thành phố Hà Nội</t>
  </si>
  <si>
    <t>31251027706</t>
  </si>
  <si>
    <t>Nguyễn Phan Như</t>
  </si>
  <si>
    <t>Ý</t>
  </si>
  <si>
    <t>044307006444</t>
  </si>
  <si>
    <t>0837885396</t>
  </si>
  <si>
    <t>ynguyen.31251027706@st.ueh.edu.vn</t>
  </si>
  <si>
    <t>nhuynguyen210107@gmail.com</t>
  </si>
  <si>
    <t>36 Nguyễn Thiện Kế, 19783, Thành phố Huế, Thừa Thiên Huế</t>
  </si>
  <si>
    <t>31251027721</t>
  </si>
  <si>
    <t>Phan Thị Toại</t>
  </si>
  <si>
    <t>046307010412</t>
  </si>
  <si>
    <t>0916177338</t>
  </si>
  <si>
    <t>anphan.31251027721@st.ueh.edu.vn</t>
  </si>
  <si>
    <t>toaianphan@gmail.com</t>
  </si>
  <si>
    <t>59, Hàn Thuyên, Thành Phố Huế, 19768, Thành phố Huế, Thừa Thiên Huế</t>
  </si>
  <si>
    <t>31221024682</t>
  </si>
  <si>
    <t>Nguyễn Ngọc</t>
  </si>
  <si>
    <t>048304001308</t>
  </si>
  <si>
    <t>0773922536</t>
  </si>
  <si>
    <t>31221024682@student.isb.edu.vn</t>
  </si>
  <si>
    <t>nguyenngocnhi.lqddn@gmail.com</t>
  </si>
  <si>
    <t>10 Đa Phước 1, tổ 24, Phường Khuê Mỹ, Quận Ngũ Hành Sơn, Đà Nẵng</t>
  </si>
  <si>
    <t>31221024683</t>
  </si>
  <si>
    <t>Nguyễn Yến</t>
  </si>
  <si>
    <t>048304000610</t>
  </si>
  <si>
    <t>0395435027</t>
  </si>
  <si>
    <t>31221024683@student.isb.edu.vn</t>
  </si>
  <si>
    <t>nguyenyennhi2162004@gmail.com</t>
  </si>
  <si>
    <t>Tổ 15, Phường Mỹ An, Quận Ngũ Hành Sơn, Đà Nẵng</t>
  </si>
  <si>
    <t>31221024711</t>
  </si>
  <si>
    <t>Trần Huy</t>
  </si>
  <si>
    <t>048204002507</t>
  </si>
  <si>
    <t>0905845625</t>
  </si>
  <si>
    <t>31221024711@student.isb.edu.vn</t>
  </si>
  <si>
    <t>tamtranlqd@gmail.com</t>
  </si>
  <si>
    <t>402, Bùi Trang Chước, Phường Hòa Xuân, Quận Cẩm Lệ, Đà Nẵng</t>
  </si>
  <si>
    <t>31221025289</t>
  </si>
  <si>
    <t>Đỗ Tấn</t>
  </si>
  <si>
    <t>Kiệt</t>
  </si>
  <si>
    <t>046204008632</t>
  </si>
  <si>
    <t>0901945712</t>
  </si>
  <si>
    <t>31221025289@student.isb.edu.vn</t>
  </si>
  <si>
    <t>dtkntpqh29@gmail.com</t>
  </si>
  <si>
    <t>Lô A30 KTĐC, Phường Trường An, Thành phố Huế, Thừa Thiên Huế</t>
  </si>
  <si>
    <t>31221025298</t>
  </si>
  <si>
    <t>Nguyễn Đình Nhật</t>
  </si>
  <si>
    <t>046204009117</t>
  </si>
  <si>
    <t>0944967365</t>
  </si>
  <si>
    <t>31221025298@student.isb.edu.vn</t>
  </si>
  <si>
    <t>Quản trị kinh doanh ISB - K48</t>
  </si>
  <si>
    <t>DH48MAN01</t>
  </si>
  <si>
    <t>MAN01 - Quản trị kinh doanh ISB 01 - K48</t>
  </si>
  <si>
    <t>Nguyendinhnhatminh.10a2@gmail.com</t>
  </si>
  <si>
    <t>Số 83/131, đường Trần Phú, Phường Phước Vĩnh, Thành phố Huế, Thừa Thiên Huế</t>
  </si>
  <si>
    <t>31221025306</t>
  </si>
  <si>
    <t>Trần Hoàng Thảo</t>
  </si>
  <si>
    <t>046304001363</t>
  </si>
  <si>
    <t>0819245418</t>
  </si>
  <si>
    <t>31221025306@student.isb.edu.vn</t>
  </si>
  <si>
    <t>tranhoangthaonguyen2004@gmail.com</t>
  </si>
  <si>
    <t>Số nhà 1/94, Đường Nguyễn Gia Thiều, Phường Phú Hậu, Thành phố Huế, Thừa Thiên Huế</t>
  </si>
  <si>
    <t>31221025322</t>
  </si>
  <si>
    <t>Hồ Nguyễn Bảo</t>
  </si>
  <si>
    <t>046204001580</t>
  </si>
  <si>
    <t>0858469804</t>
  </si>
  <si>
    <t>31221025322@student.isb.edu.vn</t>
  </si>
  <si>
    <t>zeref29072004@gmail.com</t>
  </si>
  <si>
    <t>191 Chi Lăng, Phường Gia Hội, Thành phố Huế, Thừa Thiên Huế</t>
  </si>
  <si>
    <t>31221025333</t>
  </si>
  <si>
    <t>Mai Ngọc Bảo</t>
  </si>
  <si>
    <t>Trân</t>
  </si>
  <si>
    <t>046304001418</t>
  </si>
  <si>
    <t>0905188162</t>
  </si>
  <si>
    <t>31221025333@student.isb.edu.vn</t>
  </si>
  <si>
    <t>mngbtran@gmail.com</t>
  </si>
  <si>
    <t>Số nhà 6A/31/246, Đường Hùng Vương, Phường An Cựu, Thành phố Huế, Thừa Thiên Huế</t>
  </si>
  <si>
    <t>31221025336</t>
  </si>
  <si>
    <t>Bùi An</t>
  </si>
  <si>
    <t>046304001340</t>
  </si>
  <si>
    <t>0889745657</t>
  </si>
  <si>
    <t>31221025336@student.isb.edu.vn</t>
  </si>
  <si>
    <t>DH48IBU06</t>
  </si>
  <si>
    <t>IBU06 - Kinh doanh quốc tế ISB 06 - K48</t>
  </si>
  <si>
    <t>trinhbuian@gmail.com</t>
  </si>
  <si>
    <t>15/3 Kiệt 36, Trần Quang Khải, Phường Phú Hội, Thành phố Huế, Thừa Thiên Huế</t>
  </si>
  <si>
    <t>31221025360</t>
  </si>
  <si>
    <t>046204001689</t>
  </si>
  <si>
    <t>0818792468</t>
  </si>
  <si>
    <t>31221025360@student.isb.edu.vn</t>
  </si>
  <si>
    <t>duyphuoc04@gmail.com</t>
  </si>
  <si>
    <t>1/37 Khu tập thể xã tắc, Phường Thuận Hòa, Thành phố Huế, Thừa Thiên Huế</t>
  </si>
  <si>
    <t>31221027072</t>
  </si>
  <si>
    <t>Hải Phòng</t>
  </si>
  <si>
    <t>031304000191</t>
  </si>
  <si>
    <t>0703379604</t>
  </si>
  <si>
    <t>31221027072@student.isb.edu.vn</t>
  </si>
  <si>
    <t>maianh89086@gmail.com</t>
  </si>
  <si>
    <t>56E Mê Linh, Phường An Biên, Quận Lê Chân, Hải Phòng</t>
  </si>
  <si>
    <t>31221027074</t>
  </si>
  <si>
    <t>031204000088</t>
  </si>
  <si>
    <t>0904021075</t>
  </si>
  <si>
    <t>31221027074@student.isb.edu.vn</t>
  </si>
  <si>
    <t>biinguyen1202@gmail.com</t>
  </si>
  <si>
    <t>146 Nguyễn Công Trứ, Phường Hàng Kênh, Quận Lê Chân, Hải Phòng</t>
  </si>
  <si>
    <t>31221027075</t>
  </si>
  <si>
    <t>Trần Tự</t>
  </si>
  <si>
    <t>031204007307</t>
  </si>
  <si>
    <t>0386623629</t>
  </si>
  <si>
    <t>31221027075@student.isb.edu.vn</t>
  </si>
  <si>
    <t>tuminh2413@gmail.com</t>
  </si>
  <si>
    <t>3, 78, 430, Trần Nguyên Hãn, Phường Niệm Nghĩa, Quận Lê Chân, Hải Phòng</t>
  </si>
  <si>
    <t>31221027083</t>
  </si>
  <si>
    <t>Mai Nhật</t>
  </si>
  <si>
    <t>031204001445</t>
  </si>
  <si>
    <t>0942643796</t>
  </si>
  <si>
    <t>31221027083@student.isb.edu.vn</t>
  </si>
  <si>
    <t>bestofnhatnam@gmail.com</t>
  </si>
  <si>
    <t>Số 25 Dãy 29 Gian, Phường Đổng Quốc Bình, Quận Ngô Quyền, Hải Phòng</t>
  </si>
  <si>
    <t>31221027091</t>
  </si>
  <si>
    <t>Trịnh Nguyệt</t>
  </si>
  <si>
    <t>031304003196</t>
  </si>
  <si>
    <t>0948585928</t>
  </si>
  <si>
    <t>31221027091@student.isb.edu.vn</t>
  </si>
  <si>
    <t>trinhnguyethuonghp@gmail.com</t>
  </si>
  <si>
    <t>Thư Trung 1, Phường Đằng Lâm, Quận Hải An, Hải Phòng</t>
  </si>
  <si>
    <t>31221027099</t>
  </si>
  <si>
    <t>Phạm Bảo</t>
  </si>
  <si>
    <t>031304012912</t>
  </si>
  <si>
    <t>0972183635</t>
  </si>
  <si>
    <t>31221027099@student.isb.edu.vn</t>
  </si>
  <si>
    <t>phambaongoc0812@gmail.com</t>
  </si>
  <si>
    <t>Thôn 2, Áng Ngoại, Xã Trung Lập, Huyện Vĩnh Bảo, Hải Phòng</t>
  </si>
  <si>
    <t>31211022395</t>
  </si>
  <si>
    <t>Nguyễn Thị Nguyệt</t>
  </si>
  <si>
    <t>031303008190</t>
  </si>
  <si>
    <t>0</t>
  </si>
  <si>
    <t>31211022395@student.isb.edu.vn</t>
  </si>
  <si>
    <t>nguyetthao0702@gmail.com</t>
  </si>
  <si>
    <t>238 Phủ Thượng Đoạn, Phường Đông Hải 1, Quận Hải An, Hải Phòng</t>
  </si>
  <si>
    <t>31241028340</t>
  </si>
  <si>
    <t>031306015977</t>
  </si>
  <si>
    <t>0925703132</t>
  </si>
  <si>
    <t>31241028340@student.isb.edu.vn</t>
  </si>
  <si>
    <t>ASEAN Co-op ISB - K50</t>
  </si>
  <si>
    <t>DH50ASEF01</t>
  </si>
  <si>
    <t>ASEF01 - Cử nhân ISB Asean Co-op - K50</t>
  </si>
  <si>
    <t>nguyenlinhx523@gmail.com</t>
  </si>
  <si>
    <t>Lê Xá Xóm 3, Xã Đại Bản, Huyện An Dương, Hải Phòng</t>
  </si>
  <si>
    <t>31251028240</t>
  </si>
  <si>
    <t>Hoàng Thị Ngọc</t>
  </si>
  <si>
    <t>031307010008</t>
  </si>
  <si>
    <t>0906321694</t>
  </si>
  <si>
    <t>diephoang.31251028240@st.ueh.edu.vn</t>
  </si>
  <si>
    <t>ngoc75070@gmail.com</t>
  </si>
  <si>
    <t>Thôn Lạng Côn, 11695, Huyện Kiến Thuỵ, Hải Phòng</t>
  </si>
  <si>
    <t>31251028241</t>
  </si>
  <si>
    <t>Bùi Nguyễn Trí</t>
  </si>
  <si>
    <t>Việt</t>
  </si>
  <si>
    <t>031207016490</t>
  </si>
  <si>
    <t>0974283667</t>
  </si>
  <si>
    <t>vietbui.31251028241@st.ueh.edu.vn</t>
  </si>
  <si>
    <t>vietbuinguyenchi@gmail.com</t>
  </si>
  <si>
    <t>Số 102 ,Cầu Đen ,Thị Trấn Núi Đối, 11680, Huyện Kiến Thuỵ, Hải Phòng</t>
  </si>
  <si>
    <t>31251028246</t>
  </si>
  <si>
    <t>Vũ Hoàng</t>
  </si>
  <si>
    <t>031207000964</t>
  </si>
  <si>
    <t>0399436569</t>
  </si>
  <si>
    <t>minhvu.31251028246@st.ueh.edu.vn</t>
  </si>
  <si>
    <t>hoangminh.vumkt@gmail.com</t>
  </si>
  <si>
    <t>Số 11, Đường Bờ Đê, Tổ 7, Thôn Trang Quan, 11623, Huyện An Dương, Hải Phòng</t>
  </si>
  <si>
    <t>31231027828</t>
  </si>
  <si>
    <t>Đặng Thị Ngọc</t>
  </si>
  <si>
    <t>031305004093</t>
  </si>
  <si>
    <t>0799279589</t>
  </si>
  <si>
    <t>31231027828@student.isb.edu.vn</t>
  </si>
  <si>
    <t>ngocanhdang30062005@gmail.com</t>
  </si>
  <si>
    <t>18 E Đường Miếu Hai Xã, Phường Dư Hàng, Quận Lê Chân, Hải Phòng</t>
  </si>
  <si>
    <t>31231027831</t>
  </si>
  <si>
    <t>Đinh Thị Khánh</t>
  </si>
  <si>
    <t>Nam Định</t>
  </si>
  <si>
    <t>036305001980</t>
  </si>
  <si>
    <t>0769280605</t>
  </si>
  <si>
    <t>31231027831@student.isb.edu.vn</t>
  </si>
  <si>
    <t>dinhhuyen270605@gmail.com</t>
  </si>
  <si>
    <t>Số 10/1/800A Thiên Lôi, Phường Vĩnh Niệm, Quận Lê Chân, Hải Phòng</t>
  </si>
  <si>
    <t>31231027841</t>
  </si>
  <si>
    <t>Phùng Hà Thu</t>
  </si>
  <si>
    <t>Giang</t>
  </si>
  <si>
    <t>Phú Thọ</t>
  </si>
  <si>
    <t>025305004101</t>
  </si>
  <si>
    <t>0915138639</t>
  </si>
  <si>
    <t>31231027841@student.isb.edu.vn</t>
  </si>
  <si>
    <t>thugiangg1612@gmail.com</t>
  </si>
  <si>
    <t>3/2/41 Khu Thư Trung, Phường Đằng Lâm, Quận Hải An, Hải Phòng</t>
  </si>
  <si>
    <t>31231027844</t>
  </si>
  <si>
    <t>Bùi Gia</t>
  </si>
  <si>
    <t>Thái Bình</t>
  </si>
  <si>
    <t>034205010704</t>
  </si>
  <si>
    <t>0936927382</t>
  </si>
  <si>
    <t>31231027844@student.isb.edu.vn</t>
  </si>
  <si>
    <t>giabuilong@gmail.com</t>
  </si>
  <si>
    <t>55A - 442 Tôn Đức Thắng, Xã An Đồng, Huyện An Dương, Hải Phòng</t>
  </si>
  <si>
    <t>31241028317</t>
  </si>
  <si>
    <t>Nguyễn Thị Nam</t>
  </si>
  <si>
    <t>031306012175</t>
  </si>
  <si>
    <t>0932421486</t>
  </si>
  <si>
    <t>31241028317@student.isb.edu.vn</t>
  </si>
  <si>
    <t>nguyennamanh0205@gmail.com</t>
  </si>
  <si>
    <t>7A/190 Lê Lợi, Phường Lê Lợi, Quận Ngô Quyền, Hải Phòng</t>
  </si>
  <si>
    <t>31241028323</t>
  </si>
  <si>
    <t>Phạm Phương</t>
  </si>
  <si>
    <t>037306001739</t>
  </si>
  <si>
    <t>0359925680</t>
  </si>
  <si>
    <t>31241028323@student.isb.edu.vn</t>
  </si>
  <si>
    <t>phuonganhpham577@gmail.com</t>
  </si>
  <si>
    <t>8 Đ26 Đổng Quốc Bình, Phường Đổng Quốc Bình, Quận Ngô Quyền, Hải Phòng</t>
  </si>
  <si>
    <t>31241028324</t>
  </si>
  <si>
    <t>Lý Gia</t>
  </si>
  <si>
    <t>031306000582</t>
  </si>
  <si>
    <t>0862428179</t>
  </si>
  <si>
    <t>31241028324@student.isb.edu.vn</t>
  </si>
  <si>
    <t>hangialy06@gmail.com</t>
  </si>
  <si>
    <t>4/146 Đà Nẵng, Phường Lạc Viên, Quận Ngô Quyền, Hải Phòng</t>
  </si>
  <si>
    <t>31241028336</t>
  </si>
  <si>
    <t>Lê Thùy</t>
  </si>
  <si>
    <t>Dương</t>
  </si>
  <si>
    <t>031306011378</t>
  </si>
  <si>
    <t>0898410489</t>
  </si>
  <si>
    <t>31241028336@student.isb.edu.vn</t>
  </si>
  <si>
    <t>lethuyduong291106@gmail.com</t>
  </si>
  <si>
    <t>Thôn Chợ Giá, Xã Kênh Giang, Huyện Thuỷ Nguyên, Hải Phòng</t>
  </si>
  <si>
    <t>31221026999</t>
  </si>
  <si>
    <t>Nguyễn Hương</t>
  </si>
  <si>
    <t>Tuyên Quang</t>
  </si>
  <si>
    <t>008304000203</t>
  </si>
  <si>
    <t>0327818660</t>
  </si>
  <si>
    <t>31221026999@student.isb.edu.vn</t>
  </si>
  <si>
    <t>nhquynh2208.chuyen@tuyenquang.edu.vn</t>
  </si>
  <si>
    <t>Số nhà 54  Nguyễn Văn Linh, Phường Phan Thiết, Thành phố Tuyên Quang, Tuyên Quang</t>
  </si>
  <si>
    <t>STT</t>
  </si>
  <si>
    <t>31231027537</t>
  </si>
  <si>
    <t>Nguyễn Văn</t>
  </si>
  <si>
    <t>Thọ</t>
  </si>
  <si>
    <t>31231027410</t>
  </si>
  <si>
    <t>Trần Thị Tuyết</t>
  </si>
  <si>
    <t>Nhung</t>
  </si>
  <si>
    <t>31231027545</t>
  </si>
  <si>
    <t>Nguyễn Thị Mai</t>
  </si>
  <si>
    <t>31231027228</t>
  </si>
  <si>
    <t>Phạm Thị Quế</t>
  </si>
  <si>
    <t>Trâm</t>
  </si>
  <si>
    <t>31231027762</t>
  </si>
  <si>
    <t>Lê Huyền</t>
  </si>
  <si>
    <t>31231027698</t>
  </si>
  <si>
    <t>Dương Thúy</t>
  </si>
  <si>
    <t>31251028331</t>
  </si>
  <si>
    <t>Lê Phương</t>
  </si>
  <si>
    <t>Phạm Thị Minh</t>
  </si>
  <si>
    <t>Thùy</t>
  </si>
  <si>
    <t>Hoàng Thị Thùy</t>
  </si>
  <si>
    <t>Nguyễn Thị Anh</t>
  </si>
  <si>
    <t>31231027900</t>
  </si>
  <si>
    <t>Trương Ánh</t>
  </si>
  <si>
    <t>Tuyết</t>
  </si>
  <si>
    <t>31241027719</t>
  </si>
  <si>
    <t>Đoàn Lê Nguyên</t>
  </si>
  <si>
    <t>31241028095</t>
  </si>
  <si>
    <t>Văn Ngọc Thảo</t>
  </si>
  <si>
    <t>31231027936</t>
  </si>
  <si>
    <t>Phạm Thùy</t>
  </si>
  <si>
    <t>Trang</t>
  </si>
  <si>
    <t>Lạng Sơn</t>
  </si>
  <si>
    <t>31251028346</t>
  </si>
  <si>
    <t>Nguyễn Minh</t>
  </si>
  <si>
    <t>Thu</t>
  </si>
  <si>
    <t>Vĩnh Phúc</t>
  </si>
  <si>
    <t>31251028055</t>
  </si>
  <si>
    <t>Đặng Trà</t>
  </si>
  <si>
    <t>My</t>
  </si>
  <si>
    <t>31251028026</t>
  </si>
  <si>
    <t>Lê Thảo</t>
  </si>
  <si>
    <t>31251028143</t>
  </si>
  <si>
    <t>Lê Thị Khánh</t>
  </si>
  <si>
    <t>31241025209</t>
  </si>
  <si>
    <t>Hàng Đàm Bạch</t>
  </si>
  <si>
    <t>Kiên Giang</t>
  </si>
  <si>
    <t>31241028271</t>
  </si>
  <si>
    <t>Bùi Thị Thanh</t>
  </si>
  <si>
    <t>Hoa</t>
  </si>
  <si>
    <t>Ninh Bình</t>
  </si>
  <si>
    <t>Thuần</t>
  </si>
  <si>
    <t>31231027538</t>
  </si>
  <si>
    <t>Nguyễn Thị</t>
  </si>
  <si>
    <t>31241028226</t>
  </si>
  <si>
    <t>Trương Bình</t>
  </si>
  <si>
    <t>31241028159</t>
  </si>
  <si>
    <t>Nguyễn Thị Quỳnh</t>
  </si>
  <si>
    <t>31231027268</t>
  </si>
  <si>
    <t>Nguyễn Lê Bảo</t>
  </si>
  <si>
    <t>31231027589</t>
  </si>
  <si>
    <t>Lê Xuân</t>
  </si>
  <si>
    <t>31231027648</t>
  </si>
  <si>
    <t>Nguyễn Trần Minh</t>
  </si>
  <si>
    <t>31241027990</t>
  </si>
  <si>
    <t>Hoàng Thùy</t>
  </si>
  <si>
    <t>31241027992</t>
  </si>
  <si>
    <t>Trần Thủy</t>
  </si>
  <si>
    <t>31241028016</t>
  </si>
  <si>
    <t>Phan Thị Cẩm</t>
  </si>
  <si>
    <t>31231025050</t>
  </si>
  <si>
    <t>Lâm</t>
  </si>
  <si>
    <t>Ninh Thuận</t>
  </si>
  <si>
    <t>31241027792</t>
  </si>
  <si>
    <t>Huỳnh Vũ Cát</t>
  </si>
  <si>
    <t>Tường</t>
  </si>
  <si>
    <t>31251027960</t>
  </si>
  <si>
    <t>Dương Thị Thùy</t>
  </si>
  <si>
    <t>31231027658</t>
  </si>
  <si>
    <t>Vương Thế</t>
  </si>
  <si>
    <t>Trung</t>
  </si>
  <si>
    <t>31231027669</t>
  </si>
  <si>
    <t>Võ Thị Hà</t>
  </si>
  <si>
    <t>31231020047</t>
  </si>
  <si>
    <t>Châu Nguyễn Nhật</t>
  </si>
  <si>
    <t>31231027607</t>
  </si>
  <si>
    <t>Trần Đức</t>
  </si>
  <si>
    <t>31251022694</t>
  </si>
  <si>
    <t>Lê Thị Phương</t>
  </si>
  <si>
    <t>Duyên</t>
  </si>
  <si>
    <t>31231027651</t>
  </si>
  <si>
    <t>Nguyễn Tiến</t>
  </si>
  <si>
    <t>Quyết</t>
  </si>
  <si>
    <t>31231027530</t>
  </si>
  <si>
    <t>Lê Đức</t>
  </si>
  <si>
    <t>31251023758</t>
  </si>
  <si>
    <t>Lâm Thúy</t>
  </si>
  <si>
    <t>Đồng Tháp</t>
  </si>
  <si>
    <t>31241028049</t>
  </si>
  <si>
    <t>Trần Nguyễn</t>
  </si>
  <si>
    <t>Dũng</t>
  </si>
  <si>
    <t>31241027824</t>
  </si>
  <si>
    <t>Dương Anh</t>
  </si>
  <si>
    <t>31231027718</t>
  </si>
  <si>
    <t>Hà Lưu</t>
  </si>
  <si>
    <t>31231027467</t>
  </si>
  <si>
    <t>Bùi Bảo</t>
  </si>
  <si>
    <t>31251027923</t>
  </si>
  <si>
    <t>Nguyễn Huyền</t>
  </si>
  <si>
    <t>31251027725</t>
  </si>
  <si>
    <t>Hoàng Trần Uyên</t>
  </si>
  <si>
    <t>31231027533</t>
  </si>
  <si>
    <t>Võ Tuấn</t>
  </si>
  <si>
    <t>31241028083</t>
  </si>
  <si>
    <t>Hồ Ngọc</t>
  </si>
  <si>
    <t>31241028304</t>
  </si>
  <si>
    <t>Bùi Yến</t>
  </si>
  <si>
    <t>Nghi</t>
  </si>
  <si>
    <t>31241028305</t>
  </si>
  <si>
    <t>Đinh Trần Bảo</t>
  </si>
  <si>
    <t>Bình Thuận</t>
  </si>
  <si>
    <t>31241023260</t>
  </si>
  <si>
    <t>Võ Hoàng Giáng</t>
  </si>
  <si>
    <t>Gia Lai</t>
  </si>
  <si>
    <t>31251027978</t>
  </si>
  <si>
    <t>Đoàn Diệu</t>
  </si>
  <si>
    <t>31231027592</t>
  </si>
  <si>
    <t>Trương Đức</t>
  </si>
  <si>
    <t>31251027816</t>
  </si>
  <si>
    <t>Lê Anh</t>
  </si>
  <si>
    <t>Tuấn</t>
  </si>
  <si>
    <t>31241026449</t>
  </si>
  <si>
    <t>Nguyễn Trần Tâm</t>
  </si>
  <si>
    <t>Đoan</t>
  </si>
  <si>
    <t>Phú Yên</t>
  </si>
  <si>
    <t>31241023076</t>
  </si>
  <si>
    <t>Phạm Minh</t>
  </si>
  <si>
    <t>Tiền</t>
  </si>
  <si>
    <t>31231027222</t>
  </si>
  <si>
    <t>Ngô Anh</t>
  </si>
  <si>
    <t>31231027879</t>
  </si>
  <si>
    <t>Đoàn Mỹ</t>
  </si>
  <si>
    <t>31231027763</t>
  </si>
  <si>
    <t>Trịnh Thu</t>
  </si>
  <si>
    <t>31241028182</t>
  </si>
  <si>
    <t>Nguyễn Thị Trâm</t>
  </si>
  <si>
    <t>31241027879</t>
  </si>
  <si>
    <t>Dương Trần Như</t>
  </si>
  <si>
    <t>31241027832</t>
  </si>
  <si>
    <t>Nguyễn Đức Nhật</t>
  </si>
  <si>
    <t>31231027924</t>
  </si>
  <si>
    <t>Nguyễn Hồng</t>
  </si>
  <si>
    <t>Phúc</t>
  </si>
  <si>
    <t>31241027784</t>
  </si>
  <si>
    <t>Mai Nguyễn Thúy</t>
  </si>
  <si>
    <t>31241027740</t>
  </si>
  <si>
    <t>Thái Huyền Thảo</t>
  </si>
  <si>
    <t>31251028327</t>
  </si>
  <si>
    <t>Lê Diệu</t>
  </si>
  <si>
    <t>Hải Dương</t>
  </si>
  <si>
    <t>Hoàng Xuân</t>
  </si>
  <si>
    <t>31251027920</t>
  </si>
  <si>
    <t>Phan Nhật Cát</t>
  </si>
  <si>
    <t>31241027882</t>
  </si>
  <si>
    <t>Trần Thị Mai</t>
  </si>
  <si>
    <t>Phan Thị</t>
  </si>
  <si>
    <t>Trà</t>
  </si>
  <si>
    <t>31241028133</t>
  </si>
  <si>
    <t>Lê Thị Minh</t>
  </si>
  <si>
    <t>Thúy</t>
  </si>
  <si>
    <t>31251022541</t>
  </si>
  <si>
    <t>Võ Thị Bảo</t>
  </si>
  <si>
    <t>31251027814</t>
  </si>
  <si>
    <t>Võ Thị Phương</t>
  </si>
  <si>
    <t>Lan</t>
  </si>
  <si>
    <t>31231027512</t>
  </si>
  <si>
    <t>Lê Thị Diệu</t>
  </si>
  <si>
    <t>31231027696</t>
  </si>
  <si>
    <t>Nguyễn Thị Lê</t>
  </si>
  <si>
    <t>Na</t>
  </si>
  <si>
    <t>31221024938</t>
  </si>
  <si>
    <t>Hồ Hoàng Yến</t>
  </si>
  <si>
    <t>31251027692</t>
  </si>
  <si>
    <t>Châu Nguyên</t>
  </si>
  <si>
    <t>31231027721</t>
  </si>
  <si>
    <t>Nguyễn Ngọc Trâm</t>
  </si>
  <si>
    <t>31241028104</t>
  </si>
  <si>
    <t>Trần Thị Phương</t>
  </si>
  <si>
    <t>31241028105</t>
  </si>
  <si>
    <t>31241027861</t>
  </si>
  <si>
    <t>Nguyễn Thị Đông</t>
  </si>
  <si>
    <t>Ka</t>
  </si>
  <si>
    <t>31241028193</t>
  </si>
  <si>
    <t>Trần Nguyễn Mai</t>
  </si>
  <si>
    <t>31251025510</t>
  </si>
  <si>
    <t>Lưu Hoàng Gia</t>
  </si>
  <si>
    <t>31241028362</t>
  </si>
  <si>
    <t>Trần Long</t>
  </si>
  <si>
    <t>31241028237</t>
  </si>
  <si>
    <t>Lê Văn</t>
  </si>
  <si>
    <t>31231027549</t>
  </si>
  <si>
    <t>31231027590</t>
  </si>
  <si>
    <t>Bùi Nam</t>
  </si>
  <si>
    <t>Triều</t>
  </si>
  <si>
    <t>31241028403</t>
  </si>
  <si>
    <t>Vũ Thị Thanh</t>
  </si>
  <si>
    <t>31241028248</t>
  </si>
  <si>
    <t>Lê Thị Cẩm</t>
  </si>
  <si>
    <t>31241028173</t>
  </si>
  <si>
    <t>Đặng Thị Trâm</t>
  </si>
  <si>
    <t>31241028171</t>
  </si>
  <si>
    <t>31241028169</t>
  </si>
  <si>
    <t>Vũ Trung</t>
  </si>
  <si>
    <t>31241028388</t>
  </si>
  <si>
    <t>Đinh Bảo</t>
  </si>
  <si>
    <t>31241028218</t>
  </si>
  <si>
    <t>Nguyễn Thị Phương</t>
  </si>
  <si>
    <t>31241028309</t>
  </si>
  <si>
    <t>Trần Trung</t>
  </si>
  <si>
    <t>31241028400</t>
  </si>
  <si>
    <t>Nguyễn Thị Cẩm</t>
  </si>
  <si>
    <t>31241028200</t>
  </si>
  <si>
    <t>Tạ Thị</t>
  </si>
  <si>
    <t>Hoài</t>
  </si>
  <si>
    <t>31241028134</t>
  </si>
  <si>
    <t>Hoàng Thị Thủy</t>
  </si>
  <si>
    <t>31241027775</t>
  </si>
  <si>
    <t>Nguyễn Thị Diệu</t>
  </si>
  <si>
    <t>31241028099</t>
  </si>
  <si>
    <t>Phan Nguyễn Thùy</t>
  </si>
  <si>
    <t>31241028091</t>
  </si>
  <si>
    <t>Nguyễn Nguyệt</t>
  </si>
  <si>
    <t>31241028097</t>
  </si>
  <si>
    <t>Nguyễn Tú</t>
  </si>
  <si>
    <t>31231027619</t>
  </si>
  <si>
    <t>31231027646</t>
  </si>
  <si>
    <t>Võ Nhật</t>
  </si>
  <si>
    <t>31231027653</t>
  </si>
  <si>
    <t>Hồ Thị Hoài</t>
  </si>
  <si>
    <t>31231027656</t>
  </si>
  <si>
    <t>31231027685</t>
  </si>
  <si>
    <t>Lê Võ Thiên</t>
  </si>
  <si>
    <t>31231027725</t>
  </si>
  <si>
    <t>Bùi Văn</t>
  </si>
  <si>
    <t>31231027769</t>
  </si>
  <si>
    <t>Nguyễn Xuân</t>
  </si>
  <si>
    <t>31231027531</t>
  </si>
  <si>
    <t>Nguyễn Cẩm</t>
  </si>
  <si>
    <t>Thái Hà</t>
  </si>
  <si>
    <t>31251027786</t>
  </si>
  <si>
    <t>Trần Thuý</t>
  </si>
  <si>
    <t>31251027994</t>
  </si>
  <si>
    <t>31251028045</t>
  </si>
  <si>
    <t>Trương Quân</t>
  </si>
  <si>
    <t>31231027255</t>
  </si>
  <si>
    <t>Nguyễn Hồ Minh</t>
  </si>
  <si>
    <t>31231027945</t>
  </si>
  <si>
    <t>Hoàng Bảo</t>
  </si>
  <si>
    <t>Cao Bằng</t>
  </si>
  <si>
    <t>31231027739</t>
  </si>
  <si>
    <t>Nghĩa</t>
  </si>
  <si>
    <t>31231027203</t>
  </si>
  <si>
    <t>Hoàng Lê Như</t>
  </si>
  <si>
    <t>31241028240</t>
  </si>
  <si>
    <t>Khúc Khánh</t>
  </si>
  <si>
    <t>31241027708</t>
  </si>
  <si>
    <t>Lê Nguyễn Hưng</t>
  </si>
  <si>
    <t>Kha</t>
  </si>
  <si>
    <t>31241028012</t>
  </si>
  <si>
    <t>Võ Thị Tố</t>
  </si>
  <si>
    <t>31251028136</t>
  </si>
  <si>
    <t>Lê Thế</t>
  </si>
  <si>
    <t>Khải</t>
  </si>
  <si>
    <t>31231027943</t>
  </si>
  <si>
    <t>Nguyễn Quý</t>
  </si>
  <si>
    <t>Đăng</t>
  </si>
  <si>
    <t>Lào Cai</t>
  </si>
  <si>
    <t>31251027671</t>
  </si>
  <si>
    <t>Nguyễn Phan Hải</t>
  </si>
  <si>
    <t>Yến</t>
  </si>
  <si>
    <t>31231027664</t>
  </si>
  <si>
    <t>Trương Việt</t>
  </si>
  <si>
    <t>31231027402</t>
  </si>
  <si>
    <t>Nguyễn Thị Ý</t>
  </si>
  <si>
    <t>31251027801</t>
  </si>
  <si>
    <t>Văn Thị Tú</t>
  </si>
  <si>
    <t>31231027521</t>
  </si>
  <si>
    <t>Hồ Đức</t>
  </si>
  <si>
    <t>Tài</t>
  </si>
  <si>
    <t>31251028142</t>
  </si>
  <si>
    <t>Hoàng Thuý</t>
  </si>
  <si>
    <t>Hường</t>
  </si>
  <si>
    <t>31241027699</t>
  </si>
  <si>
    <t>Lê Thục</t>
  </si>
  <si>
    <t>31241028420</t>
  </si>
  <si>
    <t>Vũ Thị</t>
  </si>
  <si>
    <t>Tuyến</t>
  </si>
  <si>
    <t>Sơn La</t>
  </si>
  <si>
    <t>31251028315</t>
  </si>
  <si>
    <t>Nguyễn Thị Ánh</t>
  </si>
  <si>
    <t>31241028191</t>
  </si>
  <si>
    <t>Trần Khánh</t>
  </si>
  <si>
    <t>31251028057</t>
  </si>
  <si>
    <t>Sầm Lang Trung</t>
  </si>
  <si>
    <t>31251028075</t>
  </si>
  <si>
    <t>Phan Đàm Tùng</t>
  </si>
  <si>
    <t>31231027534</t>
  </si>
  <si>
    <t>Nguyễn Thị Huyền</t>
  </si>
  <si>
    <t>31231027655</t>
  </si>
  <si>
    <t>Nguyễn Quỳnh</t>
  </si>
  <si>
    <t>31231027702</t>
  </si>
  <si>
    <t>Phan Thị Lê</t>
  </si>
  <si>
    <t>31241023306</t>
  </si>
  <si>
    <t>Vương Gia</t>
  </si>
  <si>
    <t>Bà Rịa - Vũng Tàu</t>
  </si>
  <si>
    <t>31231027509</t>
  </si>
  <si>
    <t>31231027915</t>
  </si>
  <si>
    <t>Bùi Thị Ngọc</t>
  </si>
  <si>
    <t>Hảo</t>
  </si>
  <si>
    <t>31241027750</t>
  </si>
  <si>
    <t>Văn Thị Quỳnh</t>
  </si>
  <si>
    <t>31251027808</t>
  </si>
  <si>
    <t>Nguyễn Ngọc Vân</t>
  </si>
  <si>
    <t>Du</t>
  </si>
  <si>
    <t>31221024859</t>
  </si>
  <si>
    <t>Phạm Thị</t>
  </si>
  <si>
    <t>Chinh</t>
  </si>
  <si>
    <t>Ánh</t>
  </si>
  <si>
    <t>31241024574</t>
  </si>
  <si>
    <t>Lê Cao Xuân</t>
  </si>
  <si>
    <t>An Giang</t>
  </si>
  <si>
    <t>31231027233</t>
  </si>
  <si>
    <t>Quy</t>
  </si>
  <si>
    <t>31241027846</t>
  </si>
  <si>
    <t>Thái Thị Diệu</t>
  </si>
  <si>
    <t>31241027854</t>
  </si>
  <si>
    <t>Trần Lê Thảo</t>
  </si>
  <si>
    <t>31241027737</t>
  </si>
  <si>
    <t>Lưu Minh Gia</t>
  </si>
  <si>
    <t>31241028119</t>
  </si>
  <si>
    <t>Phan Bảo</t>
  </si>
  <si>
    <t>Chung</t>
  </si>
  <si>
    <t>31241028209</t>
  </si>
  <si>
    <t>Thái Ngọc Trâm</t>
  </si>
  <si>
    <t>31241028079</t>
  </si>
  <si>
    <t>Trần Minh</t>
  </si>
  <si>
    <t>Công</t>
  </si>
  <si>
    <t>31241027888</t>
  </si>
  <si>
    <t>Trần Thị Kiều</t>
  </si>
  <si>
    <t>31231027853</t>
  </si>
  <si>
    <t>Trần Thị Thanh</t>
  </si>
  <si>
    <t>Hưng Yên</t>
  </si>
  <si>
    <t>31231027610</t>
  </si>
  <si>
    <t>Nguyễn Thành</t>
  </si>
  <si>
    <t>31231027738</t>
  </si>
  <si>
    <t>Bùi Vũ Trúc</t>
  </si>
  <si>
    <t>Xuân</t>
  </si>
  <si>
    <t>31241028174</t>
  </si>
  <si>
    <t>Nguyễn Thị Hoài</t>
  </si>
  <si>
    <t>31241028043</t>
  </si>
  <si>
    <t>Đậu Phạm Yến</t>
  </si>
  <si>
    <t>31231027586</t>
  </si>
  <si>
    <t>31241028196</t>
  </si>
  <si>
    <t>31251028008</t>
  </si>
  <si>
    <t>Nguyễn Như</t>
  </si>
  <si>
    <t>31251027714</t>
  </si>
  <si>
    <t>Hoàng Ngọc Phương</t>
  </si>
  <si>
    <t>31231027925</t>
  </si>
  <si>
    <t>Lê Hoàng Hương</t>
  </si>
  <si>
    <t>31241028392</t>
  </si>
  <si>
    <t>Trần Thanh</t>
  </si>
  <si>
    <t>31241025549</t>
  </si>
  <si>
    <t>Lại Phan Ngọc</t>
  </si>
  <si>
    <t>31251027991</t>
  </si>
  <si>
    <t>Trần Huyền</t>
  </si>
  <si>
    <t>31251028236</t>
  </si>
  <si>
    <t>Bùi Vân</t>
  </si>
  <si>
    <t>31251027709</t>
  </si>
  <si>
    <t>Phùng Nữ Phương</t>
  </si>
  <si>
    <t>31241027793</t>
  </si>
  <si>
    <t>Phạm Thị Thu</t>
  </si>
  <si>
    <t>Thủy</t>
  </si>
  <si>
    <t>31231027601</t>
  </si>
  <si>
    <t>31241028431</t>
  </si>
  <si>
    <t>Phạm Hoàng Hà</t>
  </si>
  <si>
    <t>Vân</t>
  </si>
  <si>
    <t>Đồng Nai</t>
  </si>
  <si>
    <t>Thái Nguyên</t>
  </si>
  <si>
    <t>31241028023</t>
  </si>
  <si>
    <t>Lê Thị Sao</t>
  </si>
  <si>
    <t>Băng</t>
  </si>
  <si>
    <t>31231027722</t>
  </si>
  <si>
    <t>31231027282</t>
  </si>
  <si>
    <t>Nguyễn Thị Thủy</t>
  </si>
  <si>
    <t>31231027245</t>
  </si>
  <si>
    <t>Đặng Thị Mộng</t>
  </si>
  <si>
    <t>31231027318</t>
  </si>
  <si>
    <t>Nguyễn Viết</t>
  </si>
  <si>
    <t>Cường</t>
  </si>
  <si>
    <t>31231027319</t>
  </si>
  <si>
    <t>Phan Thanh</t>
  </si>
  <si>
    <t>31231027214</t>
  </si>
  <si>
    <t>Hồng Hiểu</t>
  </si>
  <si>
    <t>31231027732</t>
  </si>
  <si>
    <t>31231027824</t>
  </si>
  <si>
    <t>Nguyễn Thế</t>
  </si>
  <si>
    <t>Uy</t>
  </si>
  <si>
    <t>31241028092</t>
  </si>
  <si>
    <t>Nguyễn Trà</t>
  </si>
  <si>
    <t>31241028149</t>
  </si>
  <si>
    <t>Trần Thị Khánh</t>
  </si>
  <si>
    <t>31241028042</t>
  </si>
  <si>
    <t>Đặng Linh</t>
  </si>
  <si>
    <t>31241028008</t>
  </si>
  <si>
    <t>Phan Võ Khánh</t>
  </si>
  <si>
    <t>31241028398</t>
  </si>
  <si>
    <t>Nguyễn Thị Hương</t>
  </si>
  <si>
    <t>31231027406</t>
  </si>
  <si>
    <t>Lê Nguyên</t>
  </si>
  <si>
    <t>31251028038</t>
  </si>
  <si>
    <t>Lê Gia</t>
  </si>
  <si>
    <t>31241028003</t>
  </si>
  <si>
    <t>Lê Phan</t>
  </si>
  <si>
    <t>31241028085</t>
  </si>
  <si>
    <t>Dương Ngô Khánh</t>
  </si>
  <si>
    <t>31241028152</t>
  </si>
  <si>
    <t>Trần Quang</t>
  </si>
  <si>
    <t>31241028234</t>
  </si>
  <si>
    <t>Nguyễn Thị Thúy</t>
  </si>
  <si>
    <t>Bình Dương</t>
  </si>
  <si>
    <t>31241028034</t>
  </si>
  <si>
    <t>Nguyễn Lê Huyền</t>
  </si>
  <si>
    <t>31241027870</t>
  </si>
  <si>
    <t>31231027920</t>
  </si>
  <si>
    <t>Trần Hoàng</t>
  </si>
  <si>
    <t>31231027649</t>
  </si>
  <si>
    <t>Trịnh Thị Thảo</t>
  </si>
  <si>
    <t>31241028401</t>
  </si>
  <si>
    <t>Phạm Thị Mai Quỳnh</t>
  </si>
  <si>
    <t>31241027883</t>
  </si>
  <si>
    <t>Trần Nguyễn Phi</t>
  </si>
  <si>
    <t>31231027390</t>
  </si>
  <si>
    <t>Lê Doãn</t>
  </si>
  <si>
    <t>Phú</t>
  </si>
  <si>
    <t>31241024224</t>
  </si>
  <si>
    <t>Nguyễn Phước</t>
  </si>
  <si>
    <t>31231027599</t>
  </si>
  <si>
    <t>Nguyễn Cảnh Anh</t>
  </si>
  <si>
    <t>31241027768</t>
  </si>
  <si>
    <t>Hồ Lệ</t>
  </si>
  <si>
    <t>31241028072</t>
  </si>
  <si>
    <t>Biện Hồng</t>
  </si>
  <si>
    <t>31241028114</t>
  </si>
  <si>
    <t>Phan Huy</t>
  </si>
  <si>
    <t>Thái</t>
  </si>
  <si>
    <t>31231027420</t>
  </si>
  <si>
    <t>Đinh Tuyết</t>
  </si>
  <si>
    <t>31241028211</t>
  </si>
  <si>
    <t>Trần Xuân</t>
  </si>
  <si>
    <t>31241025619</t>
  </si>
  <si>
    <t>Nguyễn Đình</t>
  </si>
  <si>
    <t>Tùng</t>
  </si>
  <si>
    <t>31241027843</t>
  </si>
  <si>
    <t>Nguyễn Ngọc Bảo</t>
  </si>
  <si>
    <t>31241027856</t>
  </si>
  <si>
    <t>Trần Bảo</t>
  </si>
  <si>
    <t>31241028002</t>
  </si>
  <si>
    <t>Trần Thị Minh</t>
  </si>
  <si>
    <t>31241027984</t>
  </si>
  <si>
    <t>Mai Thanh</t>
  </si>
  <si>
    <t>Hoàng Thị Mai</t>
  </si>
  <si>
    <t>31231027300</t>
  </si>
  <si>
    <t>Võ Thị Bích</t>
  </si>
  <si>
    <t>Hợp</t>
  </si>
  <si>
    <t>31241028025</t>
  </si>
  <si>
    <t>Bùi Thị Yến</t>
  </si>
  <si>
    <t>31241028033</t>
  </si>
  <si>
    <t>31241028048</t>
  </si>
  <si>
    <t>Bá Khánh</t>
  </si>
  <si>
    <t>31241027727</t>
  </si>
  <si>
    <t>Nhiêu Khánh Đan</t>
  </si>
  <si>
    <t>31231027637</t>
  </si>
  <si>
    <t>Hồ Nam</t>
  </si>
  <si>
    <t>Phong</t>
  </si>
  <si>
    <t>31231027598</t>
  </si>
  <si>
    <t>Võ Khánh</t>
  </si>
  <si>
    <t>31231027588</t>
  </si>
  <si>
    <t>Nguyễn Hữu Hoàng</t>
  </si>
  <si>
    <t>Đắk Nông</t>
  </si>
  <si>
    <t>31231027768</t>
  </si>
  <si>
    <t>Trần Thị Xuân</t>
  </si>
  <si>
    <t>Bích</t>
  </si>
  <si>
    <t>31241028045</t>
  </si>
  <si>
    <t>Thanh</t>
  </si>
  <si>
    <t>31241027696</t>
  </si>
  <si>
    <t>Tôn Thất</t>
  </si>
  <si>
    <t>Thịnh</t>
  </si>
  <si>
    <t>31241027771</t>
  </si>
  <si>
    <t>Hà Thị Trà</t>
  </si>
  <si>
    <t>31241027759</t>
  </si>
  <si>
    <t>Võ Hiếu</t>
  </si>
  <si>
    <t>31251028018</t>
  </si>
  <si>
    <t>Đặng Nguyễn Hà</t>
  </si>
  <si>
    <t>31231023787</t>
  </si>
  <si>
    <t>Nguyễn Thị Minh</t>
  </si>
  <si>
    <t>31241027780</t>
  </si>
  <si>
    <t>Lê Quang Minh</t>
  </si>
  <si>
    <t>31241027767</t>
  </si>
  <si>
    <t>Trần Hưng</t>
  </si>
  <si>
    <t>31241028093</t>
  </si>
  <si>
    <t>Võ Lê</t>
  </si>
  <si>
    <t>31251026466</t>
  </si>
  <si>
    <t>Đắk Lắk</t>
  </si>
  <si>
    <t>31231027848</t>
  </si>
  <si>
    <t>31241028245</t>
  </si>
  <si>
    <t>31251028034</t>
  </si>
  <si>
    <t>31251028036</t>
  </si>
  <si>
    <t>Hồ Thị An</t>
  </si>
  <si>
    <t>31241027877</t>
  </si>
  <si>
    <t>Võ Văn</t>
  </si>
  <si>
    <t>Chính</t>
  </si>
  <si>
    <t>31241028014</t>
  </si>
  <si>
    <t>Lê Hoàng Ái</t>
  </si>
  <si>
    <t>31241028235</t>
  </si>
  <si>
    <t>Trần Hải</t>
  </si>
  <si>
    <t>31241028368</t>
  </si>
  <si>
    <t>31241028365</t>
  </si>
  <si>
    <t>Nguyễn Thế Việt</t>
  </si>
  <si>
    <t>31241028204</t>
  </si>
  <si>
    <t>Trần Quỳnh</t>
  </si>
  <si>
    <t>31241028156</t>
  </si>
  <si>
    <t>Trịnh Xuân</t>
  </si>
  <si>
    <t>31241028054</t>
  </si>
  <si>
    <t>Trần Thái</t>
  </si>
  <si>
    <t>31231027798</t>
  </si>
  <si>
    <t>31231027288</t>
  </si>
  <si>
    <t>Nguyễn Hữu Khánh</t>
  </si>
  <si>
    <t>Phát</t>
  </si>
  <si>
    <t>31231027235</t>
  </si>
  <si>
    <t>31231027337</t>
  </si>
  <si>
    <t>Lý Minh</t>
  </si>
  <si>
    <t>31221024876</t>
  </si>
  <si>
    <t>Lê Lộc</t>
  </si>
  <si>
    <t>31231027833</t>
  </si>
  <si>
    <t>Bùi Quý Nhật</t>
  </si>
  <si>
    <t>31241028037</t>
  </si>
  <si>
    <t>Trần Thị Trúc</t>
  </si>
  <si>
    <t>31241027993</t>
  </si>
  <si>
    <t>Trương Đàm Khánh</t>
  </si>
  <si>
    <t>Trần Thị Mỹ</t>
  </si>
  <si>
    <t>31231027847</t>
  </si>
  <si>
    <t>Dương Thu</t>
  </si>
  <si>
    <t>31231027418</t>
  </si>
  <si>
    <t>Hoàng Minh</t>
  </si>
  <si>
    <t>31251028106</t>
  </si>
  <si>
    <t>Đặng Phương</t>
  </si>
  <si>
    <t>31251028108</t>
  </si>
  <si>
    <t>Yên</t>
  </si>
  <si>
    <t>31251027817</t>
  </si>
  <si>
    <t>Nguyễn Lê Anh</t>
  </si>
  <si>
    <t>31231027759</t>
  </si>
  <si>
    <t>Lê Thị Thanh</t>
  </si>
  <si>
    <t>31231027713</t>
  </si>
  <si>
    <t>31241028422</t>
  </si>
  <si>
    <t>Lương Thanh</t>
  </si>
  <si>
    <t>31241028228</t>
  </si>
  <si>
    <t>Lê Thị Vân</t>
  </si>
  <si>
    <t>31241027726</t>
  </si>
  <si>
    <t>Nguyễn Lê Hiếu</t>
  </si>
  <si>
    <t>31231027921</t>
  </si>
  <si>
    <t>Vũ Minh</t>
  </si>
  <si>
    <t>31241028102</t>
  </si>
  <si>
    <t>Phạm Hồ Bảo</t>
  </si>
  <si>
    <t>31231027756</t>
  </si>
  <si>
    <t>Lâm Thị Quỳnh</t>
  </si>
  <si>
    <t>31231027366</t>
  </si>
  <si>
    <t>Phạm Nam</t>
  </si>
  <si>
    <t>Khang</t>
  </si>
  <si>
    <t>31231027206</t>
  </si>
  <si>
    <t>Nguyễn Cửu Anh</t>
  </si>
  <si>
    <t>31231027761</t>
  </si>
  <si>
    <t>Mai Văn</t>
  </si>
  <si>
    <t>Hệ</t>
  </si>
  <si>
    <t>Nguyễn Lê Nhật</t>
  </si>
  <si>
    <t>Ân</t>
  </si>
  <si>
    <t>31241027814</t>
  </si>
  <si>
    <t>Võ Minh</t>
  </si>
  <si>
    <t>Trí</t>
  </si>
  <si>
    <t>31241028258</t>
  </si>
  <si>
    <t>31241028330</t>
  </si>
  <si>
    <t>Đặng Thùy</t>
  </si>
  <si>
    <t>31231027708</t>
  </si>
  <si>
    <t>31251023491</t>
  </si>
  <si>
    <t>Trần Thị Bích</t>
  </si>
  <si>
    <t>Liên</t>
  </si>
  <si>
    <t>31241028434</t>
  </si>
  <si>
    <t>Trần Đỗ Phương</t>
  </si>
  <si>
    <t>Yên Bái</t>
  </si>
  <si>
    <t>31241028098</t>
  </si>
  <si>
    <t>Nguyễn Lê</t>
  </si>
  <si>
    <t>Tiến</t>
  </si>
  <si>
    <t>31241025941</t>
  </si>
  <si>
    <t>31241027782</t>
  </si>
  <si>
    <t>Trần Thị Bảo</t>
  </si>
  <si>
    <t>31241027762</t>
  </si>
  <si>
    <t>Trần Như Dạ</t>
  </si>
  <si>
    <t>31241027662</t>
  </si>
  <si>
    <t>Lê Thị Uyên</t>
  </si>
  <si>
    <t>31241027855</t>
  </si>
  <si>
    <t>Lê Hồng Tố</t>
  </si>
  <si>
    <t>31241028035</t>
  </si>
  <si>
    <t>Đặng Thị Thu</t>
  </si>
  <si>
    <t>31241028021</t>
  </si>
  <si>
    <t>Nguyễn Đậu Hồng</t>
  </si>
  <si>
    <t>31241027998</t>
  </si>
  <si>
    <t>31241028103</t>
  </si>
  <si>
    <t>31241028094</t>
  </si>
  <si>
    <t>Phan Thúy</t>
  </si>
  <si>
    <t>31241028106</t>
  </si>
  <si>
    <t>Võ Nguyễn Châu</t>
  </si>
  <si>
    <t>31241028160</t>
  </si>
  <si>
    <t>Trần Nguyễn Anh</t>
  </si>
  <si>
    <t>31241028148</t>
  </si>
  <si>
    <t>31241028143</t>
  </si>
  <si>
    <t>Bùi Hoàng Yến</t>
  </si>
  <si>
    <t>31241028009</t>
  </si>
  <si>
    <t>31241028164</t>
  </si>
  <si>
    <t>31241028118</t>
  </si>
  <si>
    <t>Nguyễn Thái</t>
  </si>
  <si>
    <t>31241028158</t>
  </si>
  <si>
    <t>Võ Thái</t>
  </si>
  <si>
    <t>31241027815</t>
  </si>
  <si>
    <t>Nguyễn Ngọc Phương</t>
  </si>
  <si>
    <t>31241028257</t>
  </si>
  <si>
    <t>Trần Thành</t>
  </si>
  <si>
    <t>31241028274</t>
  </si>
  <si>
    <t>Phạm Hà</t>
  </si>
  <si>
    <t>31241028225</t>
  </si>
  <si>
    <t>Hoàng Mỹ</t>
  </si>
  <si>
    <t>Mỹ</t>
  </si>
  <si>
    <t>31241028212</t>
  </si>
  <si>
    <t>Nguyễn Lam</t>
  </si>
  <si>
    <t>31241028172</t>
  </si>
  <si>
    <t>31241028386</t>
  </si>
  <si>
    <t>Nguyễn Đỗ Việt</t>
  </si>
  <si>
    <t>31241028364</t>
  </si>
  <si>
    <t>Nguyễn Thị Yến</t>
  </si>
  <si>
    <t>31241028346</t>
  </si>
  <si>
    <t>Nguyễn Thúy</t>
  </si>
  <si>
    <t>31241027678</t>
  </si>
  <si>
    <t>Nguyễn Phước Khánh</t>
  </si>
  <si>
    <t>Hoàng Khánh</t>
  </si>
  <si>
    <t>31241028333</t>
  </si>
  <si>
    <t>Đỗ Hoàng Hà</t>
  </si>
  <si>
    <t>31241028080</t>
  </si>
  <si>
    <t>31241027871</t>
  </si>
  <si>
    <t>Phan Nguyễn Yến</t>
  </si>
  <si>
    <t>31241027842</t>
  </si>
  <si>
    <t>Năng Lê Khánh</t>
  </si>
  <si>
    <t>31241027756</t>
  </si>
  <si>
    <t>31241027709</t>
  </si>
  <si>
    <t>Lê Ngọc Bảo</t>
  </si>
  <si>
    <t>31241027725</t>
  </si>
  <si>
    <t>Hồ Quang</t>
  </si>
  <si>
    <t>31251027914</t>
  </si>
  <si>
    <t>Trần Thảo</t>
  </si>
  <si>
    <t>31241027722</t>
  </si>
  <si>
    <t>31241028165</t>
  </si>
  <si>
    <t>Trần Nguyễn Tố</t>
  </si>
  <si>
    <t>31241025458</t>
  </si>
  <si>
    <t>Lê Đình</t>
  </si>
  <si>
    <t>31241028206</t>
  </si>
  <si>
    <t>Nguyễn Thị Thanh</t>
  </si>
  <si>
    <t>31241028279</t>
  </si>
  <si>
    <t>Nguyễn Thủy</t>
  </si>
  <si>
    <t>31241028252</t>
  </si>
  <si>
    <t>31241028253</t>
  </si>
  <si>
    <t>Nguyễn Thị Thùy</t>
  </si>
  <si>
    <t>31241027959</t>
  </si>
  <si>
    <t>Lê Nhân</t>
  </si>
  <si>
    <t>31241028316</t>
  </si>
  <si>
    <t>31241027799</t>
  </si>
  <si>
    <t>Lê Bá Thủy</t>
  </si>
  <si>
    <t>31241028461</t>
  </si>
  <si>
    <t>Lường Thị</t>
  </si>
  <si>
    <t>Phượng</t>
  </si>
  <si>
    <t>31251023374</t>
  </si>
  <si>
    <t>Chu Thị Hạnh</t>
  </si>
  <si>
    <t>31241028221</t>
  </si>
  <si>
    <t>Phạm Anh</t>
  </si>
  <si>
    <t>Thơ</t>
  </si>
  <si>
    <t>31241028186</t>
  </si>
  <si>
    <t>Đậu Thị</t>
  </si>
  <si>
    <t>31241028425</t>
  </si>
  <si>
    <t>Trương Duy</t>
  </si>
  <si>
    <t>Khương</t>
  </si>
  <si>
    <t>31241028327</t>
  </si>
  <si>
    <t>Đoàn Bạch</t>
  </si>
  <si>
    <t>31241028409</t>
  </si>
  <si>
    <t>Đinh Đào Tú</t>
  </si>
  <si>
    <t>31241028007</t>
  </si>
  <si>
    <t>Phạm Lương Huyền</t>
  </si>
  <si>
    <t>31241026289</t>
  </si>
  <si>
    <t>Ngô Thị Ngọc</t>
  </si>
  <si>
    <t>31241024840</t>
  </si>
  <si>
    <t>Phạm Thu</t>
  </si>
  <si>
    <t>Bình Phước</t>
  </si>
  <si>
    <t>31241028371</t>
  </si>
  <si>
    <t>Đoàn Nhật</t>
  </si>
  <si>
    <t>31241028041</t>
  </si>
  <si>
    <t>Thân Trần Khánh</t>
  </si>
  <si>
    <t>31241028132</t>
  </si>
  <si>
    <t>Trịnh</t>
  </si>
  <si>
    <t>31241028162</t>
  </si>
  <si>
    <t>Nguyễn Thị Đan</t>
  </si>
  <si>
    <t>31241027370</t>
  </si>
  <si>
    <t>Đặng Uyên</t>
  </si>
  <si>
    <t>31251028003</t>
  </si>
  <si>
    <t>Nguyễn Hữu Thế</t>
  </si>
  <si>
    <t>31241028360</t>
  </si>
  <si>
    <t>31241027661</t>
  </si>
  <si>
    <t>31241027682</t>
  </si>
  <si>
    <t>Nguyễn Ngọc Yến</t>
  </si>
  <si>
    <t>31241022775</t>
  </si>
  <si>
    <t>Nhã</t>
  </si>
  <si>
    <t>31241023006</t>
  </si>
  <si>
    <t>Sang</t>
  </si>
  <si>
    <t>31231027881</t>
  </si>
  <si>
    <t>Nguyễn Trọng</t>
  </si>
  <si>
    <t>31241028089</t>
  </si>
  <si>
    <t>Vũ Thế</t>
  </si>
  <si>
    <t>31241027712</t>
  </si>
  <si>
    <t>Lê Phước Châu</t>
  </si>
  <si>
    <t>31241027778</t>
  </si>
  <si>
    <t>Võ Xuân</t>
  </si>
  <si>
    <t>31241028243</t>
  </si>
  <si>
    <t>31241028176</t>
  </si>
  <si>
    <t>31241028242</t>
  </si>
  <si>
    <t>Phạm Thị Thanh</t>
  </si>
  <si>
    <t>31241027835</t>
  </si>
  <si>
    <t>31241027802</t>
  </si>
  <si>
    <t>Hoàng Kim Như</t>
  </si>
  <si>
    <t>31241027689</t>
  </si>
  <si>
    <t>31241027669</t>
  </si>
  <si>
    <t>Trần Thị Hồng</t>
  </si>
  <si>
    <t>31241028057</t>
  </si>
  <si>
    <t>Hồ Thị Phương</t>
  </si>
  <si>
    <t>31241028070</t>
  </si>
  <si>
    <t>31241028135</t>
  </si>
  <si>
    <t>Nguyễn Đình Quang</t>
  </si>
  <si>
    <t>Vinh</t>
  </si>
  <si>
    <t>31241028141</t>
  </si>
  <si>
    <t>Nguyễn Bảo</t>
  </si>
  <si>
    <t>31241028096</t>
  </si>
  <si>
    <t>Trịnh Phương</t>
  </si>
  <si>
    <t>31241027733</t>
  </si>
  <si>
    <t>Nguyễn Ngọc Thái</t>
  </si>
  <si>
    <t>31241027995</t>
  </si>
  <si>
    <t>Bùi Hồng</t>
  </si>
  <si>
    <t>31241028130</t>
  </si>
  <si>
    <t>Nguyễn Thùy</t>
  </si>
  <si>
    <t>31241028117</t>
  </si>
  <si>
    <t>Vũ Phạm Hoàng</t>
  </si>
  <si>
    <t>31241028126</t>
  </si>
  <si>
    <t>Khiết</t>
  </si>
  <si>
    <t>31241028015</t>
  </si>
  <si>
    <t>Vương Thị Quỳnh</t>
  </si>
  <si>
    <t>31241028040</t>
  </si>
  <si>
    <t>31241028069</t>
  </si>
  <si>
    <t>Trần Thúy</t>
  </si>
  <si>
    <t>31241027894</t>
  </si>
  <si>
    <t>Nguyễn Châu</t>
  </si>
  <si>
    <t>31241028084</t>
  </si>
  <si>
    <t>Hồ Phương</t>
  </si>
  <si>
    <t>Lê</t>
  </si>
  <si>
    <t>31241027867</t>
  </si>
  <si>
    <t>Châu Ngọc Như</t>
  </si>
  <si>
    <t>31241027874</t>
  </si>
  <si>
    <t>Trần Thị Quỳnh</t>
  </si>
  <si>
    <t>31241027880</t>
  </si>
  <si>
    <t>31251027738</t>
  </si>
  <si>
    <t>Phạm Lê Thảo</t>
  </si>
  <si>
    <t>31241028380</t>
  </si>
  <si>
    <t>Nguyễn Vũ Chúc</t>
  </si>
  <si>
    <t>31241028203</t>
  </si>
  <si>
    <t>31241028325</t>
  </si>
  <si>
    <t>31241027996</t>
  </si>
  <si>
    <t>Hà Yến</t>
  </si>
  <si>
    <t>31241027987</t>
  </si>
  <si>
    <t>Nguyễn Trần Kim</t>
  </si>
  <si>
    <t>31241027994</t>
  </si>
  <si>
    <t>Phạm Thị Thảo</t>
  </si>
  <si>
    <t>31241027985</t>
  </si>
  <si>
    <t>Nguyễn Thị Thu</t>
  </si>
  <si>
    <t>31241027863</t>
  </si>
  <si>
    <t>Lê Trần Thùy</t>
  </si>
  <si>
    <t>31241027776</t>
  </si>
  <si>
    <t>Trần Thị Thùy</t>
  </si>
  <si>
    <t>31241027777</t>
  </si>
  <si>
    <t>Nguyễn Thị Bảo</t>
  </si>
  <si>
    <t>31241028022</t>
  </si>
  <si>
    <t>Nguyễn Thy</t>
  </si>
  <si>
    <t>31241028051</t>
  </si>
  <si>
    <t>31241028137</t>
  </si>
  <si>
    <t>31241028140</t>
  </si>
  <si>
    <t>Trần Long Khải</t>
  </si>
  <si>
    <t>31241027764</t>
  </si>
  <si>
    <t>Ngô Bảo</t>
  </si>
  <si>
    <t>31241027704</t>
  </si>
  <si>
    <t>31241027657</t>
  </si>
  <si>
    <t>Trần Như Kiều</t>
  </si>
  <si>
    <t>31241027819</t>
  </si>
  <si>
    <t>Đoàn Chí</t>
  </si>
  <si>
    <t>31231027212</t>
  </si>
  <si>
    <t>Nguyễn Phan Nhật</t>
  </si>
  <si>
    <t>31241028236</t>
  </si>
  <si>
    <t>Lê Bật</t>
  </si>
  <si>
    <t>Phi</t>
  </si>
  <si>
    <t>31241028213</t>
  </si>
  <si>
    <t>Đặng Thị</t>
  </si>
  <si>
    <t>31241023023</t>
  </si>
  <si>
    <t>Huỳnh Nguyễn Anh</t>
  </si>
  <si>
    <t>31241028366</t>
  </si>
  <si>
    <t>Nguyễn Xuân Mỹ</t>
  </si>
  <si>
    <t>31241028391</t>
  </si>
  <si>
    <t>Ngô Hồng</t>
  </si>
  <si>
    <t>31241028396</t>
  </si>
  <si>
    <t>Bùi Tâm</t>
  </si>
  <si>
    <t>31241028408</t>
  </si>
  <si>
    <t>Nguyễn Huy</t>
  </si>
  <si>
    <t>31241027663</t>
  </si>
  <si>
    <t>31241027664</t>
  </si>
  <si>
    <t>31241027683</t>
  </si>
  <si>
    <t>Hoàng Vũ Minh</t>
  </si>
  <si>
    <t>Tuệ</t>
  </si>
  <si>
    <t>31241028269</t>
  </si>
  <si>
    <t>Phạm Lê Thu</t>
  </si>
  <si>
    <t>31241027735</t>
  </si>
  <si>
    <t>31241027747</t>
  </si>
  <si>
    <t>Lê Thị Quỳnh</t>
  </si>
  <si>
    <t>31241027760</t>
  </si>
  <si>
    <t>Phan Hoàng Anh</t>
  </si>
  <si>
    <t>31241027774</t>
  </si>
  <si>
    <t>Đặng Thị Thảo</t>
  </si>
  <si>
    <t>31241027783</t>
  </si>
  <si>
    <t>31241027822</t>
  </si>
  <si>
    <t>Mai Hồ Bảo</t>
  </si>
  <si>
    <t>31241028170</t>
  </si>
  <si>
    <t>Lương Thị Thanh</t>
  </si>
  <si>
    <t>31241028328</t>
  </si>
  <si>
    <t>31241028341</t>
  </si>
  <si>
    <t>Hoàng Vũ Diệu</t>
  </si>
  <si>
    <t>31241026181</t>
  </si>
  <si>
    <t>Nguyễn Dương</t>
  </si>
  <si>
    <t>Trực</t>
  </si>
  <si>
    <t>31241027754</t>
  </si>
  <si>
    <t>Huỳnh Quốc</t>
  </si>
  <si>
    <t>31241027763</t>
  </si>
  <si>
    <t>Bùi Diên</t>
  </si>
  <si>
    <t>31241027707</t>
  </si>
  <si>
    <t>Phan Văn</t>
  </si>
  <si>
    <t>Hòa</t>
  </si>
  <si>
    <t>31231027737</t>
  </si>
  <si>
    <t>Trần Phong</t>
  </si>
  <si>
    <t>31231027220</t>
  </si>
  <si>
    <t>Kiên</t>
  </si>
  <si>
    <t>31241022743</t>
  </si>
  <si>
    <t>Lê Huỳnh Ngọc</t>
  </si>
  <si>
    <t>Tiền Giang</t>
  </si>
  <si>
    <t>31241027805</t>
  </si>
  <si>
    <t>Nguyễn Võ Gia</t>
  </si>
  <si>
    <t>31241027723</t>
  </si>
  <si>
    <t>Nguyễn Văn Quốc</t>
  </si>
  <si>
    <t>31241027741</t>
  </si>
  <si>
    <t>Lê Vũ Minh</t>
  </si>
  <si>
    <t>31241028246</t>
  </si>
  <si>
    <t>Lê Doãn Tuấn</t>
  </si>
  <si>
    <t>31241024547</t>
  </si>
  <si>
    <t>Võ Lê Thanh</t>
  </si>
  <si>
    <t>31241028062</t>
  </si>
  <si>
    <t>31231027591</t>
  </si>
  <si>
    <t>Bùi Thị Xuân</t>
  </si>
  <si>
    <t>31241027837</t>
  </si>
  <si>
    <t>Hoàng Lê</t>
  </si>
  <si>
    <t>Vi</t>
  </si>
  <si>
    <t>31241027773</t>
  </si>
  <si>
    <t>Phạm Bá</t>
  </si>
  <si>
    <t>31241028005</t>
  </si>
  <si>
    <t>Phạm Hoàng Khánh</t>
  </si>
  <si>
    <t>31241027665</t>
  </si>
  <si>
    <t>31241027668</t>
  </si>
  <si>
    <t>Võ Lê Kiều</t>
  </si>
  <si>
    <t>31241028389</t>
  </si>
  <si>
    <t>31241023813</t>
  </si>
  <si>
    <t>Vĩnh Long</t>
  </si>
  <si>
    <t>31241028017</t>
  </si>
  <si>
    <t>31241028437</t>
  </si>
  <si>
    <t>Vương Thái</t>
  </si>
  <si>
    <t>31241028424</t>
  </si>
  <si>
    <t>Vũ Hải</t>
  </si>
  <si>
    <t>31251028074</t>
  </si>
  <si>
    <t>Đậu Phạm Linh</t>
  </si>
  <si>
    <t>Sương</t>
  </si>
  <si>
    <t>31251027938</t>
  </si>
  <si>
    <t>Trần Thị Nhật</t>
  </si>
  <si>
    <t>31231027692</t>
  </si>
  <si>
    <t>Ngô Diệu</t>
  </si>
  <si>
    <t>31241028383</t>
  </si>
  <si>
    <t>Trần Diệu</t>
  </si>
  <si>
    <t>31241028255</t>
  </si>
  <si>
    <t>Nguyễn Đức Nguyên</t>
  </si>
  <si>
    <t>31241027790</t>
  </si>
  <si>
    <t>Hồ Thị Diễm</t>
  </si>
  <si>
    <t>31251020016</t>
  </si>
  <si>
    <t>Lê Công Minh</t>
  </si>
  <si>
    <t>31241028254</t>
  </si>
  <si>
    <t>31241028190</t>
  </si>
  <si>
    <t>Nguyễn Phương Diệu</t>
  </si>
  <si>
    <t>31241027997</t>
  </si>
  <si>
    <t>Nguyễn Võ Hà</t>
  </si>
  <si>
    <t>31251028081</t>
  </si>
  <si>
    <t>Tăng Thị Đức</t>
  </si>
  <si>
    <t>31241027849</t>
  </si>
  <si>
    <t>31241028177</t>
  </si>
  <si>
    <t>31231027292</t>
  </si>
  <si>
    <t>31241027757</t>
  </si>
  <si>
    <t>Phan Quỳnh</t>
  </si>
  <si>
    <t>31241027743</t>
  </si>
  <si>
    <t>Phạm Thị Hoài</t>
  </si>
  <si>
    <t>31241027859</t>
  </si>
  <si>
    <t>Nguyễn Đào Bảo</t>
  </si>
  <si>
    <t>31241027687</t>
  </si>
  <si>
    <t>31241028063</t>
  </si>
  <si>
    <t>Phan Mỹ</t>
  </si>
  <si>
    <t>Cà Mau</t>
  </si>
  <si>
    <t>31241028081</t>
  </si>
  <si>
    <t>31241028361</t>
  </si>
  <si>
    <t>Lê Thị Như</t>
  </si>
  <si>
    <t>31251028157</t>
  </si>
  <si>
    <t>Tô Thị Bích</t>
  </si>
  <si>
    <t>31241028390</t>
  </si>
  <si>
    <t>Đặng Quỳnh</t>
  </si>
  <si>
    <t>31241020278</t>
  </si>
  <si>
    <t>31251024945</t>
  </si>
  <si>
    <t>Trọng</t>
  </si>
  <si>
    <t>31241027694</t>
  </si>
  <si>
    <t>Võ Thị Hồng</t>
  </si>
  <si>
    <t>31241027840</t>
  </si>
  <si>
    <t>31241028208</t>
  </si>
  <si>
    <t>Phạm Thị Ngọc</t>
  </si>
  <si>
    <t>Doanh</t>
  </si>
  <si>
    <t>31241028312</t>
  </si>
  <si>
    <t>Trần Thanh Khánh</t>
  </si>
  <si>
    <t>31241027698</t>
  </si>
  <si>
    <t>31241027841</t>
  </si>
  <si>
    <t>31241027823</t>
  </si>
  <si>
    <t>Đoàn Thị Thanh</t>
  </si>
  <si>
    <t>Nhàn</t>
  </si>
  <si>
    <t>31241028082</t>
  </si>
  <si>
    <t>Hồ Nguyễn Hương</t>
  </si>
  <si>
    <t>31231027583</t>
  </si>
  <si>
    <t>Trần Nữ Huyền</t>
  </si>
  <si>
    <t>Diệu</t>
  </si>
  <si>
    <t>31231027614</t>
  </si>
  <si>
    <t>31251027925</t>
  </si>
  <si>
    <t>31251028273</t>
  </si>
  <si>
    <t>31241028407</t>
  </si>
  <si>
    <t>Xuyến</t>
  </si>
  <si>
    <t>31241028308</t>
  </si>
  <si>
    <t>Lã Thu</t>
  </si>
  <si>
    <t>31241028334</t>
  </si>
  <si>
    <t>31241027831</t>
  </si>
  <si>
    <t>Võ Trí</t>
  </si>
  <si>
    <t>31231027868</t>
  </si>
  <si>
    <t>Vũ Trần Đình</t>
  </si>
  <si>
    <t>31231027421</t>
  </si>
  <si>
    <t>Lê Trần Khánh</t>
  </si>
  <si>
    <t>31241027779</t>
  </si>
  <si>
    <t>31241027806</t>
  </si>
  <si>
    <t>Phùng Ly</t>
  </si>
  <si>
    <t>31241027829</t>
  </si>
  <si>
    <t>Nguyễn Đức</t>
  </si>
  <si>
    <t>31241027703</t>
  </si>
  <si>
    <t>Võ Thanh</t>
  </si>
  <si>
    <t>31241027758</t>
  </si>
  <si>
    <t>Hồ Thị Thanh</t>
  </si>
  <si>
    <t>31251028238</t>
  </si>
  <si>
    <t>Lưu Hồng</t>
  </si>
  <si>
    <t>31231027603</t>
  </si>
  <si>
    <t>Hà Huy</t>
  </si>
  <si>
    <t>31241028250</t>
  </si>
  <si>
    <t>Nguyễn Thị Vân</t>
  </si>
  <si>
    <t>31241027671</t>
  </si>
  <si>
    <t>31241028406</t>
  </si>
  <si>
    <t>Vũ Văn</t>
  </si>
  <si>
    <t>Hoàn</t>
  </si>
  <si>
    <t>31231027333</t>
  </si>
  <si>
    <t>31251025529</t>
  </si>
  <si>
    <t>Nguyễn Thanh Hoài</t>
  </si>
  <si>
    <t>31241027717</t>
  </si>
  <si>
    <t>31231027616</t>
  </si>
  <si>
    <t>31241028168</t>
  </si>
  <si>
    <t>Đậu Thiện</t>
  </si>
  <si>
    <t>31241027744</t>
  </si>
  <si>
    <t>Phạm Yến</t>
  </si>
  <si>
    <t>31231027033</t>
  </si>
  <si>
    <t>31241027766</t>
  </si>
  <si>
    <t>31241028241</t>
  </si>
  <si>
    <t>Lê Thị Xuân</t>
  </si>
  <si>
    <t>31241027798</t>
  </si>
  <si>
    <t>31251027956</t>
  </si>
  <si>
    <t>Đoàn Duy</t>
  </si>
  <si>
    <t>31251028365</t>
  </si>
  <si>
    <t>Lý Khánh</t>
  </si>
  <si>
    <t>31251028104</t>
  </si>
  <si>
    <t>Hoàng Thị Anh</t>
  </si>
  <si>
    <t>31241027885</t>
  </si>
  <si>
    <t>31241027878</t>
  </si>
  <si>
    <t>Hoàng Thảo</t>
  </si>
  <si>
    <t>31241028223</t>
  </si>
  <si>
    <t>31241022767</t>
  </si>
  <si>
    <t>Trần Tuyết</t>
  </si>
  <si>
    <t>31241027755</t>
  </si>
  <si>
    <t>Lê Viết Chí</t>
  </si>
  <si>
    <t>31241027738</t>
  </si>
  <si>
    <t>Ngô Khánh</t>
  </si>
  <si>
    <t>31241028155</t>
  </si>
  <si>
    <t>31251028153</t>
  </si>
  <si>
    <t>Trần Duy</t>
  </si>
  <si>
    <t>31231027612</t>
  </si>
  <si>
    <t>Dương Minh</t>
  </si>
  <si>
    <t>31241027834</t>
  </si>
  <si>
    <t>Lê Công</t>
  </si>
  <si>
    <t>31241027729</t>
  </si>
  <si>
    <t>Bùi Lê Uyên</t>
  </si>
  <si>
    <t>31241028310</t>
  </si>
  <si>
    <t>Nguyễn Trần Tú</t>
  </si>
  <si>
    <t>31251025580</t>
  </si>
  <si>
    <t>31241028004</t>
  </si>
  <si>
    <t>Dương Thị Thảo</t>
  </si>
  <si>
    <t>31241028342</t>
  </si>
  <si>
    <t>31241028367</t>
  </si>
  <si>
    <t>Lê Hoàng Lâm</t>
  </si>
  <si>
    <t>31241026724</t>
  </si>
  <si>
    <t>Đoàn Thị Lê</t>
  </si>
  <si>
    <t>31251025876</t>
  </si>
  <si>
    <t>Đặng Văn</t>
  </si>
  <si>
    <t>31231027529</t>
  </si>
  <si>
    <t>31251027810</t>
  </si>
  <si>
    <t>Mai Bá</t>
  </si>
  <si>
    <t>31251028301</t>
  </si>
  <si>
    <t>Nghiêm Xuân</t>
  </si>
  <si>
    <t>31251028223</t>
  </si>
  <si>
    <t>Vũ Lê Minh</t>
  </si>
  <si>
    <t>31251028220</t>
  </si>
  <si>
    <t>Nguyễn Hải</t>
  </si>
  <si>
    <t>31251028375</t>
  </si>
  <si>
    <t>Lê Thu</t>
  </si>
  <si>
    <t>31251028015</t>
  </si>
  <si>
    <t>Phan Hoàng Vân</t>
  </si>
  <si>
    <t>31251027877</t>
  </si>
  <si>
    <t>Hồ Ngọc An</t>
  </si>
  <si>
    <t>31251027690</t>
  </si>
  <si>
    <t>Võ Lê Thùy</t>
  </si>
  <si>
    <t>31251027776</t>
  </si>
  <si>
    <t>Lê Thị Dạ</t>
  </si>
  <si>
    <t>31241027675</t>
  </si>
  <si>
    <t>31231027829</t>
  </si>
  <si>
    <t>Đặng Vũ</t>
  </si>
  <si>
    <t>31251023296</t>
  </si>
  <si>
    <t>Tất Diệp Thi</t>
  </si>
  <si>
    <t>Đình</t>
  </si>
  <si>
    <t>31231027662</t>
  </si>
  <si>
    <t>31251028103</t>
  </si>
  <si>
    <t>Thái Minh</t>
  </si>
  <si>
    <t>31231027345</t>
  </si>
  <si>
    <t>Nguyễn Hoàng Thục</t>
  </si>
  <si>
    <t>31251027747</t>
  </si>
  <si>
    <t>31241027847</t>
  </si>
  <si>
    <t>Vũ Lê</t>
  </si>
  <si>
    <t>31241028060</t>
  </si>
  <si>
    <t>31241026912</t>
  </si>
  <si>
    <t>Nguyễn Hoàng Ánh</t>
  </si>
  <si>
    <t>Phạm Ngọc</t>
  </si>
  <si>
    <t>31251028334</t>
  </si>
  <si>
    <t>31251021938</t>
  </si>
  <si>
    <t>31251027731</t>
  </si>
  <si>
    <t>Võ Ngọc Khánh</t>
  </si>
  <si>
    <t>31251027804</t>
  </si>
  <si>
    <t>Phan Thị Phương</t>
  </si>
  <si>
    <t>31251028020</t>
  </si>
  <si>
    <t>Bùi Trọng</t>
  </si>
  <si>
    <t>31251021356</t>
  </si>
  <si>
    <t>Trần Nguyễn Thiên</t>
  </si>
  <si>
    <t>31251027815</t>
  </si>
  <si>
    <t>31251027740</t>
  </si>
  <si>
    <t>Đăng Quang</t>
  </si>
  <si>
    <t>31231027341</t>
  </si>
  <si>
    <t>Phan Nguyễn Phương</t>
  </si>
  <si>
    <t>31241027677</t>
  </si>
  <si>
    <t>Phan Hà</t>
  </si>
  <si>
    <t>Thiên</t>
  </si>
  <si>
    <t>31241028207</t>
  </si>
  <si>
    <t>Đoàn Thị Yến</t>
  </si>
  <si>
    <t>31241020381</t>
  </si>
  <si>
    <t>Đoàn Đức Đăng</t>
  </si>
  <si>
    <t>31241027889</t>
  </si>
  <si>
    <t>Trần Thị</t>
  </si>
  <si>
    <t>31241028197</t>
  </si>
  <si>
    <t>Trần Anh</t>
  </si>
  <si>
    <t>31241027659</t>
  </si>
  <si>
    <t>31241023367</t>
  </si>
  <si>
    <t>31231027938</t>
  </si>
  <si>
    <t>Nguyễn Duy</t>
  </si>
  <si>
    <t>31251028262</t>
  </si>
  <si>
    <t>31251020502</t>
  </si>
  <si>
    <t>31231027750</t>
  </si>
  <si>
    <t>31241028075</t>
  </si>
  <si>
    <t>31251025901</t>
  </si>
  <si>
    <t>Phạm Nguyễn Nhật</t>
  </si>
  <si>
    <t>31251027949</t>
  </si>
  <si>
    <t>Thái Thị Huyền</t>
  </si>
  <si>
    <t>31251027931</t>
  </si>
  <si>
    <t>Nguyễn Hà Uyển</t>
  </si>
  <si>
    <t>31251027777</t>
  </si>
  <si>
    <t>Trần Trương Thủy</t>
  </si>
  <si>
    <t>31251021983</t>
  </si>
  <si>
    <t>Nguyễn Lâm Trúc</t>
  </si>
  <si>
    <t>31251028128</t>
  </si>
  <si>
    <t>Đường Thị Minh</t>
  </si>
  <si>
    <t>31251028098</t>
  </si>
  <si>
    <t>31251028068</t>
  </si>
  <si>
    <t>Lô Thị Nguyệt</t>
  </si>
  <si>
    <t>31251028069</t>
  </si>
  <si>
    <t>Vy Vũ May</t>
  </si>
  <si>
    <t>31251028053</t>
  </si>
  <si>
    <t>Ngô Vũ Ánh</t>
  </si>
  <si>
    <t>31251027965</t>
  </si>
  <si>
    <t>31251027966</t>
  </si>
  <si>
    <t>Vũ Trần Gia</t>
  </si>
  <si>
    <t>31251027967</t>
  </si>
  <si>
    <t>Lê Châu Gia</t>
  </si>
  <si>
    <t>31251028087</t>
  </si>
  <si>
    <t>Trần Doãn Anh</t>
  </si>
  <si>
    <t>31251028088</t>
  </si>
  <si>
    <t>31221026984</t>
  </si>
  <si>
    <t>31251022567</t>
  </si>
  <si>
    <t>Lâm Ngọc Gia</t>
  </si>
  <si>
    <t>Long An</t>
  </si>
  <si>
    <t>31251028377</t>
  </si>
  <si>
    <t>31251028253</t>
  </si>
  <si>
    <t>Tạ Thị Ngọc</t>
  </si>
  <si>
    <t>31251027953</t>
  </si>
  <si>
    <t>31251027797</t>
  </si>
  <si>
    <t>Thuyên</t>
  </si>
  <si>
    <t>31251024894</t>
  </si>
  <si>
    <t>31251027935</t>
  </si>
  <si>
    <t>Nguyễn Như Hà</t>
  </si>
  <si>
    <t>31251028197</t>
  </si>
  <si>
    <t>Nguyễn Lại Anh</t>
  </si>
  <si>
    <t>31251025047</t>
  </si>
  <si>
    <t>Cần Thơ</t>
  </si>
  <si>
    <t>31251028147</t>
  </si>
  <si>
    <t>Lê Nguyễn Thùy</t>
  </si>
  <si>
    <t>31251028148</t>
  </si>
  <si>
    <t>Phạm Quang</t>
  </si>
  <si>
    <t>31251028115</t>
  </si>
  <si>
    <t>Lê Nguyễn Minh</t>
  </si>
  <si>
    <t>31251028231</t>
  </si>
  <si>
    <t>Nguyễn Châu Tuệ</t>
  </si>
  <si>
    <t>31251028025</t>
  </si>
  <si>
    <t>31251027664</t>
  </si>
  <si>
    <t>Lê Ngô Xuân</t>
  </si>
  <si>
    <t>31251027844</t>
  </si>
  <si>
    <t>Đặng Thị Diệu</t>
  </si>
  <si>
    <t>31251027751</t>
  </si>
  <si>
    <t>Đặng Quốc Anh</t>
  </si>
  <si>
    <t>31251028066</t>
  </si>
  <si>
    <t>31251026642</t>
  </si>
  <si>
    <t>Võ Diệu</t>
  </si>
  <si>
    <t>31251027849</t>
  </si>
  <si>
    <t>31251028089</t>
  </si>
  <si>
    <t>31251021980</t>
  </si>
  <si>
    <t>Nguyễn Võ Ngọc</t>
  </si>
  <si>
    <t>31231027899</t>
  </si>
  <si>
    <t>Đào Thị Linh</t>
  </si>
  <si>
    <t>Đam</t>
  </si>
  <si>
    <t>31251027674</t>
  </si>
  <si>
    <t>31251028288</t>
  </si>
  <si>
    <t>Vũ Phương</t>
  </si>
  <si>
    <t>31251028222</t>
  </si>
  <si>
    <t>31251027973</t>
  </si>
  <si>
    <t>Nguyễn Phạm Minh</t>
  </si>
  <si>
    <t>31251026327</t>
  </si>
  <si>
    <t>Ngô Hoàng Ánh</t>
  </si>
  <si>
    <t>31251024959</t>
  </si>
  <si>
    <t>Trần Thị Ngọc</t>
  </si>
  <si>
    <t>31251022180</t>
  </si>
  <si>
    <t>31251028350</t>
  </si>
  <si>
    <t>31251028247</t>
  </si>
  <si>
    <t>31251022622</t>
  </si>
  <si>
    <t>Võ Ngọc Thảo</t>
  </si>
  <si>
    <t>Tây Ninh</t>
  </si>
  <si>
    <t>31251027940</t>
  </si>
  <si>
    <t>Phạm Hạnh</t>
  </si>
  <si>
    <t>31241027761</t>
  </si>
  <si>
    <t>Nguyễn Ngọc Tâm</t>
  </si>
  <si>
    <t>31241027721</t>
  </si>
  <si>
    <t>Nguyễn Lê Thanh</t>
  </si>
  <si>
    <t>31241027791</t>
  </si>
  <si>
    <t>Phạm Đoàn Thảo</t>
  </si>
  <si>
    <t>31251022798</t>
  </si>
  <si>
    <t>31241025295</t>
  </si>
  <si>
    <t>Trần Khả</t>
  </si>
  <si>
    <t>Bạc Liêu</t>
  </si>
  <si>
    <t>31251025196</t>
  </si>
  <si>
    <t>Lưu Gia</t>
  </si>
  <si>
    <t>Khiêm</t>
  </si>
  <si>
    <t>Sóc Trăng</t>
  </si>
  <si>
    <t>31251025146</t>
  </si>
  <si>
    <t>Tô Hòa Như</t>
  </si>
  <si>
    <t>31251026045</t>
  </si>
  <si>
    <t>Tân</t>
  </si>
  <si>
    <t>31231027272</t>
  </si>
  <si>
    <t>Dương Lê Bảo</t>
  </si>
  <si>
    <t>31231020535</t>
  </si>
  <si>
    <t>Đỗ Ngọc Cẩm</t>
  </si>
  <si>
    <t>31241028111</t>
  </si>
  <si>
    <t>Nguyễn Nhân Nhật</t>
  </si>
  <si>
    <t>31251027957</t>
  </si>
  <si>
    <t>31251028010</t>
  </si>
  <si>
    <t>Ngô Lê Diệu</t>
  </si>
  <si>
    <t>31251028012</t>
  </si>
  <si>
    <t>Phan Thị Khánh</t>
  </si>
  <si>
    <t>31231027232</t>
  </si>
  <si>
    <t>Phan Hà Anh</t>
  </si>
  <si>
    <t>31251023308</t>
  </si>
  <si>
    <t>31251020561</t>
  </si>
  <si>
    <t>Hà Minh</t>
  </si>
  <si>
    <t>31251027688</t>
  </si>
  <si>
    <t>Trần Thị Tâm</t>
  </si>
  <si>
    <t>31251027867</t>
  </si>
  <si>
    <t>Phan Thuỳ</t>
  </si>
  <si>
    <t>31251021904</t>
  </si>
  <si>
    <t>Châu Hải</t>
  </si>
  <si>
    <t>31231027391</t>
  </si>
  <si>
    <t>Lê Thị Thục</t>
  </si>
  <si>
    <t>31251022714</t>
  </si>
  <si>
    <t>31251024231</t>
  </si>
  <si>
    <t>Phạm Thị Thùy</t>
  </si>
  <si>
    <t>31251027970</t>
  </si>
  <si>
    <t>Lê Ngọc Hồng</t>
  </si>
  <si>
    <t>Thắm</t>
  </si>
  <si>
    <t>31251024069</t>
  </si>
  <si>
    <t>Nguyễn Trúc</t>
  </si>
  <si>
    <t>Bến Tre</t>
  </si>
  <si>
    <t>Võ Nguyễn Quỳnh</t>
  </si>
  <si>
    <t>31231027290</t>
  </si>
  <si>
    <t>Phạm Vy</t>
  </si>
  <si>
    <t>31251027959</t>
  </si>
  <si>
    <t>31251028013</t>
  </si>
  <si>
    <t>31251028228</t>
  </si>
  <si>
    <t>Nguyễn Sơn</t>
  </si>
  <si>
    <t>31251024363</t>
  </si>
  <si>
    <t>31251028058</t>
  </si>
  <si>
    <t>Phạm Đào Như</t>
  </si>
  <si>
    <t>31251026996</t>
  </si>
  <si>
    <t>Huỳnh Thị Như</t>
  </si>
  <si>
    <t>31251027912</t>
  </si>
  <si>
    <t>31251027913</t>
  </si>
  <si>
    <t>Nguyễn Thị Như</t>
  </si>
  <si>
    <t>31251028362</t>
  </si>
  <si>
    <t>Nguyễn Hoàng Kim</t>
  </si>
  <si>
    <t>31251028227</t>
  </si>
  <si>
    <t>Phạm Thị Hương</t>
  </si>
  <si>
    <t>Phan Đức</t>
  </si>
  <si>
    <t>31251027763</t>
  </si>
  <si>
    <t>Nguyễn Lê Hoàng</t>
  </si>
  <si>
    <t>31251027682</t>
  </si>
  <si>
    <t>Trần Hoàng Bảo</t>
  </si>
  <si>
    <t>31251027710</t>
  </si>
  <si>
    <t>Đặng Công</t>
  </si>
  <si>
    <t>31251027711</t>
  </si>
  <si>
    <t>Phạm Yên</t>
  </si>
  <si>
    <t>31251027743</t>
  </si>
  <si>
    <t>Phạm Xuân</t>
  </si>
  <si>
    <t>31251027988</t>
  </si>
  <si>
    <t>Trần Đặng Hoàng</t>
  </si>
  <si>
    <t>31241028090</t>
  </si>
  <si>
    <t>31241027745</t>
  </si>
  <si>
    <t>Võ Thị Ly</t>
  </si>
  <si>
    <t>31241027736</t>
  </si>
  <si>
    <t>31251020822</t>
  </si>
  <si>
    <t>Từ Bội</t>
  </si>
  <si>
    <t>31251027756</t>
  </si>
  <si>
    <t>31241027781</t>
  </si>
  <si>
    <t>Phan Thị Thùy</t>
  </si>
  <si>
    <t>31221024952</t>
  </si>
  <si>
    <t>31231027275</t>
  </si>
  <si>
    <t>Hoàng Phương</t>
  </si>
  <si>
    <t>31251028155</t>
  </si>
  <si>
    <t>Trần Việt</t>
  </si>
  <si>
    <t>31231027621</t>
  </si>
  <si>
    <t>31251020324</t>
  </si>
  <si>
    <t>Trần Lê Minh</t>
  </si>
  <si>
    <t>31251027818</t>
  </si>
  <si>
    <t>Trần Tuệ</t>
  </si>
  <si>
    <t>31231027392</t>
  </si>
  <si>
    <t>31231027399</t>
  </si>
  <si>
    <t>Nguyễn Thị Cát</t>
  </si>
  <si>
    <t>31231027400</t>
  </si>
  <si>
    <t>31231027416</t>
  </si>
  <si>
    <t>Đinh Trần Anh</t>
  </si>
  <si>
    <t>31231027547</t>
  </si>
  <si>
    <t>31231027683</t>
  </si>
  <si>
    <t>Bùi Quốc</t>
  </si>
  <si>
    <t>31231027659</t>
  </si>
  <si>
    <t>Nguyễn Lâm Hoàng</t>
  </si>
  <si>
    <t>Vũ</t>
  </si>
  <si>
    <t>31231027396</t>
  </si>
  <si>
    <t>Đặng Ngọc Hà</t>
  </si>
  <si>
    <t>31231027387</t>
  </si>
  <si>
    <t>Nguyễn Thị Hải</t>
  </si>
  <si>
    <t>31231027320</t>
  </si>
  <si>
    <t>Lê Ngọc Quỳnh</t>
  </si>
  <si>
    <t>Trần Thị Diệu</t>
  </si>
  <si>
    <t>31251028080</t>
  </si>
  <si>
    <t>Võ Thị Yến</t>
  </si>
  <si>
    <t>31251028233</t>
  </si>
  <si>
    <t>31251028158</t>
  </si>
  <si>
    <t>San</t>
  </si>
  <si>
    <t>Phan Thảo</t>
  </si>
  <si>
    <t>31251026380</t>
  </si>
  <si>
    <t>31251027660</t>
  </si>
  <si>
    <t>31251028067</t>
  </si>
  <si>
    <t>Hồ Thị Minh</t>
  </si>
  <si>
    <t>31251027975</t>
  </si>
  <si>
    <t>31251028001</t>
  </si>
  <si>
    <t>Hồ Tường</t>
  </si>
  <si>
    <t>31221024913</t>
  </si>
  <si>
    <t>Phan Công</t>
  </si>
  <si>
    <t>Hiệp</t>
  </si>
  <si>
    <t>31231020013</t>
  </si>
  <si>
    <t>Nguyễn Khoa</t>
  </si>
  <si>
    <t>Phạm Thị Hồng</t>
  </si>
  <si>
    <t>Diễm</t>
  </si>
  <si>
    <t>Hoàng Hà</t>
  </si>
  <si>
    <t>31251027941</t>
  </si>
  <si>
    <t>Hồ Phúc</t>
  </si>
  <si>
    <t>31251027779</t>
  </si>
  <si>
    <t>Đào Ngọc Quỳnh</t>
  </si>
  <si>
    <t>31251027755</t>
  </si>
  <si>
    <t>31251027653</t>
  </si>
  <si>
    <t>Lương Thị Như</t>
  </si>
  <si>
    <t>31251027811</t>
  </si>
  <si>
    <t>Hoàng Nữ Anh</t>
  </si>
  <si>
    <t>31231021059</t>
  </si>
  <si>
    <t>31251028091</t>
  </si>
  <si>
    <t>Bùi Thị Hà</t>
  </si>
  <si>
    <t>31251027687</t>
  </si>
  <si>
    <t>Nguyễn Hồ Quỳnh</t>
  </si>
  <si>
    <t>31241023596</t>
  </si>
  <si>
    <t>Lê Hữu</t>
  </si>
  <si>
    <t>Hoàng Hải</t>
  </si>
  <si>
    <t>31251028071</t>
  </si>
  <si>
    <t>Nguyễn Phạm Thanh</t>
  </si>
  <si>
    <t>31251028242</t>
  </si>
  <si>
    <t>Lại Thu</t>
  </si>
  <si>
    <t>31221024856</t>
  </si>
  <si>
    <t>Lê Hà</t>
  </si>
  <si>
    <t>31221024860</t>
  </si>
  <si>
    <t>Lê Nhật</t>
  </si>
  <si>
    <t>31221024962</t>
  </si>
  <si>
    <t>Hồ Thị Quỳnh</t>
  </si>
  <si>
    <t>31221024940</t>
  </si>
  <si>
    <t>Nguyễn Đan</t>
  </si>
  <si>
    <t>31251027971</t>
  </si>
  <si>
    <t>Tin</t>
  </si>
  <si>
    <t>31251028107</t>
  </si>
  <si>
    <t>31251027665</t>
  </si>
  <si>
    <t>Nguyễn Lê Việt</t>
  </si>
  <si>
    <t>31251027981</t>
  </si>
  <si>
    <t>31251028127</t>
  </si>
  <si>
    <t>Lê Ngọc Khánh</t>
  </si>
  <si>
    <t>31251027995</t>
  </si>
  <si>
    <t>31251027996</t>
  </si>
  <si>
    <t>Nguyễn Hoàng Khánh</t>
  </si>
  <si>
    <t>31251028281</t>
  </si>
  <si>
    <t>Phùng Lê</t>
  </si>
  <si>
    <t>31251021655</t>
  </si>
  <si>
    <t>31251028230</t>
  </si>
  <si>
    <t>Khoa Phương</t>
  </si>
  <si>
    <t>31251028009</t>
  </si>
  <si>
    <t>31211026095</t>
  </si>
  <si>
    <t>Vũ Linh</t>
  </si>
  <si>
    <t>31231027674</t>
  </si>
  <si>
    <t>31231027918</t>
  </si>
  <si>
    <t>Cầm Thủy</t>
  </si>
  <si>
    <t>31231027527</t>
  </si>
  <si>
    <t>31231027316</t>
  </si>
  <si>
    <t>31231027539</t>
  </si>
  <si>
    <t>Văn Nhật</t>
  </si>
  <si>
    <t>31231027303</t>
  </si>
  <si>
    <t>Hồ Thị Nhật</t>
  </si>
  <si>
    <t>31231027595</t>
  </si>
  <si>
    <t>Phạm Tường</t>
  </si>
  <si>
    <t>31231027668</t>
  </si>
  <si>
    <t>Trần Gia</t>
  </si>
  <si>
    <t>31221025047</t>
  </si>
  <si>
    <t>Trịnh Bá</t>
  </si>
  <si>
    <t>31251028328</t>
  </si>
  <si>
    <t>31251028093</t>
  </si>
  <si>
    <t>Nguyễn Công</t>
  </si>
  <si>
    <t>31241028227</t>
  </si>
  <si>
    <t>Bùi Lê Nguyệt</t>
  </si>
  <si>
    <t>31251027739</t>
  </si>
  <si>
    <t>Nguyễn Trùng</t>
  </si>
  <si>
    <t>31211020808</t>
  </si>
  <si>
    <t>Nguyễn Kim Linh</t>
  </si>
  <si>
    <t>31231027198</t>
  </si>
  <si>
    <t>31231027362</t>
  </si>
  <si>
    <t>31231027266</t>
  </si>
  <si>
    <t>Vũ Hoài</t>
  </si>
  <si>
    <t>31231027285</t>
  </si>
  <si>
    <t>31231027200</t>
  </si>
  <si>
    <t>31231027735</t>
  </si>
  <si>
    <t>31221026081</t>
  </si>
  <si>
    <t>31221025351</t>
  </si>
  <si>
    <t>31231027340</t>
  </si>
  <si>
    <t>Phan Hữu Trọng</t>
  </si>
  <si>
    <t>Tín</t>
  </si>
  <si>
    <t>31231027307</t>
  </si>
  <si>
    <t>Lê Trần Bảo</t>
  </si>
  <si>
    <t>31231027532</t>
  </si>
  <si>
    <t>Nguyễn Gia</t>
  </si>
  <si>
    <t>Kỳ</t>
  </si>
  <si>
    <t>31241028229</t>
  </si>
  <si>
    <t>Lê Tuấn</t>
  </si>
  <si>
    <t>Phan Thị Diệu</t>
  </si>
  <si>
    <t>Lê Thị Hồng</t>
  </si>
  <si>
    <t>Võ Hoàng</t>
  </si>
  <si>
    <t>Luân</t>
  </si>
  <si>
    <t>31251027976</t>
  </si>
  <si>
    <t>31231027510</t>
  </si>
  <si>
    <t>Nguyễn Thị Linh</t>
  </si>
  <si>
    <t>31231027511</t>
  </si>
  <si>
    <t>Trần Thu</t>
  </si>
  <si>
    <t>31231027397</t>
  </si>
  <si>
    <t>31231027306</t>
  </si>
  <si>
    <t>Trần Nguyễn Thị</t>
  </si>
  <si>
    <t>31231027283</t>
  </si>
  <si>
    <t>31231027322</t>
  </si>
  <si>
    <t>31231027323</t>
  </si>
  <si>
    <t>31231027311</t>
  </si>
  <si>
    <t>31231027347</t>
  </si>
  <si>
    <t>Nguyễn Thị Tú</t>
  </si>
  <si>
    <t>31231027647</t>
  </si>
  <si>
    <t>Võ Thị Như</t>
  </si>
  <si>
    <t>Hồ Nguyễn Minh</t>
  </si>
  <si>
    <t>Trường</t>
  </si>
  <si>
    <t>Lê Mai</t>
  </si>
  <si>
    <t>31221024896</t>
  </si>
  <si>
    <t>Cầu</t>
  </si>
  <si>
    <t>31241028192</t>
  </si>
  <si>
    <t>Dương Thị Ngọc</t>
  </si>
  <si>
    <t>Bùi Ngọc</t>
  </si>
  <si>
    <t>31251024396</t>
  </si>
  <si>
    <t>31241028303</t>
  </si>
  <si>
    <t>Nguyễn Thu</t>
  </si>
  <si>
    <t>Oanh</t>
  </si>
  <si>
    <t>31231027555</t>
  </si>
  <si>
    <t>Phạm Nhật</t>
  </si>
  <si>
    <t>31251027969</t>
  </si>
  <si>
    <t>Nguyễn Ngân</t>
  </si>
  <si>
    <t>Lê Nguyễn Châu</t>
  </si>
  <si>
    <t>Nguyễn Đăng</t>
  </si>
  <si>
    <t>Lệ</t>
  </si>
  <si>
    <t>Trịnh Hải</t>
  </si>
  <si>
    <t>31221025281</t>
  </si>
  <si>
    <t>Nguyễn Lê Hồng</t>
  </si>
  <si>
    <t>Nguyệt</t>
  </si>
  <si>
    <t>Lê Thị Thùy</t>
  </si>
  <si>
    <t>Lê Thị Thảo</t>
  </si>
  <si>
    <t>Trần Thiên</t>
  </si>
  <si>
    <t>Lê Mỹ</t>
  </si>
  <si>
    <t>Quốc</t>
  </si>
  <si>
    <t>31221025300</t>
  </si>
  <si>
    <t>Võ Hoài</t>
  </si>
  <si>
    <t>Trương Thu</t>
  </si>
  <si>
    <t>Võ Thị Thúy</t>
  </si>
  <si>
    <t>Trương Nguyễn Thùy</t>
  </si>
  <si>
    <t>Nguyễn Phan Phương</t>
  </si>
  <si>
    <t>Lộc</t>
  </si>
  <si>
    <t>Nguyễn Thị Mỹ</t>
  </si>
  <si>
    <t>Nguyễn Trung</t>
  </si>
  <si>
    <t>31221025192</t>
  </si>
  <si>
    <t>Trần Lan</t>
  </si>
  <si>
    <t>31231027382</t>
  </si>
  <si>
    <t>31231027386</t>
  </si>
  <si>
    <t>Lê Hồng</t>
  </si>
  <si>
    <t>Văn</t>
  </si>
  <si>
    <t>31231027327</t>
  </si>
  <si>
    <t>Hồ Vũ Phương</t>
  </si>
  <si>
    <t>31231027581</t>
  </si>
  <si>
    <t>31231027609</t>
  </si>
  <si>
    <t>Võ Thúy</t>
  </si>
  <si>
    <t>31231027230</t>
  </si>
  <si>
    <t>Trương Mỹ</t>
  </si>
  <si>
    <t>31231027726</t>
  </si>
  <si>
    <t>Hồ Thị Thu</t>
  </si>
  <si>
    <t>31221025221</t>
  </si>
  <si>
    <t>Nguyễn Thị Trà</t>
  </si>
  <si>
    <t>31231024236</t>
  </si>
  <si>
    <t>Nguyễn Thị Hạnh</t>
  </si>
  <si>
    <t>Phạm Thanh</t>
  </si>
  <si>
    <t>31231027897</t>
  </si>
  <si>
    <t>Dương Kiều</t>
  </si>
  <si>
    <t>31231027582</t>
  </si>
  <si>
    <t>Nguyễn Trần Bảo</t>
  </si>
  <si>
    <t>31231027622</t>
  </si>
  <si>
    <t>Phan Thị Việt</t>
  </si>
  <si>
    <t>31231027660</t>
  </si>
  <si>
    <t>31231027409</t>
  </si>
  <si>
    <t>Nguyễn Nguyên</t>
  </si>
  <si>
    <t>31231027344</t>
  </si>
  <si>
    <t>Lê Nguyễn Phương</t>
  </si>
  <si>
    <t>31231027336</t>
  </si>
  <si>
    <t>31231027834</t>
  </si>
  <si>
    <t>Phạm Nguyễn Yến</t>
  </si>
  <si>
    <t>31221026997</t>
  </si>
  <si>
    <t>Nông Thị Mai</t>
  </si>
  <si>
    <t>Đỗ Thu</t>
  </si>
  <si>
    <t>31231027379</t>
  </si>
  <si>
    <t>Nguyễn Mai Yến</t>
  </si>
  <si>
    <t>31231027380</t>
  </si>
  <si>
    <t>Nguyễn Thị Hà</t>
  </si>
  <si>
    <t>31231022330</t>
  </si>
  <si>
    <t>31231027770</t>
  </si>
  <si>
    <t>31221025280</t>
  </si>
  <si>
    <t>Nguyễn Ngọc Nguyên</t>
  </si>
  <si>
    <t>31221025362</t>
  </si>
  <si>
    <t>Đào Hữu Nhật</t>
  </si>
  <si>
    <t>31221025331</t>
  </si>
  <si>
    <t>31221025349</t>
  </si>
  <si>
    <t>Hào</t>
  </si>
  <si>
    <t>Phan Thị Ngọc</t>
  </si>
  <si>
    <t>31221025001</t>
  </si>
  <si>
    <t>Trần Quốc</t>
  </si>
  <si>
    <t>31221025026</t>
  </si>
  <si>
    <t>Phan Thị Hồng</t>
  </si>
  <si>
    <t>Thạch</t>
  </si>
  <si>
    <t>31221025195</t>
  </si>
  <si>
    <t>Nguyễn Tăng</t>
  </si>
  <si>
    <t>Thuận</t>
  </si>
  <si>
    <t>Nguyễn Ngọc Kiều</t>
  </si>
  <si>
    <t>Nguyễn Ngọc Thảo</t>
  </si>
  <si>
    <t>31221025040</t>
  </si>
  <si>
    <t>31231027679</t>
  </si>
  <si>
    <t>Nguyễn Vân</t>
  </si>
  <si>
    <t>31221024873</t>
  </si>
  <si>
    <t>Lê Thị</t>
  </si>
  <si>
    <t>31231027308</t>
  </si>
  <si>
    <t>Phan Thị Bảo</t>
  </si>
  <si>
    <t>31231027286</t>
  </si>
  <si>
    <t>31231027352</t>
  </si>
  <si>
    <t>31231027256</t>
  </si>
  <si>
    <t>Nguyễn Hoàng Gia</t>
  </si>
  <si>
    <t>31231027560</t>
  </si>
  <si>
    <t>31231027728</t>
  </si>
  <si>
    <t>Nguyễn Đình Đại</t>
  </si>
  <si>
    <t>31231027898</t>
  </si>
  <si>
    <t>Vũ Thị Ngọc</t>
  </si>
  <si>
    <t>31231027896</t>
  </si>
  <si>
    <t>31231027645</t>
  </si>
  <si>
    <t>Trần Lê</t>
  </si>
  <si>
    <t>31221024925</t>
  </si>
  <si>
    <t>31221024994</t>
  </si>
  <si>
    <t>Trịnh Hồng</t>
  </si>
  <si>
    <t>31221024981</t>
  </si>
  <si>
    <t>Võ Hồ Thảo</t>
  </si>
  <si>
    <t>31221024893</t>
  </si>
  <si>
    <t>Nguyễn Hà Quỳnh</t>
  </si>
  <si>
    <t>31221024905</t>
  </si>
  <si>
    <t>Hồ Anh</t>
  </si>
  <si>
    <t>31221024967</t>
  </si>
  <si>
    <t>31221024965</t>
  </si>
  <si>
    <t>Đậu Phương</t>
  </si>
  <si>
    <t>Nguyễn Thị Bình</t>
  </si>
  <si>
    <t>31221026966</t>
  </si>
  <si>
    <t>31221026944</t>
  </si>
  <si>
    <t>Trần Thị Hà</t>
  </si>
  <si>
    <t>31221026946</t>
  </si>
  <si>
    <t>Nguyễn Anh Cẩm</t>
  </si>
  <si>
    <t>31231027364</t>
  </si>
  <si>
    <t>Trần Hạnh</t>
  </si>
  <si>
    <t>31231027301</t>
  </si>
  <si>
    <t>Lê Trương Hoàng</t>
  </si>
  <si>
    <t>31221025332</t>
  </si>
  <si>
    <t>Phan Ngọc Thủy</t>
  </si>
  <si>
    <t>31221025266</t>
  </si>
  <si>
    <t>31221025255</t>
  </si>
  <si>
    <t>Ngô Trần Thanh</t>
  </si>
  <si>
    <t>31221025318</t>
  </si>
  <si>
    <t>31221025193</t>
  </si>
  <si>
    <t>31231027827</t>
  </si>
  <si>
    <t>Đỗ Trí</t>
  </si>
  <si>
    <t>Viễn</t>
  </si>
  <si>
    <t>31221027116</t>
  </si>
  <si>
    <t>Đinh Anh</t>
  </si>
  <si>
    <t>31221027129</t>
  </si>
  <si>
    <t>31221027123</t>
  </si>
  <si>
    <t>Phan Khánh</t>
  </si>
  <si>
    <t>Huệ</t>
  </si>
  <si>
    <t>31221024898</t>
  </si>
  <si>
    <t>Lê Hoàng Hà</t>
  </si>
  <si>
    <t>31221024895</t>
  </si>
  <si>
    <t>Bùi Trần Như</t>
  </si>
  <si>
    <t>31231027373</t>
  </si>
  <si>
    <t>Sa</t>
  </si>
  <si>
    <t>31221026937</t>
  </si>
  <si>
    <t>Trần Thị Cẩm</t>
  </si>
  <si>
    <t>31231027643</t>
  </si>
  <si>
    <t>Đỗ Thanh</t>
  </si>
  <si>
    <t>31231027249</t>
  </si>
  <si>
    <t>Hồ Thị Hương</t>
  </si>
  <si>
    <t>31231027753</t>
  </si>
  <si>
    <t>31231027608</t>
  </si>
  <si>
    <t>Đinh Mai</t>
  </si>
  <si>
    <t>31231027580</t>
  </si>
  <si>
    <t>Đinh Yến</t>
  </si>
  <si>
    <t>31221025244</t>
  </si>
  <si>
    <t>Cái Thị Thu</t>
  </si>
  <si>
    <t>Hoàng Mạnh</t>
  </si>
  <si>
    <t>31221024904</t>
  </si>
  <si>
    <t>Phan Duy</t>
  </si>
  <si>
    <t>31221024979</t>
  </si>
  <si>
    <t>Cao Phan Bảo</t>
  </si>
  <si>
    <t>Phan Thị Thanh</t>
  </si>
  <si>
    <t>31231027891</t>
  </si>
  <si>
    <t>Võ Trung</t>
  </si>
  <si>
    <t>31231027695</t>
  </si>
  <si>
    <t>Nguyễn Tất Huy</t>
  </si>
  <si>
    <t>31231027295</t>
  </si>
  <si>
    <t>Hà Nam</t>
  </si>
  <si>
    <t>31231027705</t>
  </si>
  <si>
    <t>Bùi Thị Bích</t>
  </si>
  <si>
    <t>31221024894</t>
  </si>
  <si>
    <t>Bách</t>
  </si>
  <si>
    <t>31221025265</t>
  </si>
  <si>
    <t>Đặng Phan Vân</t>
  </si>
  <si>
    <t>31231027694</t>
  </si>
  <si>
    <t>31221025303</t>
  </si>
  <si>
    <t>Nguyễn Phước Bảo</t>
  </si>
  <si>
    <t>31231027576</t>
  </si>
  <si>
    <t>Nguyễn Thị An</t>
  </si>
  <si>
    <t>Quý</t>
  </si>
  <si>
    <t>31221027065</t>
  </si>
  <si>
    <t>31231027514</t>
  </si>
  <si>
    <t>Phan Thị Hà</t>
  </si>
  <si>
    <t>31231027927</t>
  </si>
  <si>
    <t>Đinh Thanh</t>
  </si>
  <si>
    <t>31231027870</t>
  </si>
  <si>
    <t>Trần Mai</t>
  </si>
  <si>
    <t>31221025052</t>
  </si>
  <si>
    <t>Trần Nguyễn Quỳnh</t>
  </si>
  <si>
    <t>31231026238</t>
  </si>
  <si>
    <t>31251028064</t>
  </si>
  <si>
    <t>31251028065</t>
  </si>
  <si>
    <t>Võ Hải</t>
  </si>
  <si>
    <t>Trương Tuệ</t>
  </si>
  <si>
    <t>31221025275</t>
  </si>
  <si>
    <t>31231022727</t>
  </si>
  <si>
    <t>Nguyễn Ngọc Thúy</t>
  </si>
  <si>
    <t>31231027944</t>
  </si>
  <si>
    <t>Cổ Đức</t>
  </si>
  <si>
    <t>Thụ</t>
  </si>
  <si>
    <t>31231027558</t>
  </si>
  <si>
    <t>Phan Lê Hoài</t>
  </si>
  <si>
    <t>31231027559</t>
  </si>
  <si>
    <t>Nguyễn Thiên Mỹ</t>
  </si>
  <si>
    <t>31231027620</t>
  </si>
  <si>
    <t>Phạm Thị Phương</t>
  </si>
  <si>
    <t>31231027571</t>
  </si>
  <si>
    <t>31231027699</t>
  </si>
  <si>
    <t>Lê Thị Ngọc</t>
  </si>
  <si>
    <t>31231027709</t>
  </si>
  <si>
    <t>31231027742</t>
  </si>
  <si>
    <t>31231027748</t>
  </si>
  <si>
    <t>Hứa Thị Hà</t>
  </si>
  <si>
    <t>31231027752</t>
  </si>
  <si>
    <t>31231027690</t>
  </si>
  <si>
    <t>31231027693</t>
  </si>
  <si>
    <t>31231027663</t>
  </si>
  <si>
    <t>31221024864</t>
  </si>
  <si>
    <t>Trịnh Ngọc</t>
  </si>
  <si>
    <t>31231027926</t>
  </si>
  <si>
    <t>Vũ Triệu Mỹ</t>
  </si>
  <si>
    <t>31231027618</t>
  </si>
  <si>
    <t>Phạm Thị Linh</t>
  </si>
  <si>
    <t>31231027734</t>
  </si>
  <si>
    <t>31231027795</t>
  </si>
  <si>
    <t>Vũ Nam</t>
  </si>
  <si>
    <t>31231027825</t>
  </si>
  <si>
    <t>Phạm Mai</t>
  </si>
  <si>
    <t>31231027291</t>
  </si>
  <si>
    <t>31231027253</t>
  </si>
  <si>
    <t>Lê Thiên</t>
  </si>
  <si>
    <t>31231027197</t>
  </si>
  <si>
    <t>31231027269</t>
  </si>
  <si>
    <t>31231027357</t>
  </si>
  <si>
    <t>31231027365</t>
  </si>
  <si>
    <t>Lê Nguyễn</t>
  </si>
  <si>
    <t>31231027370</t>
  </si>
  <si>
    <t>Dương Bảo</t>
  </si>
  <si>
    <t>31231027395</t>
  </si>
  <si>
    <t>Võ Kiều</t>
  </si>
  <si>
    <t>31231027423</t>
  </si>
  <si>
    <t>Trần Kỳ</t>
  </si>
  <si>
    <t>31231027278</t>
  </si>
  <si>
    <t>Võ Thùy</t>
  </si>
  <si>
    <t>31231027279</t>
  </si>
  <si>
    <t>Lê Thị Thúy</t>
  </si>
  <si>
    <t>31231027280</t>
  </si>
  <si>
    <t>Bùi Thị Như</t>
  </si>
  <si>
    <t>31231027204</t>
  </si>
  <si>
    <t>Vũ Nhật</t>
  </si>
  <si>
    <t>31231023916</t>
  </si>
  <si>
    <t>Võ Ngọc Tú</t>
  </si>
  <si>
    <t>Bùi Linh</t>
  </si>
  <si>
    <t>Đặng Thị Khánh</t>
  </si>
  <si>
    <t>Cầm</t>
  </si>
  <si>
    <t>31231027767</t>
  </si>
  <si>
    <t>31231027717</t>
  </si>
  <si>
    <t>31221025366</t>
  </si>
  <si>
    <t>Trần Đăng</t>
  </si>
  <si>
    <t>31221025345</t>
  </si>
  <si>
    <t>31231027784</t>
  </si>
  <si>
    <t>Vũ Ngọc</t>
  </si>
  <si>
    <t>Lĩnh</t>
  </si>
  <si>
    <t>31231027623</t>
  </si>
  <si>
    <t>Nguyễn Khắc</t>
  </si>
  <si>
    <t>31231027849</t>
  </si>
  <si>
    <t>31231027840</t>
  </si>
  <si>
    <t>31231027346</t>
  </si>
  <si>
    <t>31231027354</t>
  </si>
  <si>
    <t>Lê Hoàng Quỳnh</t>
  </si>
  <si>
    <t>31231027682</t>
  </si>
  <si>
    <t>31231027515</t>
  </si>
  <si>
    <t>Trần Linh</t>
  </si>
  <si>
    <t>31231027404</t>
  </si>
  <si>
    <t>31231027407</t>
  </si>
  <si>
    <t>Trương Bảo Hoài</t>
  </si>
  <si>
    <t>31231027408</t>
  </si>
  <si>
    <t>31231027343</t>
  </si>
  <si>
    <t>Hồ Lê Yến</t>
  </si>
  <si>
    <t>31231027252</t>
  </si>
  <si>
    <t>Hoàng Trần Quỳnh</t>
  </si>
  <si>
    <t>31231027244</t>
  </si>
  <si>
    <t>Nguyễn Ngọc Thùy</t>
  </si>
  <si>
    <t>31231027368</t>
  </si>
  <si>
    <t>Thái Lê Thảo</t>
  </si>
  <si>
    <t>31231027248</t>
  </si>
  <si>
    <t>31231027371</t>
  </si>
  <si>
    <t>Đoàn Bảo</t>
  </si>
  <si>
    <t>31231027372</t>
  </si>
  <si>
    <t>Nguyễn Đoàn Kiều</t>
  </si>
  <si>
    <t>31221025246</t>
  </si>
  <si>
    <t>31221025251</t>
  </si>
  <si>
    <t>Nguyễn Đăng Hoàng</t>
  </si>
  <si>
    <t>31221024921</t>
  </si>
  <si>
    <t>Nguyễn Diệp</t>
  </si>
  <si>
    <t>31221025058</t>
  </si>
  <si>
    <t>31221025033</t>
  </si>
  <si>
    <t>Nguyễn Lưu Ngọc</t>
  </si>
  <si>
    <t>31221025036</t>
  </si>
  <si>
    <t>31221025016</t>
  </si>
  <si>
    <t>Thái Cẩm</t>
  </si>
  <si>
    <t>31231027331</t>
  </si>
  <si>
    <t>31231027219</t>
  </si>
  <si>
    <t>Trần Hoàng Khánh</t>
  </si>
  <si>
    <t>31231027946</t>
  </si>
  <si>
    <t>Bế Ngọc</t>
  </si>
  <si>
    <t>31231027876</t>
  </si>
  <si>
    <t>Vũ Tuấn</t>
  </si>
  <si>
    <t>31231027579</t>
  </si>
  <si>
    <t>Trần Phan Mai</t>
  </si>
  <si>
    <t>31231027543</t>
  </si>
  <si>
    <t>Trần Thị Thảo</t>
  </si>
  <si>
    <t>31221024960</t>
  </si>
  <si>
    <t>Hoàng Nghĩa</t>
  </si>
  <si>
    <t>31221025039</t>
  </si>
  <si>
    <t>Nguyễn Đặng Ánh</t>
  </si>
  <si>
    <t>31221024902</t>
  </si>
  <si>
    <t>Phạm Đoàn Tiến</t>
  </si>
  <si>
    <t>31231027574</t>
  </si>
  <si>
    <t>Nguyễn Tố</t>
  </si>
  <si>
    <t>31221026949</t>
  </si>
  <si>
    <t>Đặng Thị Minh</t>
  </si>
  <si>
    <t>Trần Vĩnh</t>
  </si>
  <si>
    <t>Nguyễn Thị Hồng</t>
  </si>
  <si>
    <t>31221024950</t>
  </si>
  <si>
    <t>Phạm Đức</t>
  </si>
  <si>
    <t>31221024955</t>
  </si>
  <si>
    <t>Vũ Anh</t>
  </si>
  <si>
    <t>31231027236</t>
  </si>
  <si>
    <t>Võ Thế Hạ</t>
  </si>
  <si>
    <t>31231024633</t>
  </si>
  <si>
    <t>Trịnh Bảo</t>
  </si>
  <si>
    <t>31231026679</t>
  </si>
  <si>
    <t>Nguyễn Hoàng Phương</t>
  </si>
  <si>
    <t>Nguyễn Hoàng Thảo</t>
  </si>
  <si>
    <t>31231026984</t>
  </si>
  <si>
    <t>Lê Ngọc Kỳ</t>
  </si>
  <si>
    <t>31231027207</t>
  </si>
  <si>
    <t>31231027284</t>
  </si>
  <si>
    <t>31231027315</t>
  </si>
  <si>
    <t>Nguyễn Phan Trúc</t>
  </si>
  <si>
    <t>31231027424</t>
  </si>
  <si>
    <t>31231027422</t>
  </si>
  <si>
    <t>Lê Lộc Phúc</t>
  </si>
  <si>
    <t>31231027654</t>
  </si>
  <si>
    <t>Hồ Thị Đoan</t>
  </si>
  <si>
    <t>31231027259</t>
  </si>
  <si>
    <t>Dương Bá Thanh</t>
  </si>
  <si>
    <t>Lương</t>
  </si>
  <si>
    <t>Hoà Bình</t>
  </si>
  <si>
    <t>31221026952</t>
  </si>
  <si>
    <t>Phan Ngọc</t>
  </si>
  <si>
    <t>31221024890</t>
  </si>
  <si>
    <t>Lê Hoàng</t>
  </si>
  <si>
    <t>Hoàng Thị</t>
  </si>
  <si>
    <t>31221024934</t>
  </si>
  <si>
    <t>Phạm Châu</t>
  </si>
  <si>
    <t>31221025021</t>
  </si>
  <si>
    <t>Chương</t>
  </si>
  <si>
    <t>31221027081</t>
  </si>
  <si>
    <t>Lê Phạm Yến</t>
  </si>
  <si>
    <t>Trần Chí</t>
  </si>
  <si>
    <t>Trần Thị Như</t>
  </si>
  <si>
    <t>Dương Quỳnh</t>
  </si>
  <si>
    <t>31231023188</t>
  </si>
  <si>
    <t>Huỳnh Tiến</t>
  </si>
  <si>
    <t>31221024972</t>
  </si>
  <si>
    <t>Cương</t>
  </si>
  <si>
    <t>31231022742</t>
  </si>
  <si>
    <t>Đặng Hoàng Lan</t>
  </si>
  <si>
    <t>31231022415</t>
  </si>
  <si>
    <t>Trần Văn Duy</t>
  </si>
  <si>
    <t>31221025283</t>
  </si>
  <si>
    <t>Trần Lê Quốc</t>
  </si>
  <si>
    <t>31221027092</t>
  </si>
  <si>
    <t>Nguyễn Trang</t>
  </si>
  <si>
    <t>31221024976</t>
  </si>
  <si>
    <t>Trương Thị Mỹ</t>
  </si>
  <si>
    <t>31221025054</t>
  </si>
  <si>
    <t>31221025049</t>
  </si>
  <si>
    <t>Cao Diệu</t>
  </si>
  <si>
    <t>Ny</t>
  </si>
  <si>
    <t>31231027886</t>
  </si>
  <si>
    <t>Huỳnh Duy</t>
  </si>
  <si>
    <t>31231027851</t>
  </si>
  <si>
    <t>Đàm Thị Phương</t>
  </si>
  <si>
    <t>31251027726</t>
  </si>
  <si>
    <t>31231027916</t>
  </si>
  <si>
    <t>Nguyễn Trần Đại</t>
  </si>
  <si>
    <t>Nguyễn Ngọc Khánh</t>
  </si>
  <si>
    <t>31231027903</t>
  </si>
  <si>
    <t>Phạm Thị Khánh</t>
  </si>
  <si>
    <t>Võ Phương</t>
  </si>
  <si>
    <t>31231027867</t>
  </si>
  <si>
    <t>Lương Phương</t>
  </si>
  <si>
    <t>31231027865</t>
  </si>
  <si>
    <t>Dương Văn</t>
  </si>
  <si>
    <t>31231027869</t>
  </si>
  <si>
    <t>Trần Ngô Tú</t>
  </si>
  <si>
    <t>31231027838</t>
  </si>
  <si>
    <t>Vũ Thành</t>
  </si>
  <si>
    <t>31231027572</t>
  </si>
  <si>
    <t>Trần Nam</t>
  </si>
  <si>
    <t>31231027573</t>
  </si>
  <si>
    <t>Kiều Thị Diệu</t>
  </si>
  <si>
    <t>31231027680</t>
  </si>
  <si>
    <t>Vũ Hồ Anh</t>
  </si>
  <si>
    <t>31231027667</t>
  </si>
  <si>
    <t>31231027676</t>
  </si>
  <si>
    <t>31231027401</t>
  </si>
  <si>
    <t>Lê Kim</t>
  </si>
  <si>
    <t>31231027689</t>
  </si>
  <si>
    <t>Hoàng Võ</t>
  </si>
  <si>
    <t>31231027600</t>
  </si>
  <si>
    <t>Đinh Trần Phương</t>
  </si>
  <si>
    <t>31231027568</t>
  </si>
  <si>
    <t>31231027733</t>
  </si>
  <si>
    <t>31231027339</t>
  </si>
  <si>
    <t>Võ Đức</t>
  </si>
  <si>
    <t>31231027910</t>
  </si>
  <si>
    <t>Vũ Thiên</t>
  </si>
  <si>
    <t>31231027604</t>
  </si>
  <si>
    <t>31231027605</t>
  </si>
  <si>
    <t>Đào Yến</t>
  </si>
  <si>
    <t>31231027893</t>
  </si>
  <si>
    <t>31231027223</t>
  </si>
  <si>
    <t>Tôn Nữ Phương</t>
  </si>
  <si>
    <t>31221027135</t>
  </si>
  <si>
    <t>Vũ Trọng Tiến</t>
  </si>
  <si>
    <t>Nguyễn Thị Hoàng</t>
  </si>
  <si>
    <t>31221025189</t>
  </si>
  <si>
    <t>Đoàn Thị Tú</t>
  </si>
  <si>
    <t>Nguyễn Thị Kiều</t>
  </si>
  <si>
    <t>31221027111</t>
  </si>
  <si>
    <t>31231027211</t>
  </si>
  <si>
    <t>Hoàng Ngọc Bảo</t>
  </si>
  <si>
    <t>31231027596</t>
  </si>
  <si>
    <t>Lê Thủy</t>
  </si>
  <si>
    <t>31231027597</t>
  </si>
  <si>
    <t>Kiều Anh</t>
  </si>
  <si>
    <t>31231027707</t>
  </si>
  <si>
    <t>Mai Thị Diệu</t>
  </si>
  <si>
    <t>31231027697</t>
  </si>
  <si>
    <t>31231027665</t>
  </si>
  <si>
    <t>Phan Hằng</t>
  </si>
  <si>
    <t>31231027569</t>
  </si>
  <si>
    <t>Nguyễn Khoa Hương</t>
  </si>
  <si>
    <t>31231027570</t>
  </si>
  <si>
    <t>Cẩm</t>
  </si>
  <si>
    <t>31231027563</t>
  </si>
  <si>
    <t>31231027548</t>
  </si>
  <si>
    <t>Đặng Nguyễn Phương</t>
  </si>
  <si>
    <t>31231027744</t>
  </si>
  <si>
    <t>Lê Hương</t>
  </si>
  <si>
    <t>31251027791</t>
  </si>
  <si>
    <t>31251027910</t>
  </si>
  <si>
    <t>31241028086</t>
  </si>
  <si>
    <t>31231027626</t>
  </si>
  <si>
    <t>Lê Trần Vinh</t>
  </si>
  <si>
    <t>31231025284</t>
  </si>
  <si>
    <t>Nguyễn Thụy Minh</t>
  </si>
  <si>
    <t>Ngô Quốc</t>
  </si>
  <si>
    <t>31231027216</t>
  </si>
  <si>
    <t>Trần Nữ Minh</t>
  </si>
  <si>
    <t>Phạm Nguyễn Kim</t>
  </si>
  <si>
    <t>31241027850</t>
  </si>
  <si>
    <t>31231027289</t>
  </si>
  <si>
    <t>31251027667</t>
  </si>
  <si>
    <t>Phan Nguyễn Hạ</t>
  </si>
  <si>
    <t>31251027749</t>
  </si>
  <si>
    <t>Thái Thùy</t>
  </si>
  <si>
    <t>31231027389</t>
  </si>
  <si>
    <t>Nguyễn Thị Kim</t>
  </si>
  <si>
    <t>Loan</t>
  </si>
  <si>
    <t>31231027411</t>
  </si>
  <si>
    <t>31231027328</t>
  </si>
  <si>
    <t>Lê Hồ Mỹ</t>
  </si>
  <si>
    <t>31231027238</t>
  </si>
  <si>
    <t>Đoàn Thị Ngọc</t>
  </si>
  <si>
    <t>31231027240</t>
  </si>
  <si>
    <t>Lê Hồ Ngọc</t>
  </si>
  <si>
    <t>31221025357</t>
  </si>
  <si>
    <t>Đặng Thị Mạnh</t>
  </si>
  <si>
    <t>31231027611</t>
  </si>
  <si>
    <t>Nguyễn Cửu Nhật</t>
  </si>
  <si>
    <t>31241027830</t>
  </si>
  <si>
    <t>Hoàng Hữu Tuấn</t>
  </si>
  <si>
    <t>31231027887</t>
  </si>
  <si>
    <t>Hoàng Vân</t>
  </si>
  <si>
    <t>31231027377</t>
  </si>
  <si>
    <t>Cao Kỳ</t>
  </si>
  <si>
    <t>31231027544</t>
  </si>
  <si>
    <t>Hoàng Mai</t>
  </si>
  <si>
    <t>31251028076</t>
  </si>
  <si>
    <t>Nguyễn Trần Thủy</t>
  </si>
  <si>
    <t>31251027803</t>
  </si>
  <si>
    <t>31241021899</t>
  </si>
  <si>
    <t>31221024980</t>
  </si>
  <si>
    <t>Mai Xuân</t>
  </si>
  <si>
    <t>31221025018</t>
  </si>
  <si>
    <t>Quyền</t>
  </si>
  <si>
    <t>31221024872</t>
  </si>
  <si>
    <t>31221027136</t>
  </si>
  <si>
    <t>Hoàng Thanh</t>
  </si>
  <si>
    <t>Thảo</t>
  </si>
  <si>
    <t>31221025159</t>
  </si>
  <si>
    <t>Nguyễn Trương</t>
  </si>
  <si>
    <t>31241028020</t>
  </si>
  <si>
    <t>Nguyễn Sương</t>
  </si>
  <si>
    <t>31231027766</t>
  </si>
  <si>
    <t>Đỗ Khánh</t>
  </si>
  <si>
    <t>31241027986</t>
  </si>
  <si>
    <t>Nguyễn Hà</t>
  </si>
  <si>
    <t>31241027692</t>
  </si>
  <si>
    <t>Hoàng Anh</t>
  </si>
  <si>
    <t>31231027264</t>
  </si>
  <si>
    <t>31231027577</t>
  </si>
  <si>
    <t>31231027866</t>
  </si>
  <si>
    <t>Lê Thị Thu</t>
  </si>
  <si>
    <t>31221025287</t>
  </si>
  <si>
    <t>Trần Nhật</t>
  </si>
  <si>
    <t>31221025226</t>
  </si>
  <si>
    <t>Phan Thị Vân</t>
  </si>
  <si>
    <t>Lê Vũ</t>
  </si>
  <si>
    <t>31251027719</t>
  </si>
  <si>
    <t>31241028272</t>
  </si>
  <si>
    <t>Tạ Ngọc</t>
  </si>
  <si>
    <t>31241027674</t>
  </si>
  <si>
    <t>Cao Thị Cẩm</t>
  </si>
  <si>
    <t>31231027757</t>
  </si>
  <si>
    <t>31251027807</t>
  </si>
  <si>
    <t>Ngô Thùy</t>
  </si>
  <si>
    <t>31231027398</t>
  </si>
  <si>
    <t>Bùi Lê Tuấn</t>
  </si>
  <si>
    <t>31231027202</t>
  </si>
  <si>
    <t>Trần Trọng Khánh</t>
  </si>
  <si>
    <t>31221025035</t>
  </si>
  <si>
    <t>31231027650</t>
  </si>
  <si>
    <t>Nguyễn Quỳnh Nam</t>
  </si>
  <si>
    <t>31241027858</t>
  </si>
  <si>
    <t>31241028217</t>
  </si>
  <si>
    <t>31231027417</t>
  </si>
  <si>
    <t>31241028052</t>
  </si>
  <si>
    <t>Đặng Thị Thanh</t>
  </si>
  <si>
    <t>31231027846</t>
  </si>
  <si>
    <t>Phạm Trung</t>
  </si>
  <si>
    <t>31251028039</t>
  </si>
  <si>
    <t>Hồ Công Minh</t>
  </si>
  <si>
    <t>31241028129</t>
  </si>
  <si>
    <t>Bùi Hà</t>
  </si>
  <si>
    <t>31231027633</t>
  </si>
  <si>
    <t>31231024000</t>
  </si>
  <si>
    <t>31251028000</t>
  </si>
  <si>
    <t>31231027281</t>
  </si>
  <si>
    <t>Thân Thị Hoài</t>
  </si>
  <si>
    <t>31221027109</t>
  </si>
  <si>
    <t>Bùi Mỹ</t>
  </si>
  <si>
    <t>31211027839</t>
  </si>
  <si>
    <t>Phạm Ngọc Hà</t>
  </si>
  <si>
    <t>Đào Ngọc</t>
  </si>
  <si>
    <t>31231020186</t>
  </si>
  <si>
    <t>Trần Nguyễn Thảo</t>
  </si>
  <si>
    <t>31221025169</t>
  </si>
  <si>
    <t>31231027314</t>
  </si>
  <si>
    <t>31231022479</t>
  </si>
  <si>
    <t>Mai Đặng Anh</t>
  </si>
  <si>
    <t>31231023561</t>
  </si>
  <si>
    <t>Kim Phan Thúy</t>
  </si>
  <si>
    <t>Liễu</t>
  </si>
  <si>
    <t>Trà Vinh</t>
  </si>
  <si>
    <t>31251028292</t>
  </si>
  <si>
    <t>Đỗ Anh</t>
  </si>
  <si>
    <t>31231020003</t>
  </si>
  <si>
    <t>Phạm Quỳnh</t>
  </si>
  <si>
    <t>31221024865</t>
  </si>
  <si>
    <t>31251022738</t>
  </si>
  <si>
    <t>Phan Lê Kiều</t>
  </si>
  <si>
    <t>31241028066</t>
  </si>
  <si>
    <t>Đặng Thị Kiều</t>
  </si>
  <si>
    <t>31251022901</t>
  </si>
  <si>
    <t>31241022509</t>
  </si>
  <si>
    <t>Phạm Ngọc Quỳnh</t>
  </si>
  <si>
    <t>31221024861</t>
  </si>
  <si>
    <t>Quản Thị Mai</t>
  </si>
  <si>
    <t>31241028275</t>
  </si>
  <si>
    <t>31251028021</t>
  </si>
  <si>
    <t>Phan Ý</t>
  </si>
  <si>
    <t>Đặng Thị Như</t>
  </si>
  <si>
    <t>31231027602</t>
  </si>
  <si>
    <t>Nguyễn Sỹ Huy</t>
  </si>
  <si>
    <t>31251022227</t>
  </si>
  <si>
    <t>Lê Nguyễn Tú</t>
  </si>
  <si>
    <t>31231027818</t>
  </si>
  <si>
    <t>Phạm Duy</t>
  </si>
  <si>
    <t>Thiêm</t>
  </si>
  <si>
    <t>31251027782</t>
  </si>
  <si>
    <t>Lê Phúc Hồng</t>
  </si>
  <si>
    <t>31231027376</t>
  </si>
  <si>
    <t>31231027652</t>
  </si>
  <si>
    <t>31251027718</t>
  </si>
  <si>
    <t>Hồ Ngọc Quỳnh</t>
  </si>
  <si>
    <t>31241028239</t>
  </si>
  <si>
    <t>31251021175</t>
  </si>
  <si>
    <t>31241027655</t>
  </si>
  <si>
    <t>Dương Nhật</t>
  </si>
  <si>
    <t>31251028041</t>
  </si>
  <si>
    <t>31241028131</t>
  </si>
  <si>
    <t>Quảng</t>
  </si>
  <si>
    <t>31241027869</t>
  </si>
  <si>
    <t>31231027276</t>
  </si>
  <si>
    <t>Hoàng Nguyễn Phương</t>
  </si>
  <si>
    <t>31231027351</t>
  </si>
  <si>
    <t>Khổng Minh</t>
  </si>
  <si>
    <t>31241028277</t>
  </si>
  <si>
    <t>31241028256</t>
  </si>
  <si>
    <t>Trương Thị Yến</t>
  </si>
  <si>
    <t>31241028011</t>
  </si>
  <si>
    <t>31251028268</t>
  </si>
  <si>
    <t>Ngô Duy</t>
  </si>
  <si>
    <t>31221027071</t>
  </si>
  <si>
    <t>Nguyễn Nhật</t>
  </si>
  <si>
    <t>Đỗ Ngọc</t>
  </si>
  <si>
    <t>31241028311</t>
  </si>
  <si>
    <t>Trần Diễm Quỳnh</t>
  </si>
  <si>
    <t>31251028011</t>
  </si>
  <si>
    <t>Đặng Khánh</t>
  </si>
  <si>
    <t>31251027655</t>
  </si>
  <si>
    <t>31251027656</t>
  </si>
  <si>
    <t>Trần Hồng Thảo</t>
  </si>
  <si>
    <t>31251028366</t>
  </si>
  <si>
    <t>Phạm Ngọc Xuân</t>
  </si>
  <si>
    <t>31241028181</t>
  </si>
  <si>
    <t>Thiện</t>
  </si>
  <si>
    <t>31251028111</t>
  </si>
  <si>
    <t>Phạm Thị Lệ</t>
  </si>
  <si>
    <t>31241028189</t>
  </si>
  <si>
    <t>31251028364</t>
  </si>
  <si>
    <t>Chu Vũ Bảo</t>
  </si>
  <si>
    <t>31231027864</t>
  </si>
  <si>
    <t>Nguyễn Diệu</t>
  </si>
  <si>
    <t>31241027715</t>
  </si>
  <si>
    <t>31251028295</t>
  </si>
  <si>
    <t>Trần Khôi</t>
  </si>
  <si>
    <t>31241024026</t>
  </si>
  <si>
    <t>Nguyễn Đăng Minh</t>
  </si>
  <si>
    <t>31231027304</t>
  </si>
  <si>
    <t>Nguyễn Khoa Kiều</t>
  </si>
  <si>
    <t>31241027752</t>
  </si>
  <si>
    <t>Đỗ Hoàng Hiếu</t>
  </si>
  <si>
    <t>31251027708</t>
  </si>
  <si>
    <t>Quang</t>
  </si>
  <si>
    <t>31251028131</t>
  </si>
  <si>
    <t>Hoàng Thị Phương</t>
  </si>
  <si>
    <t>31241028167</t>
  </si>
  <si>
    <t>Phan Huy Hải</t>
  </si>
  <si>
    <t>31241027700</t>
  </si>
  <si>
    <t>Hoàng Minh Xuân</t>
  </si>
  <si>
    <t>31241027711</t>
  </si>
  <si>
    <t>31241028065</t>
  </si>
  <si>
    <t>31241028385</t>
  </si>
  <si>
    <t>31251028408</t>
  </si>
  <si>
    <t>Phan Tuấn</t>
  </si>
  <si>
    <t>31241027788</t>
  </si>
  <si>
    <t>Lê Thị Bảo</t>
  </si>
  <si>
    <t>31241027848</t>
  </si>
  <si>
    <t>31241028178</t>
  </si>
  <si>
    <t>Tăng Lê Khánh</t>
  </si>
  <si>
    <t>31241028087</t>
  </si>
  <si>
    <t>31251027684</t>
  </si>
  <si>
    <t>Phạm Hoàng Linh</t>
  </si>
  <si>
    <t>31251028252</t>
  </si>
  <si>
    <t>Hà Đức</t>
  </si>
  <si>
    <t>31241028038</t>
  </si>
  <si>
    <t>31241028019</t>
  </si>
  <si>
    <t>31251027723</t>
  </si>
  <si>
    <t>Phạm Đan</t>
  </si>
  <si>
    <t>31251022139</t>
  </si>
  <si>
    <t>31251022896</t>
  </si>
  <si>
    <t>Đỗ Nguyễn Quang</t>
  </si>
  <si>
    <t>31251027713</t>
  </si>
  <si>
    <t>Trần Ngọc Phương</t>
  </si>
  <si>
    <t>31251027944</t>
  </si>
  <si>
    <t>Ngô Hoàng</t>
  </si>
  <si>
    <t>31251027918</t>
  </si>
  <si>
    <t>31251027916</t>
  </si>
  <si>
    <t>Trần Diệp</t>
  </si>
  <si>
    <t>31241028278</t>
  </si>
  <si>
    <t>Lệnh</t>
  </si>
  <si>
    <t>31231027720</t>
  </si>
  <si>
    <t>Đinh Thị Tú</t>
  </si>
  <si>
    <t>31241028144</t>
  </si>
  <si>
    <t>Phan Thủy</t>
  </si>
  <si>
    <t>31241028201</t>
  </si>
  <si>
    <t>Ngũ Hà Minh</t>
  </si>
  <si>
    <t>31241028199</t>
  </si>
  <si>
    <t>31251026264</t>
  </si>
  <si>
    <t>31241028032</t>
  </si>
  <si>
    <t>Võ Nhân</t>
  </si>
  <si>
    <t>31251028120</t>
  </si>
  <si>
    <t>Bùi Huy</t>
  </si>
  <si>
    <t>31231027644</t>
  </si>
  <si>
    <t>31231027513</t>
  </si>
  <si>
    <t>Nguyễn Phan Khánh</t>
  </si>
  <si>
    <t>31231027842</t>
  </si>
  <si>
    <t>Bùi Ánh</t>
  </si>
  <si>
    <t>31251028286</t>
  </si>
  <si>
    <t>Bắc Giang</t>
  </si>
  <si>
    <t>31231027554</t>
  </si>
  <si>
    <t>31251020015</t>
  </si>
  <si>
    <t>Ngô Tiến</t>
  </si>
  <si>
    <t>31231027261</t>
  </si>
  <si>
    <t>Đặng Kiều</t>
  </si>
  <si>
    <t>Diểm</t>
  </si>
  <si>
    <t>31231027294</t>
  </si>
  <si>
    <t>31251028063</t>
  </si>
  <si>
    <t>31251027915</t>
  </si>
  <si>
    <t>31231027369</t>
  </si>
  <si>
    <t>Trần Lê Hiếu</t>
  </si>
  <si>
    <t>31241028394</t>
  </si>
  <si>
    <t>Hoàng Phan Nhật</t>
  </si>
  <si>
    <t>31251028330</t>
  </si>
  <si>
    <t>Tống Quang</t>
  </si>
  <si>
    <t>31231027287</t>
  </si>
  <si>
    <t>Nguyễn Thị Nhật</t>
  </si>
  <si>
    <t>31241020532</t>
  </si>
  <si>
    <t>Nguyễn Tấn</t>
  </si>
  <si>
    <t>31251027679</t>
  </si>
  <si>
    <t>31251028154</t>
  </si>
  <si>
    <t>31251028290</t>
  </si>
  <si>
    <t>Trịnh Phi</t>
  </si>
  <si>
    <t>31251022076</t>
  </si>
  <si>
    <t>Đặng Gia</t>
  </si>
  <si>
    <t>31251021935</t>
  </si>
  <si>
    <t>Đỗ Thế</t>
  </si>
  <si>
    <t>31251028250</t>
  </si>
  <si>
    <t>Đào Thị Hương</t>
  </si>
  <si>
    <t>31251027795</t>
  </si>
  <si>
    <t>31241027765</t>
  </si>
  <si>
    <t>Hoàng Thị Huyền</t>
  </si>
  <si>
    <t>31241027833</t>
  </si>
  <si>
    <t>Hạ Phước</t>
  </si>
  <si>
    <t>31241027820</t>
  </si>
  <si>
    <t>Lê Văn Quốc</t>
  </si>
  <si>
    <t>31231027309</t>
  </si>
  <si>
    <t>Lê Thị Kim</t>
  </si>
  <si>
    <t>31231020314</t>
  </si>
  <si>
    <t>Nguyễn Thụy Yến</t>
  </si>
  <si>
    <t>31241027739</t>
  </si>
  <si>
    <t>31231027090</t>
  </si>
  <si>
    <t>31251027545</t>
  </si>
  <si>
    <t>31251022923</t>
  </si>
  <si>
    <t>Châu Gia</t>
  </si>
  <si>
    <t>31241028053</t>
  </si>
  <si>
    <t>31241028273</t>
  </si>
  <si>
    <t>Vũ Trần Phương</t>
  </si>
  <si>
    <t>31251027793</t>
  </si>
  <si>
    <t>31241027991</t>
  </si>
  <si>
    <t>Cao Thị Hà</t>
  </si>
  <si>
    <t>31251027652</t>
  </si>
  <si>
    <t>Trần Ngọc Thùy</t>
  </si>
  <si>
    <t>31241026157</t>
  </si>
  <si>
    <t>Đồng Lê Nhật</t>
  </si>
  <si>
    <t>31231027535</t>
  </si>
  <si>
    <t>Ninh</t>
  </si>
  <si>
    <t>31231027526</t>
  </si>
  <si>
    <t>31221024879</t>
  </si>
  <si>
    <t>Cao Thị Huyền</t>
  </si>
  <si>
    <t>31231025370</t>
  </si>
  <si>
    <t>Đinh Hà Thùy</t>
  </si>
  <si>
    <t>31241028205</t>
  </si>
  <si>
    <t>Lê Thị Bích</t>
  </si>
  <si>
    <t>31251028274</t>
  </si>
  <si>
    <t>Nguyễn Thị Châu</t>
  </si>
  <si>
    <t>31231027518</t>
  </si>
  <si>
    <t>31241028151</t>
  </si>
  <si>
    <t>Hồ Tuấn</t>
  </si>
  <si>
    <t>31251020683</t>
  </si>
  <si>
    <t>31251028007</t>
  </si>
  <si>
    <t>31251027948</t>
  </si>
  <si>
    <t>31241028107</t>
  </si>
  <si>
    <t>31231027895</t>
  </si>
  <si>
    <t>31241027825</t>
  </si>
  <si>
    <t>31231027540</t>
  </si>
  <si>
    <t>Phan Thị Tâm</t>
  </si>
  <si>
    <t>31251027780</t>
  </si>
  <si>
    <t>Phạm Thị Hải</t>
  </si>
  <si>
    <t>31251028016</t>
  </si>
  <si>
    <t>Đinh Thị Cẩm</t>
  </si>
  <si>
    <t>31251026636</t>
  </si>
  <si>
    <t>31251027657</t>
  </si>
  <si>
    <t>Trần Nữ Ngọc</t>
  </si>
  <si>
    <t>31251027972</t>
  </si>
  <si>
    <t>31251028135</t>
  </si>
  <si>
    <t>31231027850</t>
  </si>
  <si>
    <t>31231027928</t>
  </si>
  <si>
    <t>31231027677</t>
  </si>
  <si>
    <t>31251026403</t>
  </si>
  <si>
    <t>Kiều Khánh</t>
  </si>
  <si>
    <t>31251020702</t>
  </si>
  <si>
    <t>Lê Quang</t>
  </si>
  <si>
    <t>31251027775</t>
  </si>
  <si>
    <t>Trần Thị Nguyệt</t>
  </si>
  <si>
    <t>31251027689</t>
  </si>
  <si>
    <t>31241027690</t>
  </si>
  <si>
    <t>31241027681</t>
  </si>
  <si>
    <t>Đoàn Uyên</t>
  </si>
  <si>
    <t>31241027742</t>
  </si>
  <si>
    <t>Nguyễn Hoàng Minh</t>
  </si>
  <si>
    <t>31231020789</t>
  </si>
  <si>
    <t>31231027796</t>
  </si>
  <si>
    <t>31241027772</t>
  </si>
  <si>
    <t>31231027704</t>
  </si>
  <si>
    <t>Lê Duy</t>
  </si>
  <si>
    <t>31251028337</t>
  </si>
  <si>
    <t>31241027810</t>
  </si>
  <si>
    <t>Nguyễn Kiều</t>
  </si>
  <si>
    <t>31231027326</t>
  </si>
  <si>
    <t>31221026925</t>
  </si>
  <si>
    <t>Trịnh Thùy</t>
  </si>
  <si>
    <t>31241028074</t>
  </si>
  <si>
    <t>31241028100</t>
  </si>
  <si>
    <t>31251027883</t>
  </si>
  <si>
    <t>31251027952</t>
  </si>
  <si>
    <t>Lê Thị Trà</t>
  </si>
  <si>
    <t>31241028397</t>
  </si>
  <si>
    <t>Phạm Thị Ánh</t>
  </si>
  <si>
    <t>31251021452</t>
  </si>
  <si>
    <t>Lê Đắc Phú</t>
  </si>
  <si>
    <t>31251028123</t>
  </si>
  <si>
    <t>31231027525</t>
  </si>
  <si>
    <t>Trần Thị Hải</t>
  </si>
  <si>
    <t>31251027357</t>
  </si>
  <si>
    <t>Huỳnh Thanh</t>
  </si>
  <si>
    <t>31251021696</t>
  </si>
  <si>
    <t>Vũ Thị Bảo</t>
  </si>
  <si>
    <t>31231025864</t>
  </si>
  <si>
    <t>Nguyễn Ái</t>
  </si>
  <si>
    <t>31241028071</t>
  </si>
  <si>
    <t>Đặng Thủy</t>
  </si>
  <si>
    <t>31251028351</t>
  </si>
  <si>
    <t>31241027839</t>
  </si>
  <si>
    <t>Lê Vũ Thiên</t>
  </si>
  <si>
    <t>31251028371</t>
  </si>
  <si>
    <t>31251028126</t>
  </si>
  <si>
    <t>Bùi Thị Kiều</t>
  </si>
  <si>
    <t>31251028293</t>
  </si>
  <si>
    <t>31231027412</t>
  </si>
  <si>
    <t>Đinh Văn</t>
  </si>
  <si>
    <t>31251027728</t>
  </si>
  <si>
    <t>Đặng Tâm Nhật</t>
  </si>
  <si>
    <t>Tảo</t>
  </si>
  <si>
    <t>31251021584</t>
  </si>
  <si>
    <t>Lê Thị Tâm</t>
  </si>
  <si>
    <t>31251028162</t>
  </si>
  <si>
    <t>31241027876</t>
  </si>
  <si>
    <t>31251020010</t>
  </si>
  <si>
    <t>Trương Nguyễn Bảo</t>
  </si>
  <si>
    <t>31251027741</t>
  </si>
  <si>
    <t>Phạm Ngọc Thái</t>
  </si>
  <si>
    <t>31251027683</t>
  </si>
  <si>
    <t>Huỳnh Thị</t>
  </si>
  <si>
    <t>31251028077</t>
  </si>
  <si>
    <t>Trần Ánh</t>
  </si>
  <si>
    <t>31251028145</t>
  </si>
  <si>
    <t>Lê Trọng</t>
  </si>
  <si>
    <t>Đại</t>
  </si>
  <si>
    <t>31251027727</t>
  </si>
  <si>
    <t>Lê Thừa Quang</t>
  </si>
  <si>
    <t>31241028411</t>
  </si>
  <si>
    <t>31251027717</t>
  </si>
  <si>
    <t>Bùi Nhật</t>
  </si>
  <si>
    <t>31251027961</t>
  </si>
  <si>
    <t>Ngô Hiền</t>
  </si>
  <si>
    <t>31221027114</t>
  </si>
  <si>
    <t>31251028017</t>
  </si>
  <si>
    <t>Nguyễn Việt</t>
  </si>
  <si>
    <t>31251020807</t>
  </si>
  <si>
    <t>Ôn Lệ</t>
  </si>
  <si>
    <t>Mẫn</t>
  </si>
  <si>
    <t>31241027818</t>
  </si>
  <si>
    <t>Văn Quý</t>
  </si>
  <si>
    <t>31231027359</t>
  </si>
  <si>
    <t>Trần Ngọc Anh</t>
  </si>
  <si>
    <t>31251020675</t>
  </si>
  <si>
    <t>Lợi Gia</t>
  </si>
  <si>
    <t>31231027760</t>
  </si>
  <si>
    <t>Bùi Thị Kim</t>
  </si>
  <si>
    <t>31241020723</t>
  </si>
  <si>
    <t>Trương Khả</t>
  </si>
  <si>
    <t>31251027697</t>
  </si>
  <si>
    <t>31251027800</t>
  </si>
  <si>
    <t>31231027528</t>
  </si>
  <si>
    <t>Đậu Gia</t>
  </si>
  <si>
    <t>31251022071</t>
  </si>
  <si>
    <t>Nguyễn Thị Uyên</t>
  </si>
  <si>
    <t>31251027930</t>
  </si>
  <si>
    <t>31231027551</t>
  </si>
  <si>
    <t>Đoàn Quỳnh</t>
  </si>
  <si>
    <t>31251027919</t>
  </si>
  <si>
    <t>Lê Trần Liên</t>
  </si>
  <si>
    <t>31251027788</t>
  </si>
  <si>
    <t>Đặng Thị Lan</t>
  </si>
  <si>
    <t>31231027355</t>
  </si>
  <si>
    <t>Trần Đình Minh</t>
  </si>
  <si>
    <t>31231022659</t>
  </si>
  <si>
    <t>Trần Ngọc Như</t>
  </si>
  <si>
    <t>31251020009</t>
  </si>
  <si>
    <t>Phan Thị Gia</t>
  </si>
  <si>
    <t>31251028023</t>
  </si>
  <si>
    <t>Hoàng Nhật</t>
  </si>
  <si>
    <t>31231027384</t>
  </si>
  <si>
    <t>31241020718</t>
  </si>
  <si>
    <t>Nguyễn Hiếu Anh</t>
  </si>
  <si>
    <t>31231027837</t>
  </si>
  <si>
    <t>Trịnh Văn</t>
  </si>
  <si>
    <t>Hậu</t>
  </si>
  <si>
    <t>31231027670</t>
  </si>
  <si>
    <t>31251027812</t>
  </si>
  <si>
    <t>Lữ Diệu</t>
  </si>
  <si>
    <t>31251028090</t>
  </si>
  <si>
    <t>31251028079</t>
  </si>
  <si>
    <t>Nguyễn Thị Lam</t>
  </si>
  <si>
    <t>31251027762</t>
  </si>
  <si>
    <t>Nguyễn Lê Vy</t>
  </si>
  <si>
    <t>31251027917</t>
  </si>
  <si>
    <t>31251027764</t>
  </si>
  <si>
    <t>Lê Nguyễn Anh</t>
  </si>
  <si>
    <t>31251027744</t>
  </si>
  <si>
    <t>31251027712</t>
  </si>
  <si>
    <t>Lê Bảo Anh</t>
  </si>
  <si>
    <t>31251028056</t>
  </si>
  <si>
    <t>Lưu Thị Dạ</t>
  </si>
  <si>
    <t>31251027964</t>
  </si>
  <si>
    <t>31241027836</t>
  </si>
  <si>
    <t>31241027797</t>
  </si>
  <si>
    <t>31221021581</t>
  </si>
  <si>
    <t>31231027302</t>
  </si>
  <si>
    <t>31241027670</t>
  </si>
  <si>
    <t>Trương Ngọc Bảo</t>
  </si>
  <si>
    <t>31251027672</t>
  </si>
  <si>
    <t>31251023451</t>
  </si>
  <si>
    <t>31251020685</t>
  </si>
  <si>
    <t>Võ Trần Mỹ</t>
  </si>
  <si>
    <t>31241027801</t>
  </si>
  <si>
    <t>31241027697</t>
  </si>
  <si>
    <t>31251020759</t>
  </si>
  <si>
    <t>Quách Bảo</t>
  </si>
  <si>
    <t>31251028404</t>
  </si>
  <si>
    <t>31231027405</t>
  </si>
  <si>
    <t>31251027796</t>
  </si>
  <si>
    <t>Lê Thị Yến</t>
  </si>
  <si>
    <t>31251028125</t>
  </si>
  <si>
    <t>31251028082</t>
  </si>
  <si>
    <t>31251028061</t>
  </si>
  <si>
    <t>31251027026</t>
  </si>
  <si>
    <t>Đinh Vũ Nhật</t>
  </si>
  <si>
    <t>31251028084</t>
  </si>
  <si>
    <t>Lê Khắc Huy</t>
  </si>
  <si>
    <t>31251027685</t>
  </si>
  <si>
    <t>Hồ Ngọc Bảo</t>
  </si>
  <si>
    <t>31251028305</t>
  </si>
  <si>
    <t>Đỗ Tuấn</t>
  </si>
  <si>
    <t>31231027329</t>
  </si>
  <si>
    <t>31241028194</t>
  </si>
  <si>
    <t>31241028404</t>
  </si>
  <si>
    <t>Đỗ Minh</t>
  </si>
  <si>
    <t>31241028046</t>
  </si>
  <si>
    <t>Hồ Vĩnh</t>
  </si>
  <si>
    <t>31251026968</t>
  </si>
  <si>
    <t>Đỗ Tùng</t>
  </si>
  <si>
    <t>31241028417</t>
  </si>
  <si>
    <t>31241027579</t>
  </si>
  <si>
    <t>Hoàng Ngô Anh</t>
  </si>
  <si>
    <t>31251028152</t>
  </si>
  <si>
    <t>Phạm Thảo</t>
  </si>
  <si>
    <t>31231027552</t>
  </si>
  <si>
    <t>Phạm Nguyễn Gia</t>
  </si>
  <si>
    <t>31251027799</t>
  </si>
  <si>
    <t>Lê Phước Nhật</t>
  </si>
  <si>
    <t>31241027730</t>
  </si>
  <si>
    <t>Phạm Anh Phương</t>
  </si>
  <si>
    <t>31251027945</t>
  </si>
  <si>
    <t>Nguyễn Ngô Bích</t>
  </si>
  <si>
    <t>31251027732</t>
  </si>
  <si>
    <t>Ngô Thị Minh</t>
  </si>
  <si>
    <t>31241027731</t>
  </si>
  <si>
    <t>31241028121</t>
  </si>
  <si>
    <t>Bùi Việt</t>
  </si>
  <si>
    <t>31241023429</t>
  </si>
  <si>
    <t>Hà Thị Thủy</t>
  </si>
  <si>
    <t>31231027330</t>
  </si>
  <si>
    <t>Nguyễn Linh</t>
  </si>
  <si>
    <t>31251027922</t>
  </si>
  <si>
    <t>31241027658</t>
  </si>
  <si>
    <t>Hồ Thủy</t>
  </si>
  <si>
    <t>31241028058</t>
  </si>
  <si>
    <t>31231020011</t>
  </si>
  <si>
    <t>31251027695</t>
  </si>
  <si>
    <t>Lê Trần Quý</t>
  </si>
  <si>
    <t>31241028430</t>
  </si>
  <si>
    <t>Phùng Ngọc</t>
  </si>
  <si>
    <t>31251022782</t>
  </si>
  <si>
    <t>Trần Thị Yến</t>
  </si>
  <si>
    <t>31221027067</t>
  </si>
  <si>
    <t>31251028316</t>
  </si>
  <si>
    <t>31251020105</t>
  </si>
  <si>
    <t>Nguyễn Thảo Minh</t>
  </si>
  <si>
    <t>31251023261</t>
  </si>
  <si>
    <t>Dương Hoàng</t>
  </si>
  <si>
    <t>31251027939</t>
  </si>
  <si>
    <t>31251027802</t>
  </si>
  <si>
    <t>Phạm Thị Mỹ</t>
  </si>
  <si>
    <t>31251027774</t>
  </si>
  <si>
    <t>31251027936</t>
  </si>
  <si>
    <t>Trần Nhân</t>
  </si>
  <si>
    <t>Triết</t>
  </si>
  <si>
    <t>31251027785</t>
  </si>
  <si>
    <t>31241027673</t>
  </si>
  <si>
    <t>31241027884</t>
  </si>
  <si>
    <t>31231027403</t>
  </si>
  <si>
    <t>Võ Thị Ánh</t>
  </si>
  <si>
    <t>Hồng</t>
  </si>
  <si>
    <t>31241028376</t>
  </si>
  <si>
    <t>Nguyễn Tuấn</t>
  </si>
  <si>
    <t>31251027927</t>
  </si>
  <si>
    <t>Nguyễn Dương Gia</t>
  </si>
  <si>
    <t>31231027671</t>
  </si>
  <si>
    <t>Nguyễn Huyền Diệu</t>
  </si>
  <si>
    <t>31241028238</t>
  </si>
  <si>
    <t>Nguyễn Thị Tư</t>
  </si>
  <si>
    <t>31241027685</t>
  </si>
  <si>
    <t>Trần Hiếu Hạnh</t>
  </si>
  <si>
    <t>31241028198</t>
  </si>
  <si>
    <t>31251023667</t>
  </si>
  <si>
    <t>Nguyễn Đỗ Thiện</t>
  </si>
  <si>
    <t>31251028132</t>
  </si>
  <si>
    <t>Đoàn Lê Phương</t>
  </si>
  <si>
    <t>31251028194</t>
  </si>
  <si>
    <t>Bùi Thị Huyền</t>
  </si>
  <si>
    <t>31251027716</t>
  </si>
  <si>
    <t>Trần Triều Khả</t>
  </si>
  <si>
    <t>31231027703</t>
  </si>
  <si>
    <t>31241027746</t>
  </si>
  <si>
    <t>Lê Đoàn Phương</t>
  </si>
  <si>
    <t>31241027718</t>
  </si>
  <si>
    <t>31231027208</t>
  </si>
  <si>
    <t>Trần Nguyễn Yến</t>
  </si>
  <si>
    <t>Phạm Thị Hà</t>
  </si>
  <si>
    <t>31251021572</t>
  </si>
  <si>
    <t>Nguyễn Ngọc Quỳnh</t>
  </si>
  <si>
    <t>31241028329</t>
  </si>
  <si>
    <t>Bùi Vũ Xuân</t>
  </si>
  <si>
    <t>31251027715</t>
  </si>
  <si>
    <t>Võ Quang Ánh</t>
  </si>
  <si>
    <t>31241027672</t>
  </si>
  <si>
    <t>31241027988</t>
  </si>
  <si>
    <t>Bùi Quang</t>
  </si>
  <si>
    <t>31231027363</t>
  </si>
  <si>
    <t>31241027786</t>
  </si>
  <si>
    <t>31251028224</t>
  </si>
  <si>
    <t>Hà Huy Minh</t>
  </si>
  <si>
    <t>31251021986</t>
  </si>
  <si>
    <t>Đỗ Ngọc Như</t>
  </si>
  <si>
    <t>31241028259</t>
  </si>
  <si>
    <t>31231027666</t>
  </si>
  <si>
    <t>31251027781</t>
  </si>
  <si>
    <t>Duyến</t>
  </si>
  <si>
    <t>31231027914</t>
  </si>
  <si>
    <t>31251024745</t>
  </si>
  <si>
    <t>Hoong Choi</t>
  </si>
  <si>
    <t>31251021053</t>
  </si>
  <si>
    <t>31231027754</t>
  </si>
  <si>
    <t>31251027662</t>
  </si>
  <si>
    <t>31251028110</t>
  </si>
  <si>
    <t>31231027349</t>
  </si>
  <si>
    <t>Trần Nguyễn Minh</t>
  </si>
  <si>
    <t>31251028363</t>
  </si>
  <si>
    <t>Phạm Hải</t>
  </si>
  <si>
    <t>31241025450</t>
  </si>
  <si>
    <t>Đinh Hoàng</t>
  </si>
  <si>
    <t>31231027313</t>
  </si>
  <si>
    <t>Phạm Võ Thảo</t>
  </si>
  <si>
    <t>31231027835</t>
  </si>
  <si>
    <t>31251028167</t>
  </si>
  <si>
    <t>Vũ Tiến</t>
  </si>
  <si>
    <t>31241028343</t>
  </si>
  <si>
    <t>Hán Ngọc Khánh</t>
  </si>
  <si>
    <t>31231027892</t>
  </si>
  <si>
    <t>31231027830</t>
  </si>
  <si>
    <t>31231027883</t>
  </si>
  <si>
    <t>Đỗ Phương</t>
  </si>
  <si>
    <t>31241021119</t>
  </si>
  <si>
    <t>31241027872</t>
  </si>
  <si>
    <t>Hoàng Thị Mỹ</t>
  </si>
  <si>
    <t>31251028195</t>
  </si>
  <si>
    <t>31251027673</t>
  </si>
  <si>
    <t>Phan Lê Anh</t>
  </si>
  <si>
    <t>31241028187</t>
  </si>
  <si>
    <t>Hà Thảo</t>
  </si>
  <si>
    <t>31241024660</t>
  </si>
  <si>
    <t>Trần Hiếu Minh</t>
  </si>
  <si>
    <t>31251025336</t>
  </si>
  <si>
    <t>Vũ Thảo</t>
  </si>
  <si>
    <t>31241022928</t>
  </si>
  <si>
    <t>Nguyễn Hoàng Bảo</t>
  </si>
  <si>
    <t>31231027758</t>
  </si>
  <si>
    <t>Phạm Ngọc Khánh</t>
  </si>
  <si>
    <t>31251027962</t>
  </si>
  <si>
    <t>31251028207</t>
  </si>
  <si>
    <t>31221027113</t>
  </si>
  <si>
    <t>Ngô Mai Phương</t>
  </si>
  <si>
    <t>31251028251</t>
  </si>
  <si>
    <t>Hoàng Hoa Nam</t>
  </si>
  <si>
    <t>31251028254</t>
  </si>
  <si>
    <t>Dương Thị Thu</t>
  </si>
  <si>
    <t>31251025904</t>
  </si>
  <si>
    <t>Hoàng Nguyễn Minh</t>
  </si>
  <si>
    <t>31251021040</t>
  </si>
  <si>
    <t>31251028094</t>
  </si>
  <si>
    <t>31251020916</t>
  </si>
  <si>
    <t>Phạm Phú</t>
  </si>
  <si>
    <t>31251021094</t>
  </si>
  <si>
    <t>31251024637</t>
  </si>
  <si>
    <t>Hoàng Đình</t>
  </si>
  <si>
    <t>31241027891</t>
  </si>
  <si>
    <t>Đoàn Thị Ái</t>
  </si>
  <si>
    <t>31251028192</t>
  </si>
  <si>
    <t>Phạm Thiên</t>
  </si>
  <si>
    <t>31241027873</t>
  </si>
  <si>
    <t>31241028027</t>
  </si>
  <si>
    <t>Nguyễn Phạm Tuấn</t>
  </si>
  <si>
    <t>31251027742</t>
  </si>
  <si>
    <t>31251027773</t>
  </si>
  <si>
    <t>Thái Nam</t>
  </si>
  <si>
    <t>31251027784</t>
  </si>
  <si>
    <t>31251021108</t>
  </si>
  <si>
    <t>31251024502</t>
  </si>
  <si>
    <t>Đinh Nguyễn Tuấn</t>
  </si>
  <si>
    <t>31251028042</t>
  </si>
  <si>
    <t>31231027691</t>
  </si>
  <si>
    <t>31231027522</t>
  </si>
  <si>
    <t>31241028302</t>
  </si>
  <si>
    <t>31251028249</t>
  </si>
  <si>
    <t>31231027231</t>
  </si>
  <si>
    <t>Phạm Lê Nhật</t>
  </si>
  <si>
    <t>31251027983</t>
  </si>
  <si>
    <t>Nguyễn Trần Gia</t>
  </si>
  <si>
    <t>31251028336</t>
  </si>
  <si>
    <t>Dương Cảnh</t>
  </si>
  <si>
    <t>31241021719</t>
  </si>
  <si>
    <t>Bùi Thị Anh</t>
  </si>
  <si>
    <t>31231027688</t>
  </si>
  <si>
    <t>Hồ Sỹ Nam</t>
  </si>
  <si>
    <t>31231027299</t>
  </si>
  <si>
    <t>Hồ Văn Hải</t>
  </si>
  <si>
    <t>31231027257</t>
  </si>
  <si>
    <t>Hoàng Ngọc Thành</t>
  </si>
  <si>
    <t>31251028335</t>
  </si>
  <si>
    <t>31251027897</t>
  </si>
  <si>
    <t>31251028102</t>
  </si>
  <si>
    <t>31221027105</t>
  </si>
  <si>
    <t>31231027305</t>
  </si>
  <si>
    <t>Đỗ Thanh Thảo</t>
  </si>
  <si>
    <t>31231027711</t>
  </si>
  <si>
    <t>Vũ Thị Anh</t>
  </si>
  <si>
    <t>31231027260</t>
  </si>
  <si>
    <t>Phan Lạc</t>
  </si>
  <si>
    <t>31251027722</t>
  </si>
  <si>
    <t>Hoàng Bá Trọng</t>
  </si>
  <si>
    <t>31251027955</t>
  </si>
  <si>
    <t>31251028402</t>
  </si>
  <si>
    <t>31251024670</t>
  </si>
  <si>
    <t>Vương Tùng</t>
  </si>
  <si>
    <t>31251027770</t>
  </si>
  <si>
    <t>Ngô Đức</t>
  </si>
  <si>
    <t>31251028312</t>
  </si>
  <si>
    <t>31251028085</t>
  </si>
  <si>
    <t>31251028282</t>
  </si>
  <si>
    <t>31251028275</t>
  </si>
  <si>
    <t>31251028196</t>
  </si>
  <si>
    <t>Bùi Hải</t>
  </si>
  <si>
    <t>31231027615</t>
  </si>
  <si>
    <t>31241027808</t>
  </si>
  <si>
    <t>Trương Thị Hạnh</t>
  </si>
  <si>
    <t>31231027209</t>
  </si>
  <si>
    <t>31241027893</t>
  </si>
  <si>
    <t>31241028232</t>
  </si>
  <si>
    <t>Lê Yến</t>
  </si>
  <si>
    <t>31251020066</t>
  </si>
  <si>
    <t>Lê Ngọc Minh</t>
  </si>
  <si>
    <t>31251028349</t>
  </si>
  <si>
    <t>31241028268</t>
  </si>
  <si>
    <t>31231027755</t>
  </si>
  <si>
    <t>Doãn Thị Quỳnh</t>
  </si>
  <si>
    <t>31251028279</t>
  </si>
  <si>
    <t>31251021168</t>
  </si>
  <si>
    <t>Bùi Hoàng Quốc</t>
  </si>
  <si>
    <t>31251022220</t>
  </si>
  <si>
    <t>31241028056</t>
  </si>
  <si>
    <t>31241027751</t>
  </si>
  <si>
    <t>31251020081</t>
  </si>
  <si>
    <t>Châu Quế</t>
  </si>
  <si>
    <t>31231027684</t>
  </si>
  <si>
    <t>31251022370</t>
  </si>
  <si>
    <t>Nguyễn Hoàng Thiên</t>
  </si>
  <si>
    <t>Kim</t>
  </si>
  <si>
    <t>31251028095</t>
  </si>
  <si>
    <t>Thái Hồng</t>
  </si>
  <si>
    <t>31251027670</t>
  </si>
  <si>
    <t>31231025392</t>
  </si>
  <si>
    <t>31251021057</t>
  </si>
  <si>
    <t>Phạm Trần Ngọc</t>
  </si>
  <si>
    <t>31241028163</t>
  </si>
  <si>
    <t>Liếu Đình</t>
  </si>
  <si>
    <t>31241028307</t>
  </si>
  <si>
    <t>Vũ Quỳnh</t>
  </si>
  <si>
    <t>31251028348</t>
  </si>
  <si>
    <t>Bùi Thị Lan</t>
  </si>
  <si>
    <t>31251028144</t>
  </si>
  <si>
    <t>Cao Thị Lan</t>
  </si>
  <si>
    <t>31251024707</t>
  </si>
  <si>
    <t>Từ Tuyết</t>
  </si>
  <si>
    <t>31241028379</t>
  </si>
  <si>
    <t>31251028294</t>
  </si>
  <si>
    <t>Dương Thủy</t>
  </si>
  <si>
    <t>31241027866</t>
  </si>
  <si>
    <t>Đỗ Thị Phương</t>
  </si>
  <si>
    <t>31241021055</t>
  </si>
  <si>
    <t>Đỗ Bùi Khánh</t>
  </si>
  <si>
    <t>31251028099</t>
  </si>
  <si>
    <t>31231026814</t>
  </si>
  <si>
    <t>31241028410</t>
  </si>
  <si>
    <t>Phan Thị Huyền</t>
  </si>
  <si>
    <t>31251027932</t>
  </si>
  <si>
    <t>Nguyễn Thị Lệ</t>
  </si>
  <si>
    <t>31251027934</t>
  </si>
  <si>
    <t>31251027761</t>
  </si>
  <si>
    <t>31251028193</t>
  </si>
  <si>
    <t>31231027764</t>
  </si>
  <si>
    <t>31231027324</t>
  </si>
  <si>
    <t>31231027277</t>
  </si>
  <si>
    <t>Lê Đình Minh</t>
  </si>
  <si>
    <t>31251028180</t>
  </si>
  <si>
    <t>Đinh Thị Mai</t>
  </si>
  <si>
    <t>31251022046</t>
  </si>
  <si>
    <t>Võ Ngọc Tường</t>
  </si>
  <si>
    <t>31241028138</t>
  </si>
  <si>
    <t>Nguyễn Hải Yến</t>
  </si>
  <si>
    <t>31251028243</t>
  </si>
  <si>
    <t>31241027881</t>
  </si>
  <si>
    <t>Võ Thị Thanh</t>
  </si>
  <si>
    <t>31251028278</t>
  </si>
  <si>
    <t>Dương Quang</t>
  </si>
  <si>
    <t>31241021027</t>
  </si>
  <si>
    <t>Nguyễn Huỳnh Khánh</t>
  </si>
  <si>
    <t>31251027783</t>
  </si>
  <si>
    <t>Lưu Hoàng Thanh</t>
  </si>
  <si>
    <t>31251027699</t>
  </si>
  <si>
    <t>31251028270</t>
  </si>
  <si>
    <t>Châm</t>
  </si>
  <si>
    <t>31231027271</t>
  </si>
  <si>
    <t>31231027388</t>
  </si>
  <si>
    <t>31241027706</t>
  </si>
  <si>
    <t>Trần Tấn</t>
  </si>
  <si>
    <t>31221027128</t>
  </si>
  <si>
    <t>31241028231</t>
  </si>
  <si>
    <t>Nguyễn Văn Nhật</t>
  </si>
  <si>
    <t>31231027745</t>
  </si>
  <si>
    <t>31231027375</t>
  </si>
  <si>
    <t>Phùng Thị Ngọc</t>
  </si>
  <si>
    <t>31251027921</t>
  </si>
  <si>
    <t>31251027768</t>
  </si>
  <si>
    <t>Lê Nguyễn Trúc</t>
  </si>
  <si>
    <t>31251027873</t>
  </si>
  <si>
    <t>Trần Ngọc Cao</t>
  </si>
  <si>
    <t>Thượng</t>
  </si>
  <si>
    <t>31251026063</t>
  </si>
  <si>
    <t>Cù Tuấn</t>
  </si>
  <si>
    <t>31241027770</t>
  </si>
  <si>
    <t>Nguyễn Ngọc Nhật</t>
  </si>
  <si>
    <t>31241021723</t>
  </si>
  <si>
    <t>Trần Nguyễn Phương</t>
  </si>
  <si>
    <t>31221027019</t>
  </si>
  <si>
    <t>31221027115</t>
  </si>
  <si>
    <t>31241028381</t>
  </si>
  <si>
    <t>Trương Thị Thanh</t>
  </si>
  <si>
    <t>31251028116</t>
  </si>
  <si>
    <t>Trần Hoàng Thuỳ</t>
  </si>
  <si>
    <t>31241023916</t>
  </si>
  <si>
    <t>Nguyễn Phú</t>
  </si>
  <si>
    <t>31231025281</t>
  </si>
  <si>
    <t>Võ Phạm Gia</t>
  </si>
  <si>
    <t>31241027875</t>
  </si>
  <si>
    <t>Nguyễn Lê Thảo</t>
  </si>
  <si>
    <t>31231027594</t>
  </si>
  <si>
    <t>31221027058</t>
  </si>
  <si>
    <t>Đoàn Thị Diệu</t>
  </si>
  <si>
    <t>31231027524</t>
  </si>
  <si>
    <t>Nguyễn Huỳnh Thanh</t>
  </si>
  <si>
    <t>31251022271</t>
  </si>
  <si>
    <t>31231027729</t>
  </si>
  <si>
    <t>31231027686</t>
  </si>
  <si>
    <t>Võ Thị Linh</t>
  </si>
  <si>
    <t>31231023658</t>
  </si>
  <si>
    <t>Bùi Nhã</t>
  </si>
  <si>
    <t>31231027567</t>
  </si>
  <si>
    <t>Lê Trần Hà</t>
  </si>
  <si>
    <t>31241028202</t>
  </si>
  <si>
    <t>Lô Ánh</t>
  </si>
  <si>
    <t>31231027342</t>
  </si>
  <si>
    <t>Võ Duy</t>
  </si>
  <si>
    <t>31231027706</t>
  </si>
  <si>
    <t>Võ Thị Ngọc</t>
  </si>
  <si>
    <t>31251028022</t>
  </si>
  <si>
    <t>31231027799</t>
  </si>
  <si>
    <t>31251027933</t>
  </si>
  <si>
    <t>Trần Nguyễn Hương</t>
  </si>
  <si>
    <t>31251027947</t>
  </si>
  <si>
    <t>Nguyễn Ngọc Hương</t>
  </si>
  <si>
    <t>31251028212</t>
  </si>
  <si>
    <t>Trần Trọng Việt</t>
  </si>
  <si>
    <t>31241021325</t>
  </si>
  <si>
    <t>Hoàng Ngọc Song</t>
  </si>
  <si>
    <t>31251028284</t>
  </si>
  <si>
    <t>Đinh Lam</t>
  </si>
  <si>
    <t>31231027553</t>
  </si>
  <si>
    <t>Hoàng Nguyễn Bảo</t>
  </si>
  <si>
    <t>31251027734</t>
  </si>
  <si>
    <t>31231027242</t>
  </si>
  <si>
    <t>Ngô Dương Hạnh</t>
  </si>
  <si>
    <t>31231027565</t>
  </si>
  <si>
    <t>31231027906</t>
  </si>
  <si>
    <t>Lê Nguyễn Thủy</t>
  </si>
  <si>
    <t>31251027813</t>
  </si>
  <si>
    <t>Hồ Nguyễn Phước</t>
  </si>
  <si>
    <t>31251027681</t>
  </si>
  <si>
    <t>Dương Hoàng Thục</t>
  </si>
  <si>
    <t>31231027419</t>
  </si>
  <si>
    <t>31251027735</t>
  </si>
  <si>
    <t>Phạm Quốc</t>
  </si>
  <si>
    <t>Hoàng Văn</t>
  </si>
  <si>
    <t>31241028315</t>
  </si>
  <si>
    <t>31251028150</t>
  </si>
  <si>
    <t>31251027767</t>
  </si>
  <si>
    <t>Võ Thị Thạch</t>
  </si>
  <si>
    <t>31251028037</t>
  </si>
  <si>
    <t>31251027968</t>
  </si>
  <si>
    <t>Phan Võ Đình</t>
  </si>
  <si>
    <t>31231027358</t>
  </si>
  <si>
    <t>31241028370</t>
  </si>
  <si>
    <t>Lê Nguyễn Khánh</t>
  </si>
  <si>
    <t>31241027702</t>
  </si>
  <si>
    <t>Nghị</t>
  </si>
  <si>
    <t>31231027516</t>
  </si>
  <si>
    <t>31251021801</t>
  </si>
  <si>
    <t>Nguyễn Ngọc Hải</t>
  </si>
  <si>
    <t>31251028072</t>
  </si>
  <si>
    <t>Bùi Lê Anh</t>
  </si>
  <si>
    <t>31251027077</t>
  </si>
  <si>
    <t>Đào Thúy</t>
  </si>
  <si>
    <t>31231027321</t>
  </si>
  <si>
    <t>Nguyễn Hồ Tiến</t>
  </si>
  <si>
    <t>31251028361</t>
  </si>
  <si>
    <t>Lô Ngân</t>
  </si>
  <si>
    <t>31251027924</t>
  </si>
  <si>
    <t>31231027546</t>
  </si>
  <si>
    <t>31251028134</t>
  </si>
  <si>
    <t>31231027661</t>
  </si>
  <si>
    <t>31251027794</t>
  </si>
  <si>
    <t>31251026208</t>
  </si>
  <si>
    <t>31251027724</t>
  </si>
  <si>
    <t>Phan Thị Minh</t>
  </si>
  <si>
    <t>31241027732</t>
  </si>
  <si>
    <t>La Văn</t>
  </si>
  <si>
    <t>31251027659</t>
  </si>
  <si>
    <t>Lê Huỳnh Đức</t>
  </si>
  <si>
    <t>31251028368</t>
  </si>
  <si>
    <t>Đồng Khánh</t>
  </si>
  <si>
    <t>31231027557</t>
  </si>
  <si>
    <t>31241028344</t>
  </si>
  <si>
    <t>31251023013</t>
  </si>
  <si>
    <t>31231021797</t>
  </si>
  <si>
    <t>Đỗ Mỹ</t>
  </si>
  <si>
    <t>31251021695</t>
  </si>
  <si>
    <t>Bùi Ngọc Phương</t>
  </si>
  <si>
    <t>31241028150</t>
  </si>
  <si>
    <t>31251028283</t>
  </si>
  <si>
    <t>31251028006</t>
  </si>
  <si>
    <t>Phạm Thị Mai</t>
  </si>
  <si>
    <t>31231027701</t>
  </si>
  <si>
    <t>31251027790</t>
  </si>
  <si>
    <t>Nguyễn Thị Lâm</t>
  </si>
  <si>
    <t>31251020889</t>
  </si>
  <si>
    <t>Huỳnh Trần Mai</t>
  </si>
  <si>
    <t>31251028137</t>
  </si>
  <si>
    <t>Lê Nguyễn Hoài</t>
  </si>
  <si>
    <t>31251027753</t>
  </si>
  <si>
    <t>31251027754</t>
  </si>
  <si>
    <t>31251020279</t>
  </si>
  <si>
    <t>Ngô Thị Tuệ</t>
  </si>
  <si>
    <t>31251027733</t>
  </si>
  <si>
    <t>31251028401</t>
  </si>
  <si>
    <t>Nguyễn Lê Kim</t>
  </si>
  <si>
    <t>31241028320</t>
  </si>
  <si>
    <t>31241028215</t>
  </si>
  <si>
    <t>31231027541</t>
  </si>
  <si>
    <t>31231027913</t>
  </si>
  <si>
    <t>Nguyễn Phùng Quang</t>
  </si>
  <si>
    <t>31231027716</t>
  </si>
  <si>
    <t>Võ Thị</t>
  </si>
  <si>
    <t>31231027550</t>
  </si>
  <si>
    <t>31231027727</t>
  </si>
  <si>
    <t>Cao Thị Quỳnh</t>
  </si>
  <si>
    <t>31231027517</t>
  </si>
  <si>
    <t>Trần Hoàng Quốc</t>
  </si>
  <si>
    <t>31241028006</t>
  </si>
  <si>
    <t>Hoàng Ngô Gia</t>
  </si>
  <si>
    <t>31251028267</t>
  </si>
  <si>
    <t>31251027954</t>
  </si>
  <si>
    <t>31231021591</t>
  </si>
  <si>
    <t>31241021917</t>
  </si>
  <si>
    <t>Nguyễn Minh Bảo</t>
  </si>
  <si>
    <t>31231027265</t>
  </si>
  <si>
    <t>31231027356</t>
  </si>
  <si>
    <t>31231027293</t>
  </si>
  <si>
    <t>31231027317</t>
  </si>
  <si>
    <t>31231027205</t>
  </si>
  <si>
    <t>Lê Hoàng Tuấn</t>
  </si>
  <si>
    <t>31251028244</t>
  </si>
  <si>
    <t>Nguyễn Lan</t>
  </si>
  <si>
    <t>31251027819</t>
  </si>
  <si>
    <t>31251021934</t>
  </si>
  <si>
    <t>Ngô Hoàng Tuấn</t>
  </si>
  <si>
    <t>31251026340</t>
  </si>
  <si>
    <t>31251028100</t>
  </si>
  <si>
    <t>Nguyễn Đình Thái</t>
  </si>
  <si>
    <t>31251028285</t>
  </si>
  <si>
    <t>31211020894</t>
  </si>
  <si>
    <t>Trương Đặng Hồng</t>
  </si>
  <si>
    <t>31231027907</t>
  </si>
  <si>
    <t>Phùng Thị Mỹ</t>
  </si>
  <si>
    <t>31241028419</t>
  </si>
  <si>
    <t>Vũ Thùy</t>
  </si>
  <si>
    <t>31241028399</t>
  </si>
  <si>
    <t>31251027993</t>
  </si>
  <si>
    <t>31251028005</t>
  </si>
  <si>
    <t>Cao Bảo</t>
  </si>
  <si>
    <t>31231021210</t>
  </si>
  <si>
    <t>31231027239</t>
  </si>
  <si>
    <t>Cao Võ Hà</t>
  </si>
  <si>
    <t>31241028078</t>
  </si>
  <si>
    <t>Nguyễn Trâm</t>
  </si>
  <si>
    <t>Ty</t>
  </si>
  <si>
    <t>31241020004</t>
  </si>
  <si>
    <t>Huỳnh Nguyễn Ngọc</t>
  </si>
  <si>
    <t>31241027892</t>
  </si>
  <si>
    <t>31251028122</t>
  </si>
  <si>
    <t>31251028151</t>
  </si>
  <si>
    <t>31231027425</t>
  </si>
  <si>
    <t>Nguyễn Sỹ</t>
  </si>
  <si>
    <t>31251021831</t>
  </si>
  <si>
    <t>Mai Ngọc</t>
  </si>
  <si>
    <t>31251021110</t>
  </si>
  <si>
    <t>Huỳnh Võ Trí</t>
  </si>
  <si>
    <t>31251025243</t>
  </si>
  <si>
    <t>Trịnh Đỗ Quỳnh</t>
  </si>
  <si>
    <t>31251024748</t>
  </si>
  <si>
    <t>31241027679</t>
  </si>
  <si>
    <t>Tôn Thất Bình</t>
  </si>
  <si>
    <t>31231027917</t>
  </si>
  <si>
    <t>31251028002</t>
  </si>
  <si>
    <t>31231027210</t>
  </si>
  <si>
    <t>31231027310</t>
  </si>
  <si>
    <t>Trần Thiện</t>
  </si>
  <si>
    <t>31231027578</t>
  </si>
  <si>
    <t>31231027919</t>
  </si>
  <si>
    <t>31231027741</t>
  </si>
  <si>
    <t>Vi Thế</t>
  </si>
  <si>
    <t>31251020053</t>
  </si>
  <si>
    <t>Huỳnh Gia</t>
  </si>
  <si>
    <t>31241028128</t>
  </si>
  <si>
    <t>Lâm Chí</t>
  </si>
  <si>
    <t>31251027792</t>
  </si>
  <si>
    <t>Hoàng Thế</t>
  </si>
  <si>
    <t>31241025649</t>
  </si>
  <si>
    <t>Hoàng Vĩnh</t>
  </si>
  <si>
    <t>31231021305</t>
  </si>
  <si>
    <t>Trần Lê Văn</t>
  </si>
  <si>
    <t>31251028225</t>
  </si>
  <si>
    <t>Nguyễn Bình</t>
  </si>
  <si>
    <t>31241028244</t>
  </si>
  <si>
    <t>31251028032</t>
  </si>
  <si>
    <t>Lê Nguyễn Tâm</t>
  </si>
  <si>
    <t>31231027740</t>
  </si>
  <si>
    <t>Vũ Thị Tuyết</t>
  </si>
  <si>
    <t>31241027701</t>
  </si>
  <si>
    <t>Hồ Văn Tiến</t>
  </si>
  <si>
    <t>31231027889</t>
  </si>
  <si>
    <t>Hà Vũ Yến</t>
  </si>
  <si>
    <t>31231027297</t>
  </si>
  <si>
    <t>31251028367</t>
  </si>
  <si>
    <t>31231021216</t>
  </si>
  <si>
    <t>31251028044</t>
  </si>
  <si>
    <t>Phạm Thạch</t>
  </si>
  <si>
    <t>31231023974</t>
  </si>
  <si>
    <t>Nguyễn Huỳnh Kim</t>
  </si>
  <si>
    <t>31241027887</t>
  </si>
  <si>
    <t>31221026972</t>
  </si>
  <si>
    <t>31251028092</t>
  </si>
  <si>
    <t>31241028214</t>
  </si>
  <si>
    <t>Lê Thị Tố</t>
  </si>
  <si>
    <t>31251027963</t>
  </si>
  <si>
    <t>31251028378</t>
  </si>
  <si>
    <t>Lục Triệu</t>
  </si>
  <si>
    <t>31251027720</t>
  </si>
  <si>
    <t>Nguyễn Ngọc Hồng</t>
  </si>
  <si>
    <t>31251026795</t>
  </si>
  <si>
    <t>Đặng Bửu</t>
  </si>
  <si>
    <t>31241028076</t>
  </si>
  <si>
    <t>Trần Nguyễn Quảng</t>
  </si>
  <si>
    <t>31241028154</t>
  </si>
  <si>
    <t>Mạc Thị Bình</t>
  </si>
  <si>
    <t>31241028345</t>
  </si>
  <si>
    <t>Trương Thị Lan</t>
  </si>
  <si>
    <t>31231027747</t>
  </si>
  <si>
    <t>31241027845</t>
  </si>
  <si>
    <t>31231027681</t>
  </si>
  <si>
    <t>31241028363</t>
  </si>
  <si>
    <t>31241028421</t>
  </si>
  <si>
    <t>Lê Bá Minh</t>
  </si>
  <si>
    <t>31251023023</t>
  </si>
  <si>
    <t>31251023516</t>
  </si>
  <si>
    <t>Phạm Gia</t>
  </si>
  <si>
    <t>31231027712</t>
  </si>
  <si>
    <t>Nguyễn Trần Phương</t>
  </si>
  <si>
    <t>31251028129</t>
  </si>
  <si>
    <t>Chu Đặng Lê</t>
  </si>
  <si>
    <t>31231027888</t>
  </si>
  <si>
    <t>Đặng Nguyễn Vân</t>
  </si>
  <si>
    <t>31231021106</t>
  </si>
  <si>
    <t>31241028331</t>
  </si>
  <si>
    <t>Nguyễn Vũ Minh</t>
  </si>
  <si>
    <t>31231027639</t>
  </si>
  <si>
    <t>Lê Ngọc Như</t>
  </si>
  <si>
    <t>31241027851</t>
  </si>
  <si>
    <t>Lê Hoài</t>
  </si>
  <si>
    <t>31251023736</t>
  </si>
  <si>
    <t>Phạm Vũ</t>
  </si>
  <si>
    <t>31251026261</t>
  </si>
  <si>
    <t>31241027695</t>
  </si>
  <si>
    <t>Đào Lê Khánh</t>
  </si>
  <si>
    <t>31241027787</t>
  </si>
  <si>
    <t>Đoàn Ngọc</t>
  </si>
  <si>
    <t>31241028373</t>
  </si>
  <si>
    <t>Nguyễn Cao Minh</t>
  </si>
  <si>
    <t>31241028384</t>
  </si>
  <si>
    <t>31251021643</t>
  </si>
  <si>
    <t>Vũ Thanh</t>
  </si>
  <si>
    <t>31251025403</t>
  </si>
  <si>
    <t>Nguyễn Ngọc Kim</t>
  </si>
  <si>
    <t>31251028019</t>
  </si>
  <si>
    <t>31251027505</t>
  </si>
  <si>
    <t>Ngô Xuân</t>
  </si>
  <si>
    <t>31231024401</t>
  </si>
  <si>
    <t>Tào Chấn</t>
  </si>
  <si>
    <t>31251028133</t>
  </si>
  <si>
    <t>31231027950</t>
  </si>
  <si>
    <t>Doãn Đăng</t>
  </si>
  <si>
    <t>31231024392</t>
  </si>
  <si>
    <t>Nguyễn Phúc Khả</t>
  </si>
  <si>
    <t>Ái</t>
  </si>
  <si>
    <t>31241027724</t>
  </si>
  <si>
    <t>Phan Tú</t>
  </si>
  <si>
    <t>31241027789</t>
  </si>
  <si>
    <t>Bùi Phan Vĩnh</t>
  </si>
  <si>
    <t>31251027986</t>
  </si>
  <si>
    <t>Nguyễn Thọ</t>
  </si>
  <si>
    <t>31241028318</t>
  </si>
  <si>
    <t>Phạm Trang</t>
  </si>
  <si>
    <t>31241027748</t>
  </si>
  <si>
    <t>31231027201</t>
  </si>
  <si>
    <t>31231027217</t>
  </si>
  <si>
    <t>Nguyễn Trần Tiến</t>
  </si>
  <si>
    <t>31251028297</t>
  </si>
  <si>
    <t>Trương Thanh</t>
  </si>
  <si>
    <t>31231027746</t>
  </si>
  <si>
    <t>Lê Thị Hoàng</t>
  </si>
  <si>
    <t>31251027990</t>
  </si>
  <si>
    <t>31251028059</t>
  </si>
  <si>
    <t>31251027675</t>
  </si>
  <si>
    <t>Võ Nguyễn Minh</t>
  </si>
  <si>
    <t>Chí</t>
  </si>
  <si>
    <t>31241020852</t>
  </si>
  <si>
    <t>Trương Hằng Bảo</t>
  </si>
  <si>
    <t>31251027668</t>
  </si>
  <si>
    <t>31241020486</t>
  </si>
  <si>
    <t>31251027778</t>
  </si>
  <si>
    <t>Trần Lê Hà</t>
  </si>
  <si>
    <t>31241027999</t>
  </si>
  <si>
    <t>31251020949</t>
  </si>
  <si>
    <t>Trần Cát Gia</t>
  </si>
  <si>
    <t>Mai Đức</t>
  </si>
  <si>
    <t>31241027684</t>
  </si>
  <si>
    <t>Nguyễn Trần Diệu</t>
  </si>
  <si>
    <t>31251027677</t>
  </si>
  <si>
    <t>31251027114</t>
  </si>
  <si>
    <t>Trịnh Duy</t>
  </si>
  <si>
    <t>Hậu Giang</t>
  </si>
  <si>
    <t>31251028062</t>
  </si>
  <si>
    <t>31251020446</t>
  </si>
  <si>
    <t>31251028118</t>
  </si>
  <si>
    <t>Trần Hải Nam</t>
  </si>
  <si>
    <t>31241028313</t>
  </si>
  <si>
    <t>Hoàng Đức</t>
  </si>
  <si>
    <t>31241027821</t>
  </si>
  <si>
    <t>Lý Quốc</t>
  </si>
  <si>
    <t>31231027719</t>
  </si>
  <si>
    <t>Phan Thị Mỹ</t>
  </si>
  <si>
    <t>31251020440</t>
  </si>
  <si>
    <t>Nguyễn Chu Bảo</t>
  </si>
  <si>
    <t>31241027811</t>
  </si>
  <si>
    <t>Phan Thục</t>
  </si>
  <si>
    <t>31231025333</t>
  </si>
  <si>
    <t>Đỗ Nhật</t>
  </si>
  <si>
    <t>31241028145</t>
  </si>
  <si>
    <t>31241027890</t>
  </si>
  <si>
    <t>31241027868</t>
  </si>
  <si>
    <t>Trần Thị Vân</t>
  </si>
  <si>
    <t>31231027325</t>
  </si>
  <si>
    <t>31231027413</t>
  </si>
  <si>
    <t>Dư Thị Ý</t>
  </si>
  <si>
    <t>31231027414</t>
  </si>
  <si>
    <t>Dư Thị Yến</t>
  </si>
  <si>
    <t>31241027734</t>
  </si>
  <si>
    <t>Nguyễn Hà Mai</t>
  </si>
  <si>
    <t>31251022545</t>
  </si>
  <si>
    <t>31231021237</t>
  </si>
  <si>
    <t>Nguyễn Trần Thiên</t>
  </si>
  <si>
    <t>31251027765</t>
  </si>
  <si>
    <t>Võ Quốc</t>
  </si>
  <si>
    <t>31231027678</t>
  </si>
  <si>
    <t>Hồ Trần Thu</t>
  </si>
  <si>
    <t>31251028073</t>
  </si>
  <si>
    <t>31251027729</t>
  </si>
  <si>
    <t>Trần Lan Ly</t>
  </si>
  <si>
    <t>31251027772</t>
  </si>
  <si>
    <t>Trần Tố</t>
  </si>
  <si>
    <t>31241027785</t>
  </si>
  <si>
    <t>31241024859</t>
  </si>
  <si>
    <t>Phạm Vũ Quỳnh</t>
  </si>
  <si>
    <t>31241022067</t>
  </si>
  <si>
    <t>Trần Lê Thanh</t>
  </si>
  <si>
    <t>31251027691</t>
  </si>
  <si>
    <t>Nguyễn Đình Minh</t>
  </si>
  <si>
    <t>31231027353</t>
  </si>
  <si>
    <t>Hoàng Lê Quốc</t>
  </si>
  <si>
    <t>31231027338</t>
  </si>
  <si>
    <t>31251027707</t>
  </si>
  <si>
    <t>Hà Nguyễn Tường</t>
  </si>
  <si>
    <t>31251027937</t>
  </si>
  <si>
    <t>Nguyễn Chiến</t>
  </si>
  <si>
    <t>31241028219</t>
  </si>
  <si>
    <t>31251025908</t>
  </si>
  <si>
    <t>Nguyễn Đoàn Khánh</t>
  </si>
  <si>
    <t>31241027828</t>
  </si>
  <si>
    <t>Hoàng Lê Thanh</t>
  </si>
  <si>
    <t>31251028149</t>
  </si>
  <si>
    <t>31251028140</t>
  </si>
  <si>
    <t>Lại Thị Thanh</t>
  </si>
  <si>
    <t>Ngoan</t>
  </si>
  <si>
    <t>31251027658</t>
  </si>
  <si>
    <t>Hồ Quỳnh</t>
  </si>
  <si>
    <t>31251026756</t>
  </si>
  <si>
    <t>Nguyễn Thái Như</t>
  </si>
  <si>
    <t>31251028266</t>
  </si>
  <si>
    <t>Hà Quỳnh</t>
  </si>
  <si>
    <t>31251028302</t>
  </si>
  <si>
    <t>Phan Nguyễn Hà</t>
  </si>
  <si>
    <t>31241027800</t>
  </si>
  <si>
    <t>Nguyễn Đức Hoàng</t>
  </si>
  <si>
    <t>31231027556</t>
  </si>
  <si>
    <t>31251028046</t>
  </si>
  <si>
    <t>31231027731</t>
  </si>
  <si>
    <t>Nguyễn Hoàng Phước</t>
  </si>
  <si>
    <t>31231024422</t>
  </si>
  <si>
    <t>Lý Trọng</t>
  </si>
  <si>
    <t>Điền</t>
  </si>
  <si>
    <t>31241027865</t>
  </si>
  <si>
    <t>Bùi Đình Phương</t>
  </si>
  <si>
    <t>31231027714</t>
  </si>
  <si>
    <t>31231027749</t>
  </si>
  <si>
    <t>31231027593</t>
  </si>
  <si>
    <t>Bùi Đình</t>
  </si>
  <si>
    <t>31251027748</t>
  </si>
  <si>
    <t>Phan Lê Hải</t>
  </si>
  <si>
    <t>31241028124</t>
  </si>
  <si>
    <t>Nguyễn Thị Tâm</t>
  </si>
  <si>
    <t>31241028146</t>
  </si>
  <si>
    <t>Trịnh Thị Khánh</t>
  </si>
  <si>
    <t>31251028313</t>
  </si>
  <si>
    <t>31251028271</t>
  </si>
  <si>
    <t>Quách Thảo</t>
  </si>
  <si>
    <t>31251028130</t>
  </si>
  <si>
    <t>Lê Đình Quốc</t>
  </si>
  <si>
    <t>31231027873</t>
  </si>
  <si>
    <t>Tăng Nhất</t>
  </si>
  <si>
    <t>31251022320</t>
  </si>
  <si>
    <t>Đỗ Trâm</t>
  </si>
  <si>
    <t>31251022325</t>
  </si>
  <si>
    <t>31251028113</t>
  </si>
  <si>
    <t>Đỗ Hà</t>
  </si>
  <si>
    <t>31231027797</t>
  </si>
  <si>
    <t>Lại Quý Nguyệt</t>
  </si>
  <si>
    <t>31241028061</t>
  </si>
  <si>
    <t>31241028001</t>
  </si>
  <si>
    <t>31231027383</t>
  </si>
  <si>
    <t>31251028035</t>
  </si>
  <si>
    <t>Từ Hồng</t>
  </si>
  <si>
    <t>31231027394</t>
  </si>
  <si>
    <t>Võ Thị Khánh</t>
  </si>
  <si>
    <t>31241027817</t>
  </si>
  <si>
    <t>Tạ Kim</t>
  </si>
  <si>
    <t>31241027864</t>
  </si>
  <si>
    <t>31241028113</t>
  </si>
  <si>
    <t>31251028027</t>
  </si>
  <si>
    <t>Nguyễn Lê Linh</t>
  </si>
  <si>
    <t>31241028220</t>
  </si>
  <si>
    <t>31241028247</t>
  </si>
  <si>
    <t>31251027766</t>
  </si>
  <si>
    <t>Nguyễn Trần Hoài</t>
  </si>
  <si>
    <t>Nhơn</t>
  </si>
  <si>
    <t>31251027752</t>
  </si>
  <si>
    <t>31231027724</t>
  </si>
  <si>
    <t>31241028101</t>
  </si>
  <si>
    <t>31241027686</t>
  </si>
  <si>
    <t>Lê Đình Nghiêm</t>
  </si>
  <si>
    <t>31251027984</t>
  </si>
  <si>
    <t>Dương Văn Minh</t>
  </si>
  <si>
    <t>31251028124</t>
  </si>
  <si>
    <t>Phạm Na</t>
  </si>
  <si>
    <t>31251028298</t>
  </si>
  <si>
    <t>31251027750</t>
  </si>
  <si>
    <t>Dương Ngọc Thi</t>
  </si>
  <si>
    <t>31241028147</t>
  </si>
  <si>
    <t>Đào Thị Đoan</t>
  </si>
  <si>
    <t>31231027270</t>
  </si>
  <si>
    <t>31241028112</t>
  </si>
  <si>
    <t>31241028402</t>
  </si>
  <si>
    <t>31241028068</t>
  </si>
  <si>
    <t>31241028270</t>
  </si>
  <si>
    <t>Đinh Nguyễn Như</t>
  </si>
  <si>
    <t>31251027805</t>
  </si>
  <si>
    <t>Hoàng Hạ</t>
  </si>
  <si>
    <t>31241027807</t>
  </si>
  <si>
    <t>Trần Hồ Thảo</t>
  </si>
  <si>
    <t>31241027853</t>
  </si>
  <si>
    <t>Hoàng Duy Quản</t>
  </si>
  <si>
    <t>31251022634</t>
  </si>
  <si>
    <t>31251028171</t>
  </si>
  <si>
    <t>31251027989</t>
  </si>
  <si>
    <t>31241028047</t>
  </si>
  <si>
    <t>Lương Việt</t>
  </si>
  <si>
    <t>31251027746</t>
  </si>
  <si>
    <t>Trần Lê Nguyên</t>
  </si>
  <si>
    <t>31251028276</t>
  </si>
  <si>
    <t>Hoàng Gia</t>
  </si>
  <si>
    <t>31231027225</t>
  </si>
  <si>
    <t>Trần Thị Trung</t>
  </si>
  <si>
    <t>31251024078</t>
  </si>
  <si>
    <t>Võ Hữu</t>
  </si>
  <si>
    <t>31251028004</t>
  </si>
  <si>
    <t>31251020003</t>
  </si>
  <si>
    <t>31251027268</t>
  </si>
  <si>
    <t>Trần Dương Trà</t>
  </si>
  <si>
    <t>31251028138</t>
  </si>
  <si>
    <t>Vũ Vân</t>
  </si>
  <si>
    <t>31251027806</t>
  </si>
  <si>
    <t>31241027688</t>
  </si>
  <si>
    <t>Cao Minh</t>
  </si>
  <si>
    <t>31251022657</t>
  </si>
  <si>
    <t>Huỳnh Bích</t>
  </si>
  <si>
    <t>31241028233</t>
  </si>
  <si>
    <t>Nguyễn Lê Phương</t>
  </si>
  <si>
    <t>31251028303</t>
  </si>
  <si>
    <t>31221022978</t>
  </si>
  <si>
    <t>Trang Thị Yến</t>
  </si>
  <si>
    <t>31241028450</t>
  </si>
  <si>
    <t>Đổng Nữ Hoàng</t>
  </si>
  <si>
    <t>31241027886</t>
  </si>
  <si>
    <t>31241028166</t>
  </si>
  <si>
    <t>31251024413</t>
  </si>
  <si>
    <t>31251028105</t>
  </si>
  <si>
    <t>31241027826</t>
  </si>
  <si>
    <t>Vũ Huy</t>
  </si>
  <si>
    <t>31241028195</t>
  </si>
  <si>
    <t>31231027393</t>
  </si>
  <si>
    <t>Len</t>
  </si>
  <si>
    <t>31251027700</t>
  </si>
  <si>
    <t>31251028043</t>
  </si>
  <si>
    <t>Nguyễn Ngô Phương</t>
  </si>
  <si>
    <t>31251028146</t>
  </si>
  <si>
    <t>31241028321</t>
  </si>
  <si>
    <t>Bùi Hoàng Diệu</t>
  </si>
  <si>
    <t>31251028237</t>
  </si>
  <si>
    <t>Lê Trần Mai</t>
  </si>
  <si>
    <t>31231027367</t>
  </si>
  <si>
    <t>Nguyễn Bình Băng</t>
  </si>
  <si>
    <t>31251027698</t>
  </si>
  <si>
    <t>31251027789</t>
  </si>
  <si>
    <t>31251028345</t>
  </si>
  <si>
    <t>Tạ Mỹ</t>
  </si>
  <si>
    <t>31251024730</t>
  </si>
  <si>
    <t>Nguyễn Kim</t>
  </si>
  <si>
    <t>31231027922</t>
  </si>
  <si>
    <t>31251028156</t>
  </si>
  <si>
    <t>31251027905</t>
  </si>
  <si>
    <t>Phạm Đặng Quỳnh</t>
  </si>
  <si>
    <t>31251028114</t>
  </si>
  <si>
    <t>Đào Thị Thanh</t>
  </si>
  <si>
    <t>31251023478</t>
  </si>
  <si>
    <t>Kim Bích</t>
  </si>
  <si>
    <t>31231027723</t>
  </si>
  <si>
    <t>31251027737</t>
  </si>
  <si>
    <t>31251028070</t>
  </si>
  <si>
    <t>31251027696</t>
  </si>
  <si>
    <t>31241028435</t>
  </si>
  <si>
    <t>31241027809</t>
  </si>
  <si>
    <t>Võ Trần Yến</t>
  </si>
  <si>
    <t>31251020507</t>
  </si>
  <si>
    <t>Huỳnh Bá</t>
  </si>
  <si>
    <t>31241027827</t>
  </si>
  <si>
    <t>Hồ Văn</t>
  </si>
  <si>
    <t>31241027796</t>
  </si>
  <si>
    <t>Dương Thái Huyền</t>
  </si>
  <si>
    <t>31251023964</t>
  </si>
  <si>
    <t>31251023994</t>
  </si>
  <si>
    <t>31251023282</t>
  </si>
  <si>
    <t>31251027798</t>
  </si>
  <si>
    <t>31251027982</t>
  </si>
  <si>
    <t>Cao Nguyễn Thục</t>
  </si>
  <si>
    <t>31231027901</t>
  </si>
  <si>
    <t>31251028119</t>
  </si>
  <si>
    <t>Bùi Thị Hải</t>
  </si>
  <si>
    <t>31241028377</t>
  </si>
  <si>
    <t>Phan Trần Quang</t>
  </si>
  <si>
    <t>31241028306</t>
  </si>
  <si>
    <t>Nguyễn Diễm</t>
  </si>
  <si>
    <t>31231027221</t>
  </si>
  <si>
    <t>Lê Hoàng Thảo</t>
  </si>
  <si>
    <t>31231027878</t>
  </si>
  <si>
    <t>31241022073</t>
  </si>
  <si>
    <t>Trần Trọng</t>
  </si>
  <si>
    <t>31251024412</t>
  </si>
  <si>
    <t>Phan Lê Việt</t>
  </si>
  <si>
    <t>31251028321</t>
  </si>
  <si>
    <t>31251028310</t>
  </si>
  <si>
    <t>31251028311</t>
  </si>
  <si>
    <t>Phạm Ánh</t>
  </si>
  <si>
    <t>31251028097</t>
  </si>
  <si>
    <t>Lê Cẩm</t>
  </si>
  <si>
    <t>31251028323</t>
  </si>
  <si>
    <t>Công Việt</t>
  </si>
  <si>
    <t>31241028332</t>
  </si>
  <si>
    <t>31231027863</t>
  </si>
  <si>
    <t>31251027977</t>
  </si>
  <si>
    <t>31251028352</t>
  </si>
  <si>
    <t>Bùi Minh</t>
  </si>
  <si>
    <t>31251020688</t>
  </si>
  <si>
    <t>Từ Bảo</t>
  </si>
  <si>
    <t>31251027997</t>
  </si>
  <si>
    <t>Phạm Thuỳ</t>
  </si>
  <si>
    <t>31251027736</t>
  </si>
  <si>
    <t>Lê Phước Linh</t>
  </si>
  <si>
    <t>Bùi Hữu</t>
  </si>
  <si>
    <t>31251028319</t>
  </si>
  <si>
    <t>31241028395</t>
  </si>
  <si>
    <t>31251024280</t>
  </si>
  <si>
    <t>31251028028</t>
  </si>
  <si>
    <t>Nguyễn Hữu Minh</t>
  </si>
  <si>
    <t>31251027771</t>
  </si>
  <si>
    <t>Cao Lê Khánh</t>
  </si>
  <si>
    <t>31251028304</t>
  </si>
  <si>
    <t>Nguyễn Hoàng Anh</t>
  </si>
  <si>
    <t>31251027694</t>
  </si>
  <si>
    <t>Phan Tiến</t>
  </si>
  <si>
    <t>31251028031</t>
  </si>
  <si>
    <t>31251028141</t>
  </si>
  <si>
    <t>31251028317</t>
  </si>
  <si>
    <t>Phạm Lâm</t>
  </si>
  <si>
    <t>31251027985</t>
  </si>
  <si>
    <t>Lê Anh Gia</t>
  </si>
  <si>
    <t>31231027274</t>
  </si>
  <si>
    <t>Phan Ngọc Thanh</t>
  </si>
  <si>
    <t>31251028339</t>
  </si>
  <si>
    <t>Đỗ Nam</t>
  </si>
  <si>
    <t>31251028221</t>
  </si>
  <si>
    <t>31251023295</t>
  </si>
  <si>
    <t>31241028088</t>
  </si>
  <si>
    <t>31251027678</t>
  </si>
  <si>
    <t>Đặng Nguyễn Tâm</t>
  </si>
  <si>
    <t>31251028306</t>
  </si>
  <si>
    <t>Đoàn Nguyễn Linh</t>
  </si>
  <si>
    <t>31251028030</t>
  </si>
  <si>
    <t>Phùng Hải</t>
  </si>
  <si>
    <t>31251027693</t>
  </si>
  <si>
    <t>Mai Trí</t>
  </si>
  <si>
    <t>31231027561</t>
  </si>
  <si>
    <t>Trịnh Bình</t>
  </si>
  <si>
    <t>31231027213</t>
  </si>
  <si>
    <t>Hoàng Ngọc</t>
  </si>
  <si>
    <t>31231027234</t>
  </si>
  <si>
    <t>Lê Nguyên Mai</t>
  </si>
  <si>
    <t>31251027663</t>
  </si>
  <si>
    <t>Ngô Thị Trà</t>
  </si>
  <si>
    <t>31251028024</t>
  </si>
  <si>
    <t>Hoàng Quốc</t>
  </si>
  <si>
    <t>31221026993</t>
  </si>
  <si>
    <t>Phan Ngọc Anh</t>
  </si>
  <si>
    <t>31251027974</t>
  </si>
  <si>
    <t>31251028376</t>
  </si>
  <si>
    <t>31241028050</t>
  </si>
  <si>
    <t>31251027669</t>
  </si>
  <si>
    <t>31241028249</t>
  </si>
  <si>
    <t>Hoàng Thị Yến</t>
  </si>
  <si>
    <t>Lê Ngọc Tường</t>
  </si>
  <si>
    <t>Phạm Hoàng</t>
  </si>
  <si>
    <t>Trịnh Quang</t>
  </si>
  <si>
    <t>Lê Châu</t>
  </si>
  <si>
    <t>Dương Văn Anh</t>
  </si>
  <si>
    <t>Nguyễn Trần Tố</t>
  </si>
  <si>
    <t>Lê Đinh Khánh</t>
  </si>
  <si>
    <t>Nguyễn Phạm Hạ</t>
  </si>
  <si>
    <t>Trương Hà Duy</t>
  </si>
  <si>
    <t>Lê Trường</t>
  </si>
  <si>
    <t>Khuyên</t>
  </si>
  <si>
    <t>Huỳnh Bá Anh</t>
  </si>
  <si>
    <t>Nguyễn Văn Phước</t>
  </si>
  <si>
    <t>Nguyễn Hồ Vân</t>
  </si>
  <si>
    <t>Lê Vũ Trâm</t>
  </si>
  <si>
    <t>Trịnh Đức</t>
  </si>
  <si>
    <t>Đỗ Vũ Nguyên</t>
  </si>
  <si>
    <t>Nguyễn Đinh Thủy</t>
  </si>
  <si>
    <t>Phạm Sỹ Hoàng</t>
  </si>
  <si>
    <t>Mai Đặng Vân</t>
  </si>
  <si>
    <t>Nguyễn Phước Thiên</t>
  </si>
  <si>
    <t>Phan Huỳnh Minh</t>
  </si>
  <si>
    <t>Trần Đặng Gia</t>
  </si>
  <si>
    <t>Nguyễn Hồ Hoàn</t>
  </si>
  <si>
    <t>Kiều Triệu</t>
  </si>
  <si>
    <t>Vỹ</t>
  </si>
  <si>
    <t>Lê Khánh</t>
  </si>
  <si>
    <t>Trần Nguyễn Quốc</t>
  </si>
  <si>
    <t>Lê Thụy Vân</t>
  </si>
  <si>
    <t>Nguyễn Hồ Hải</t>
  </si>
  <si>
    <t>Đinh Thị Thanh</t>
  </si>
  <si>
    <t>Huỳnh Đăng</t>
  </si>
  <si>
    <t>Lisa</t>
  </si>
  <si>
    <t>Nguyễn Đỗ Hồng</t>
  </si>
  <si>
    <t>Phạm Thùy Trúc</t>
  </si>
  <si>
    <t>Nguyễn Đoàn Nguyên</t>
  </si>
  <si>
    <t>Pháp</t>
  </si>
  <si>
    <t>Đào Nữ Hiền</t>
  </si>
  <si>
    <t>Nguyễn Hồng Minh</t>
  </si>
  <si>
    <t>Lê Vũ Quỳnh</t>
  </si>
  <si>
    <t>Giao</t>
  </si>
  <si>
    <t>Lê Quốc</t>
  </si>
  <si>
    <t>Nguyễn Đình Anh</t>
  </si>
  <si>
    <t>Phạm Hồng</t>
  </si>
  <si>
    <t>Nguyễn Sĩ Khang</t>
  </si>
  <si>
    <t>Dương Như</t>
  </si>
  <si>
    <t>Ca</t>
  </si>
  <si>
    <t>Tuyền</t>
  </si>
  <si>
    <t>Nông Minh</t>
  </si>
  <si>
    <t>Võ Ngọc Vĩ</t>
  </si>
  <si>
    <t>Nguyễn Hoàng Miên</t>
  </si>
  <si>
    <t>Đỗ Văn</t>
  </si>
  <si>
    <t>Trần Thị Huyền</t>
  </si>
  <si>
    <t>Nguyễn Vĩnh</t>
  </si>
  <si>
    <t>Phan Minh</t>
  </si>
  <si>
    <t>Huỳnh Minh</t>
  </si>
  <si>
    <t>Ngô Thị Thu</t>
  </si>
  <si>
    <t>Nguyễn Tô Ngân</t>
  </si>
  <si>
    <t>Hà Lan</t>
  </si>
  <si>
    <t>Nguyễn Quang Khánh</t>
  </si>
  <si>
    <t>Đỗ Bảo</t>
  </si>
  <si>
    <t>Nguyễn Cát</t>
  </si>
  <si>
    <t>Phùng Gia</t>
  </si>
  <si>
    <t>Đỗ Thị Hồng</t>
  </si>
  <si>
    <t>Đỗ Thị Dương</t>
  </si>
  <si>
    <t>Hồ Văn Gia</t>
  </si>
  <si>
    <t>Tống Thị Hà</t>
  </si>
  <si>
    <t>Trương Trần Quỳnh</t>
  </si>
  <si>
    <t>Từ Khánh</t>
  </si>
  <si>
    <t>Trà Bảo</t>
  </si>
  <si>
    <t>Phạm Hứa Nhật</t>
  </si>
  <si>
    <t>Huỳnh Võ Hà</t>
  </si>
  <si>
    <t>Ngô Quỳnh</t>
  </si>
  <si>
    <t>Trịnh Nhất</t>
  </si>
  <si>
    <t>Nguyễn Thị Quế</t>
  </si>
  <si>
    <t>Lâm Ngọc</t>
  </si>
  <si>
    <t>Văn Tấn</t>
  </si>
  <si>
    <t>Phan Thị Quỳnh</t>
  </si>
  <si>
    <t>Trần Bích</t>
  </si>
  <si>
    <t>Li</t>
  </si>
  <si>
    <t>Phan Ngọc Thùy</t>
  </si>
  <si>
    <t>Nguyễn Lê Thủy</t>
  </si>
  <si>
    <t>Phan Gia</t>
  </si>
  <si>
    <t>Nguyễn Thái Khánh</t>
  </si>
  <si>
    <t>Trần Ngô Hồng</t>
  </si>
  <si>
    <t>Nguyễn Thị Bích</t>
  </si>
  <si>
    <t>Lê Hoàng Khánh</t>
  </si>
  <si>
    <t>Đỗ Ngọc Thùy</t>
  </si>
  <si>
    <t>Trần Lê Ngọc</t>
  </si>
  <si>
    <t>Trần Đức Thành</t>
  </si>
  <si>
    <t>Nguyễn Trí</t>
  </si>
  <si>
    <t>Lê Nguyễn Tường</t>
  </si>
  <si>
    <t>Nguyễn Phan Hoài</t>
  </si>
  <si>
    <t>Lê Đoan</t>
  </si>
  <si>
    <t>Phan Trần Diệu</t>
  </si>
  <si>
    <t>Hà Quốc</t>
  </si>
  <si>
    <t>Phạm Thị Kim</t>
  </si>
  <si>
    <t>Đặng Trần Minh</t>
  </si>
  <si>
    <t>Đỗ Trương Nhật</t>
  </si>
  <si>
    <t>Hồ Kiều Xuân</t>
  </si>
  <si>
    <t>Nguyễn Đức Phúc</t>
  </si>
  <si>
    <t>Đỗ Thị Thanh</t>
  </si>
  <si>
    <t>Nguyễn Đỗ Hy</t>
  </si>
  <si>
    <t>Phạm Bình Bảo</t>
  </si>
  <si>
    <t>Trần Viết Gia</t>
  </si>
  <si>
    <t>Trần Lê Bảo</t>
  </si>
  <si>
    <t>Nguyễn Võ Anh</t>
  </si>
  <si>
    <t>Bùi Hoài Gia</t>
  </si>
  <si>
    <t>Trà Thị Diễm</t>
  </si>
  <si>
    <t>Lê Trần Như</t>
  </si>
  <si>
    <t>Trịnh Đoàn Quang</t>
  </si>
  <si>
    <t>Đào Thị Thảo</t>
  </si>
  <si>
    <t>Trần Huỳnh Minh</t>
  </si>
  <si>
    <t>Nguyễn Ngọc Anh</t>
  </si>
  <si>
    <t>Nguyễn Ngọc Tú</t>
  </si>
  <si>
    <t>Phụng</t>
  </si>
  <si>
    <t>Trần Thị Phước</t>
  </si>
  <si>
    <t>Nguyễn Mai Hải</t>
  </si>
  <si>
    <t>Trịnh Thị Thùy</t>
  </si>
  <si>
    <t>Từ Công</t>
  </si>
  <si>
    <t>Huỳnh Tuấn</t>
  </si>
  <si>
    <t>Trần Nguyễn Thanh</t>
  </si>
  <si>
    <t>Đặng Nguyên Minh</t>
  </si>
  <si>
    <t>Đồng Thị Minh</t>
  </si>
  <si>
    <t>Ngô Như</t>
  </si>
  <si>
    <t>Mang Ngọc</t>
  </si>
  <si>
    <t>Lê Trần Bích</t>
  </si>
  <si>
    <t>Hà Nguyên</t>
  </si>
  <si>
    <t>Cao Hiển</t>
  </si>
  <si>
    <t>Nguyễn Hoàng Tố</t>
  </si>
  <si>
    <t>Nguyễn Trần Yến</t>
  </si>
  <si>
    <t>Nguyễn Dương Vi</t>
  </si>
  <si>
    <t>Nguyễn Thiện</t>
  </si>
  <si>
    <t>Huỳnh Nguyễn Linh</t>
  </si>
  <si>
    <t>Nguyễn Triều</t>
  </si>
  <si>
    <t>Lê Việt</t>
  </si>
  <si>
    <t>Đỗ</t>
  </si>
  <si>
    <t>Huỳnh Phúc Bảo</t>
  </si>
  <si>
    <t>Trương Thúy</t>
  </si>
  <si>
    <t>Vũ Hoàng Anh</t>
  </si>
  <si>
    <t>Lê Nguyễn Gia</t>
  </si>
  <si>
    <t>Trần Võ Khánh</t>
  </si>
  <si>
    <t>Nguyễn Đỗ Mai</t>
  </si>
  <si>
    <t>Phùng Khánh</t>
  </si>
  <si>
    <t>Hoàng Kim</t>
  </si>
  <si>
    <t>Huỳnh Quang Thành</t>
  </si>
  <si>
    <t>Trần Thị Hiền</t>
  </si>
  <si>
    <t>Châu Ngọc Hoài</t>
  </si>
  <si>
    <t>Hồ Việt Minh</t>
  </si>
  <si>
    <t>Phan Hồng</t>
  </si>
  <si>
    <t>Trương Thế</t>
  </si>
  <si>
    <t>Ngô Nhật</t>
  </si>
  <si>
    <t>Bùi Huỳnh</t>
  </si>
  <si>
    <t>Đặng Tấn Minh</t>
  </si>
  <si>
    <t>Cao Dạ Thảo</t>
  </si>
  <si>
    <t>Võ Đăng Hồng</t>
  </si>
  <si>
    <t>Nguyễn Phan Minh</t>
  </si>
  <si>
    <t>Đào</t>
  </si>
  <si>
    <t>Hồ Minh</t>
  </si>
  <si>
    <t>Phạm Lê Phú</t>
  </si>
  <si>
    <t>Đỗ Đặng Phương</t>
  </si>
  <si>
    <t>Võ Trần Linh</t>
  </si>
  <si>
    <t>Đỗ Võ Minh</t>
  </si>
  <si>
    <t>Ngô Mỹ</t>
  </si>
  <si>
    <t>Nguyễn Phan Hoàng</t>
  </si>
  <si>
    <t>Đỗ An</t>
  </si>
  <si>
    <t>Nguyễn Văn Anh</t>
  </si>
  <si>
    <t>Lê Tất</t>
  </si>
  <si>
    <t>Võ Quang Trường</t>
  </si>
  <si>
    <t>Nguyễn Mạnh</t>
  </si>
  <si>
    <t>Phan Võ Như</t>
  </si>
  <si>
    <t>Võ Thị Thảo</t>
  </si>
  <si>
    <t>Nguyễn Trần Quỳnh</t>
  </si>
  <si>
    <t>Cao Mỹ</t>
  </si>
  <si>
    <t>Chu Văn</t>
  </si>
  <si>
    <t>Trần Tâm</t>
  </si>
  <si>
    <t>Phạm Khắc</t>
  </si>
  <si>
    <t>Mai Nguyễn Thảo</t>
  </si>
  <si>
    <t>Huỳnh Mai</t>
  </si>
  <si>
    <t>Nguyễn Ngọc Châu</t>
  </si>
  <si>
    <t>Huỳnh Trần Nguyên</t>
  </si>
  <si>
    <t>Lê Trần Nhật</t>
  </si>
  <si>
    <t>Hạ</t>
  </si>
  <si>
    <t>Nguyễn Phạm Khánh</t>
  </si>
  <si>
    <t>Dương Thị Phương</t>
  </si>
  <si>
    <t>Nguyễn Trần Ngọc</t>
  </si>
  <si>
    <t>Lê Phan Bách</t>
  </si>
  <si>
    <t>Nguyễn Ngọc Mai</t>
  </si>
  <si>
    <t>Nguyễn Vũ Phương</t>
  </si>
  <si>
    <t>Đinh Vinh</t>
  </si>
  <si>
    <t>Danh</t>
  </si>
  <si>
    <t>Trương Minh</t>
  </si>
  <si>
    <t>Cao Bách</t>
  </si>
  <si>
    <t>31241027965</t>
  </si>
  <si>
    <t>31231027496</t>
  </si>
  <si>
    <t>Trương Thị Khánh</t>
  </si>
  <si>
    <t>31241027462</t>
  </si>
  <si>
    <t>Đặng Thị Hồng</t>
  </si>
  <si>
    <t>31241027437</t>
  </si>
  <si>
    <t>Trịnh Lê Huyền</t>
  </si>
  <si>
    <t>31241027396</t>
  </si>
  <si>
    <t>Lê Thị Huyền</t>
  </si>
  <si>
    <t>31241027393</t>
  </si>
  <si>
    <t>Trần Hồ Khánh</t>
  </si>
  <si>
    <t>31231027460</t>
  </si>
  <si>
    <t>Trần Đài</t>
  </si>
  <si>
    <t>31231027479</t>
  </si>
  <si>
    <t>31241027947</t>
  </si>
  <si>
    <t>31251027833</t>
  </si>
  <si>
    <t>Đặng Thanh Thiên</t>
  </si>
  <si>
    <t>Di</t>
  </si>
  <si>
    <t>31251028218</t>
  </si>
  <si>
    <t>Vũ Nguyễn Phương</t>
  </si>
  <si>
    <t>Đông</t>
  </si>
  <si>
    <t>31231027806</t>
  </si>
  <si>
    <t>31251027461</t>
  </si>
  <si>
    <t>Lương Thị Phương</t>
  </si>
  <si>
    <t>31251028188</t>
  </si>
  <si>
    <t>31251027360</t>
  </si>
  <si>
    <t>Trần Thùy</t>
  </si>
  <si>
    <t>31231027489</t>
  </si>
  <si>
    <t>31231027494</t>
  </si>
  <si>
    <t>31231026956</t>
  </si>
  <si>
    <t>31231026996</t>
  </si>
  <si>
    <t>Trương Thị Phương</t>
  </si>
  <si>
    <t>31241027940</t>
  </si>
  <si>
    <t>Quách Sỹ Tuấn</t>
  </si>
  <si>
    <t>31241028265</t>
  </si>
  <si>
    <t>Phạm Thị Lan</t>
  </si>
  <si>
    <t>31231027483</t>
  </si>
  <si>
    <t>Dưỡng</t>
  </si>
  <si>
    <t>31241027482</t>
  </si>
  <si>
    <t>31241027419</t>
  </si>
  <si>
    <t>Lương Quang</t>
  </si>
  <si>
    <t>31251027470</t>
  </si>
  <si>
    <t>31251027354</t>
  </si>
  <si>
    <t>31231026981</t>
  </si>
  <si>
    <t>31251027491</t>
  </si>
  <si>
    <t>Mai Anh</t>
  </si>
  <si>
    <t>31231027014</t>
  </si>
  <si>
    <t>Phan Thị Thảo</t>
  </si>
  <si>
    <t>31231026949</t>
  </si>
  <si>
    <t>31231027810</t>
  </si>
  <si>
    <t>31241028281</t>
  </si>
  <si>
    <t>31241020010</t>
  </si>
  <si>
    <t>31241027935</t>
  </si>
  <si>
    <t>Hoàng Diệu</t>
  </si>
  <si>
    <t>31251027848</t>
  </si>
  <si>
    <t>Nguyễn Ngọc Trà</t>
  </si>
  <si>
    <t>31251027352</t>
  </si>
  <si>
    <t>31241027464</t>
  </si>
  <si>
    <t>31251027376</t>
  </si>
  <si>
    <t>Châu Tuệ</t>
  </si>
  <si>
    <t>31231027459</t>
  </si>
  <si>
    <t>31231027498</t>
  </si>
  <si>
    <t>Nguyễn Quỳnh Khánh</t>
  </si>
  <si>
    <t>31231026975</t>
  </si>
  <si>
    <t>Lê Vân</t>
  </si>
  <si>
    <t>31241027934</t>
  </si>
  <si>
    <t>31241028416</t>
  </si>
  <si>
    <t>31231027499</t>
  </si>
  <si>
    <t>Mai Đoan</t>
  </si>
  <si>
    <t>31241027507</t>
  </si>
  <si>
    <t>Đoàn Thị Như</t>
  </si>
  <si>
    <t>31241027463</t>
  </si>
  <si>
    <t>31241028300</t>
  </si>
  <si>
    <t>Giang Ngọc Như</t>
  </si>
  <si>
    <t>31241027937</t>
  </si>
  <si>
    <t>31241027901</t>
  </si>
  <si>
    <t>Đinh Phan Mai</t>
  </si>
  <si>
    <t>31241027897</t>
  </si>
  <si>
    <t>Trần Lê Mỹ</t>
  </si>
  <si>
    <t>31241027967</t>
  </si>
  <si>
    <t>31241027981</t>
  </si>
  <si>
    <t>31241027509</t>
  </si>
  <si>
    <t>Trịnh Kim</t>
  </si>
  <si>
    <t>31251027374</t>
  </si>
  <si>
    <t>Hà Phương</t>
  </si>
  <si>
    <t>31231027854</t>
  </si>
  <si>
    <t>31231026909</t>
  </si>
  <si>
    <t>Cao Văn</t>
  </si>
  <si>
    <t>31231026932</t>
  </si>
  <si>
    <t>31231026983</t>
  </si>
  <si>
    <t>Đoàn Thị</t>
  </si>
  <si>
    <t>31231027050</t>
  </si>
  <si>
    <t>Trịnh Vũ Thục</t>
  </si>
  <si>
    <t>31231027451</t>
  </si>
  <si>
    <t>Đặng Thị Trà</t>
  </si>
  <si>
    <t>31251027890</t>
  </si>
  <si>
    <t>31231027001</t>
  </si>
  <si>
    <t>31231027808</t>
  </si>
  <si>
    <t>31251027439</t>
  </si>
  <si>
    <t>Nguyễn Nữ Ngọc</t>
  </si>
  <si>
    <t>31251028172</t>
  </si>
  <si>
    <t>Đặng Thị Hương</t>
  </si>
  <si>
    <t>31241027961</t>
  </si>
  <si>
    <t>31241027410</t>
  </si>
  <si>
    <t>31231026969</t>
  </si>
  <si>
    <t>31241028292</t>
  </si>
  <si>
    <t>31251027832</t>
  </si>
  <si>
    <t>Phan Lê Tú</t>
  </si>
  <si>
    <t>31241027950</t>
  </si>
  <si>
    <t>31241027414</t>
  </si>
  <si>
    <t>Nguyễn Ngô Hữu</t>
  </si>
  <si>
    <t>31251027476</t>
  </si>
  <si>
    <t>Bùi Võ</t>
  </si>
  <si>
    <t>Thuật</t>
  </si>
  <si>
    <t>31241028356</t>
  </si>
  <si>
    <t>Vũ Hồng</t>
  </si>
  <si>
    <t>31221027023</t>
  </si>
  <si>
    <t>31231026958</t>
  </si>
  <si>
    <t>31231027435</t>
  </si>
  <si>
    <t>31241028283</t>
  </si>
  <si>
    <t>31251027486</t>
  </si>
  <si>
    <t>Phạm Nguyễn Như</t>
  </si>
  <si>
    <t>31241027906</t>
  </si>
  <si>
    <t>31231026931</t>
  </si>
  <si>
    <t>31231027021</t>
  </si>
  <si>
    <t>Võ Thị Ý</t>
  </si>
  <si>
    <t>31241027944</t>
  </si>
  <si>
    <t>31251027380</t>
  </si>
  <si>
    <t>Phạm Trần Minh</t>
  </si>
  <si>
    <t>31231027815</t>
  </si>
  <si>
    <t>31241027970</t>
  </si>
  <si>
    <t>31241027964</t>
  </si>
  <si>
    <t>31241027916</t>
  </si>
  <si>
    <t>31241027401</t>
  </si>
  <si>
    <t>31241027402</t>
  </si>
  <si>
    <t>Trịnh Thị Trúc</t>
  </si>
  <si>
    <t>Non</t>
  </si>
  <si>
    <t>31241027413</t>
  </si>
  <si>
    <t>Lê Ngọc Phương</t>
  </si>
  <si>
    <t>31241027457</t>
  </si>
  <si>
    <t>31241027527</t>
  </si>
  <si>
    <t>31231026950</t>
  </si>
  <si>
    <t>Thái Thanh</t>
  </si>
  <si>
    <t>31251027500</t>
  </si>
  <si>
    <t>31231027855</t>
  </si>
  <si>
    <t>Bùi Khánh</t>
  </si>
  <si>
    <t>31241027475</t>
  </si>
  <si>
    <t>Đồng Thị Thu</t>
  </si>
  <si>
    <t>Xinh</t>
  </si>
  <si>
    <t>31241027517</t>
  </si>
  <si>
    <t>Đặng Quốc</t>
  </si>
  <si>
    <t>31241027424</t>
  </si>
  <si>
    <t>Đoàn Thị Minh</t>
  </si>
  <si>
    <t>31241027415</t>
  </si>
  <si>
    <t>Nguyễn Cao Bảo</t>
  </si>
  <si>
    <t>31241027447</t>
  </si>
  <si>
    <t>Tào Thị Tường</t>
  </si>
  <si>
    <t>31241027459</t>
  </si>
  <si>
    <t>Đinh Bách</t>
  </si>
  <si>
    <t>31241027510</t>
  </si>
  <si>
    <t>Đỗ Nguyên</t>
  </si>
  <si>
    <t>31241027468</t>
  </si>
  <si>
    <t>Lê Nguyễn Thục</t>
  </si>
  <si>
    <t>31241027404</t>
  </si>
  <si>
    <t>31241028287</t>
  </si>
  <si>
    <t>Tạ Hải</t>
  </si>
  <si>
    <t>31231027476</t>
  </si>
  <si>
    <t>31241027931</t>
  </si>
  <si>
    <t>31241027910</t>
  </si>
  <si>
    <t>31241028295</t>
  </si>
  <si>
    <t>31231027502</t>
  </si>
  <si>
    <t>Phạm Tuấn</t>
  </si>
  <si>
    <t>31231027819</t>
  </si>
  <si>
    <t>Ngô Hoàng Kim</t>
  </si>
  <si>
    <t>31231026905</t>
  </si>
  <si>
    <t>Bích Thị Minh</t>
  </si>
  <si>
    <t>31221027053</t>
  </si>
  <si>
    <t>31241027436</t>
  </si>
  <si>
    <t>31231026980</t>
  </si>
  <si>
    <t>Nguyễn Ka</t>
  </si>
  <si>
    <t>31241027497</t>
  </si>
  <si>
    <t>31241027514</t>
  </si>
  <si>
    <t>31241027530</t>
  </si>
  <si>
    <t>Huỳnh Phương</t>
  </si>
  <si>
    <t>31241027449</t>
  </si>
  <si>
    <t>31231027778</t>
  </si>
  <si>
    <t>Đinh Quang</t>
  </si>
  <si>
    <t>Hóa</t>
  </si>
  <si>
    <t>31241027522</t>
  </si>
  <si>
    <t>Phan Thị Kiều</t>
  </si>
  <si>
    <t>31241027502</t>
  </si>
  <si>
    <t>31241028412</t>
  </si>
  <si>
    <t>Trần Viết</t>
  </si>
  <si>
    <t>31241027417</t>
  </si>
  <si>
    <t>31241027439</t>
  </si>
  <si>
    <t>Nguyễn Thụy Mỹ</t>
  </si>
  <si>
    <t>31241027519</t>
  </si>
  <si>
    <t>31241028348</t>
  </si>
  <si>
    <t>31241028301</t>
  </si>
  <si>
    <t>31241027966</t>
  </si>
  <si>
    <t>Phan Thị Ánh</t>
  </si>
  <si>
    <t>31251027339</t>
  </si>
  <si>
    <t>Đinh Kỳ</t>
  </si>
  <si>
    <t>31231026972</t>
  </si>
  <si>
    <t>Đặng Thị Hạ</t>
  </si>
  <si>
    <t>31241027452</t>
  </si>
  <si>
    <t>31241027899</t>
  </si>
  <si>
    <t>Nguyễn Trần</t>
  </si>
  <si>
    <t>Hoà</t>
  </si>
  <si>
    <t>31241023989</t>
  </si>
  <si>
    <t>Bùi Thị Phương</t>
  </si>
  <si>
    <t>31241027896</t>
  </si>
  <si>
    <t>Lê Trung</t>
  </si>
  <si>
    <t>31241027400</t>
  </si>
  <si>
    <t>31251028360</t>
  </si>
  <si>
    <t>31241028355</t>
  </si>
  <si>
    <t>31241028297</t>
  </si>
  <si>
    <t>Chu Diệu</t>
  </si>
  <si>
    <t>31241027473</t>
  </si>
  <si>
    <t>31241027972</t>
  </si>
  <si>
    <t>31241028294</t>
  </si>
  <si>
    <t>31241027914</t>
  </si>
  <si>
    <t>31241027930</t>
  </si>
  <si>
    <t>Phan Nhật</t>
  </si>
  <si>
    <t>31241027939</t>
  </si>
  <si>
    <t>31241027963</t>
  </si>
  <si>
    <t>31241028427</t>
  </si>
  <si>
    <t>Vũ Phạm Hồng</t>
  </si>
  <si>
    <t>31241027666</t>
  </si>
  <si>
    <t>31241028296</t>
  </si>
  <si>
    <t>31241028264</t>
  </si>
  <si>
    <t>Phạm Tiến</t>
  </si>
  <si>
    <t>31241027491</t>
  </si>
  <si>
    <t>Nguyễn Thị Út</t>
  </si>
  <si>
    <t>Lợi</t>
  </si>
  <si>
    <t>31251027435</t>
  </si>
  <si>
    <t>Lý Thị Thảo</t>
  </si>
  <si>
    <t>31241028289</t>
  </si>
  <si>
    <t>31241028349</t>
  </si>
  <si>
    <t>31241027490</t>
  </si>
  <si>
    <t>Trần Yến</t>
  </si>
  <si>
    <t>31241027430</t>
  </si>
  <si>
    <t>Phạm Lê Mai</t>
  </si>
  <si>
    <t>31241027975</t>
  </si>
  <si>
    <t>31241027933</t>
  </si>
  <si>
    <t>Hoàng Quỳnh</t>
  </si>
  <si>
    <t>31231027783</t>
  </si>
  <si>
    <t>31241027925</t>
  </si>
  <si>
    <t>31241028426</t>
  </si>
  <si>
    <t>31241028262</t>
  </si>
  <si>
    <t>Trịnh Hùng</t>
  </si>
  <si>
    <t>31241027407</t>
  </si>
  <si>
    <t>Huỳnh Anh</t>
  </si>
  <si>
    <t>31241028293</t>
  </si>
  <si>
    <t>31241027486</t>
  </si>
  <si>
    <t>31241027493</t>
  </si>
  <si>
    <t>Huỳnh Thùy</t>
  </si>
  <si>
    <t>31241027485</t>
  </si>
  <si>
    <t>Võ Tấn</t>
  </si>
  <si>
    <t>31241027441</t>
  </si>
  <si>
    <t>31241027467</t>
  </si>
  <si>
    <t>31241028286</t>
  </si>
  <si>
    <t>31241027904</t>
  </si>
  <si>
    <t>Võ Doãn Hoàng</t>
  </si>
  <si>
    <t>31241027425</t>
  </si>
  <si>
    <t>31241027532</t>
  </si>
  <si>
    <t>Phạm Vũ Như</t>
  </si>
  <si>
    <t>31241027494</t>
  </si>
  <si>
    <t>Ngô Nguyễn Huyền</t>
  </si>
  <si>
    <t>31241027466</t>
  </si>
  <si>
    <t>Phạm Lê Trúc</t>
  </si>
  <si>
    <t>31241027416</t>
  </si>
  <si>
    <t>Trần Dương Ngọc</t>
  </si>
  <si>
    <t>31241027397</t>
  </si>
  <si>
    <t>31251027845</t>
  </si>
  <si>
    <t>Bùi Nguyễn Mạnh</t>
  </si>
  <si>
    <t>31241027511</t>
  </si>
  <si>
    <t>Nguyễn Đỗ Trung</t>
  </si>
  <si>
    <t>31241027499</t>
  </si>
  <si>
    <t>Phạm Thị Thiên</t>
  </si>
  <si>
    <t>31241027919</t>
  </si>
  <si>
    <t>Phan Châu</t>
  </si>
  <si>
    <t>31241027958</t>
  </si>
  <si>
    <t>Cao Thị Thảo</t>
  </si>
  <si>
    <t>31241027936</t>
  </si>
  <si>
    <t>Phan Hiếu Đan</t>
  </si>
  <si>
    <t>31251028176</t>
  </si>
  <si>
    <t>Đỗ Thị Hương</t>
  </si>
  <si>
    <t>31251028259</t>
  </si>
  <si>
    <t>31231026966</t>
  </si>
  <si>
    <t>31241027379</t>
  </si>
  <si>
    <t>Huỳnh Lê Kim</t>
  </si>
  <si>
    <t>31241027483</t>
  </si>
  <si>
    <t>Kiều</t>
  </si>
  <si>
    <t>31241027367</t>
  </si>
  <si>
    <t>Trương Quang</t>
  </si>
  <si>
    <t>31241027505</t>
  </si>
  <si>
    <t>Thông</t>
  </si>
  <si>
    <t>31241027375</t>
  </si>
  <si>
    <t>31231026955</t>
  </si>
  <si>
    <t>31241028260</t>
  </si>
  <si>
    <t>Vũ Việt</t>
  </si>
  <si>
    <t>31241027955</t>
  </si>
  <si>
    <t>31241027982</t>
  </si>
  <si>
    <t>Hoàng Phạm Thanh</t>
  </si>
  <si>
    <t>31241027455</t>
  </si>
  <si>
    <t>Nguyễn Văn Minh</t>
  </si>
  <si>
    <t>31241023098</t>
  </si>
  <si>
    <t>Vũ Hương</t>
  </si>
  <si>
    <t>31231026962</t>
  </si>
  <si>
    <t>Trương Thị Thảo</t>
  </si>
  <si>
    <t>31241027980</t>
  </si>
  <si>
    <t>31251027471</t>
  </si>
  <si>
    <t>Võ Nguyễn Khả</t>
  </si>
  <si>
    <t>31241027395</t>
  </si>
  <si>
    <t>Ngô Lâm Anh</t>
  </si>
  <si>
    <t>31241027920</t>
  </si>
  <si>
    <t>31241027946</t>
  </si>
  <si>
    <t>31241027960</t>
  </si>
  <si>
    <t>31241027372</t>
  </si>
  <si>
    <t>31241027533</t>
  </si>
  <si>
    <t>31241027453</t>
  </si>
  <si>
    <t>31241027956</t>
  </si>
  <si>
    <t>31241027376</t>
  </si>
  <si>
    <t>31251027822</t>
  </si>
  <si>
    <t>Cái Thị Khánh</t>
  </si>
  <si>
    <t>31251027332</t>
  </si>
  <si>
    <t>31251027837</t>
  </si>
  <si>
    <t>31251027353</t>
  </si>
  <si>
    <t>Bùi Nguyễn Gia</t>
  </si>
  <si>
    <t>31251027381</t>
  </si>
  <si>
    <t>Nguyễn</t>
  </si>
  <si>
    <t>31251027503</t>
  </si>
  <si>
    <t>31251027429</t>
  </si>
  <si>
    <t>31231027015</t>
  </si>
  <si>
    <t>31231027027</t>
  </si>
  <si>
    <t>Giao Trần Cát</t>
  </si>
  <si>
    <t>31241027423</t>
  </si>
  <si>
    <t>Lê Trần Phương</t>
  </si>
  <si>
    <t>31251027334</t>
  </si>
  <si>
    <t>Đỗ Lê Cẩm</t>
  </si>
  <si>
    <t>31251027420</t>
  </si>
  <si>
    <t>Thuý</t>
  </si>
  <si>
    <t>31251028265</t>
  </si>
  <si>
    <t>31251027385</t>
  </si>
  <si>
    <t>31251027838</t>
  </si>
  <si>
    <t>31251027864</t>
  </si>
  <si>
    <t>31231027019</t>
  </si>
  <si>
    <t>31251028344</t>
  </si>
  <si>
    <t>Bùi Thị Ánh</t>
  </si>
  <si>
    <t>31241027531</t>
  </si>
  <si>
    <t>Đoàn Trà</t>
  </si>
  <si>
    <t>31241027418</t>
  </si>
  <si>
    <t>31251027358</t>
  </si>
  <si>
    <t>31241027405</t>
  </si>
  <si>
    <t>Nguyễn Phạm Thu</t>
  </si>
  <si>
    <t>31241020432</t>
  </si>
  <si>
    <t>31231027793</t>
  </si>
  <si>
    <t>31251027840</t>
  </si>
  <si>
    <t>Ngô Cao Phương</t>
  </si>
  <si>
    <t>31251027842</t>
  </si>
  <si>
    <t>31251027407</t>
  </si>
  <si>
    <t>Đoàn Công</t>
  </si>
  <si>
    <t>31251027333</t>
  </si>
  <si>
    <t>Võ Thị Kim</t>
  </si>
  <si>
    <t>31251027336</t>
  </si>
  <si>
    <t>31221027009</t>
  </si>
  <si>
    <t>31251027829</t>
  </si>
  <si>
    <t>Mai Lê Hương</t>
  </si>
  <si>
    <t>31241027515</t>
  </si>
  <si>
    <t>Trần Thị Hạ</t>
  </si>
  <si>
    <t>31251027487</t>
  </si>
  <si>
    <t>31251027488</t>
  </si>
  <si>
    <t>31251027504</t>
  </si>
  <si>
    <t>31251027517</t>
  </si>
  <si>
    <t>Nguyễn Thị Thiên</t>
  </si>
  <si>
    <t>31251027895</t>
  </si>
  <si>
    <t>31251027847</t>
  </si>
  <si>
    <t>31251028164</t>
  </si>
  <si>
    <t>31251028181</t>
  </si>
  <si>
    <t>31251027880</t>
  </si>
  <si>
    <t>31251027365</t>
  </si>
  <si>
    <t>31241027368</t>
  </si>
  <si>
    <t>31251027498</t>
  </si>
  <si>
    <t>31251027874</t>
  </si>
  <si>
    <t>Võ Lê Vân</t>
  </si>
  <si>
    <t>31251027823</t>
  </si>
  <si>
    <t>31231027022</t>
  </si>
  <si>
    <t>Võ Ngọc Hồng</t>
  </si>
  <si>
    <t>31251027457</t>
  </si>
  <si>
    <t>31241027973</t>
  </si>
  <si>
    <t>Mai Thị Hồng</t>
  </si>
  <si>
    <t>31251028369</t>
  </si>
  <si>
    <t>Bắc Kạn</t>
  </si>
  <si>
    <t>31251027386</t>
  </si>
  <si>
    <t>Trương Thị Minh</t>
  </si>
  <si>
    <t>31251027408</t>
  </si>
  <si>
    <t>Nguyễn Thị Tường</t>
  </si>
  <si>
    <t>31251027423</t>
  </si>
  <si>
    <t>31251028215</t>
  </si>
  <si>
    <t>31251027415</t>
  </si>
  <si>
    <t>31251027343</t>
  </si>
  <si>
    <t>Trương Hương</t>
  </si>
  <si>
    <t>31251027344</t>
  </si>
  <si>
    <t>31231026937</t>
  </si>
  <si>
    <t>31241027516</t>
  </si>
  <si>
    <t>Hồ Thị Cẩm</t>
  </si>
  <si>
    <t>31251027866</t>
  </si>
  <si>
    <t>Cao Tuấn</t>
  </si>
  <si>
    <t>31251027345</t>
  </si>
  <si>
    <t>31251027346</t>
  </si>
  <si>
    <t>Nguyễn Lê Kỳ</t>
  </si>
  <si>
    <t>31251028184</t>
  </si>
  <si>
    <t>31251027853</t>
  </si>
  <si>
    <t>31231026920</t>
  </si>
  <si>
    <t>Đặng Thảo</t>
  </si>
  <si>
    <t>31251027396</t>
  </si>
  <si>
    <t>Tăng Ca</t>
  </si>
  <si>
    <t>31251027826</t>
  </si>
  <si>
    <t>31251027520</t>
  </si>
  <si>
    <t>Phan Thùy</t>
  </si>
  <si>
    <t>31251028177</t>
  </si>
  <si>
    <t>Nguyễn Hồng Huyền</t>
  </si>
  <si>
    <t>31251027421</t>
  </si>
  <si>
    <t>31251027463</t>
  </si>
  <si>
    <t>31251027479</t>
  </si>
  <si>
    <t>31251027480</t>
  </si>
  <si>
    <t>31251027824</t>
  </si>
  <si>
    <t>Phạm Nguyễn Hùng</t>
  </si>
  <si>
    <t>31251027900</t>
  </si>
  <si>
    <t>Đoàn Hoàng Thùy</t>
  </si>
  <si>
    <t>31221025482</t>
  </si>
  <si>
    <t>Nguyễn Tường</t>
  </si>
  <si>
    <t>31251027378</t>
  </si>
  <si>
    <t>Phùng Hoàng</t>
  </si>
  <si>
    <t>31251027482</t>
  </si>
  <si>
    <t>31251027468</t>
  </si>
  <si>
    <t>31251027452</t>
  </si>
  <si>
    <t>La Võ Quỳnh</t>
  </si>
  <si>
    <t>31251027438</t>
  </si>
  <si>
    <t>Đoàn Trúc</t>
  </si>
  <si>
    <t>31231027002</t>
  </si>
  <si>
    <t>Thái Vũ Minh</t>
  </si>
  <si>
    <t>31251027398</t>
  </si>
  <si>
    <t>Phạm Công</t>
  </si>
  <si>
    <t>31231027912</t>
  </si>
  <si>
    <t>Thiều Thị Thúy</t>
  </si>
  <si>
    <t>31241027978</t>
  </si>
  <si>
    <t>Phạm Nữ Tú</t>
  </si>
  <si>
    <t>31241027977</t>
  </si>
  <si>
    <t>Nguyễn Hoàng Thanh</t>
  </si>
  <si>
    <t>31231026906</t>
  </si>
  <si>
    <t>Phạm Nguyễn An</t>
  </si>
  <si>
    <t>31231026903</t>
  </si>
  <si>
    <t>31231027035</t>
  </si>
  <si>
    <t>31231027493</t>
  </si>
  <si>
    <t>Võ Như</t>
  </si>
  <si>
    <t>31231027010</t>
  </si>
  <si>
    <t>31231027859</t>
  </si>
  <si>
    <t>Lê Phan Nhật</t>
  </si>
  <si>
    <t>31251028206</t>
  </si>
  <si>
    <t>31231027016</t>
  </si>
  <si>
    <t>Trần Ngô Phương</t>
  </si>
  <si>
    <t>31251028168</t>
  </si>
  <si>
    <t>31221025465</t>
  </si>
  <si>
    <t>Trần Văn Minh</t>
  </si>
  <si>
    <t>31251027909</t>
  </si>
  <si>
    <t>31251027431</t>
  </si>
  <si>
    <t>31251027851</t>
  </si>
  <si>
    <t>31251027474</t>
  </si>
  <si>
    <t>Phạm Lan</t>
  </si>
  <si>
    <t>31251027367</t>
  </si>
  <si>
    <t>Nguyễn Hoàng Quế</t>
  </si>
  <si>
    <t>31251027516</t>
  </si>
  <si>
    <t>31251027453</t>
  </si>
  <si>
    <t>31251027485</t>
  </si>
  <si>
    <t>Lê Thị Ánh</t>
  </si>
  <si>
    <t>31221025104</t>
  </si>
  <si>
    <t>31221025401</t>
  </si>
  <si>
    <t>Từ Thị Uyển</t>
  </si>
  <si>
    <t>31251027882</t>
  </si>
  <si>
    <t>31251027839</t>
  </si>
  <si>
    <t>Diệp Minh Thục</t>
  </si>
  <si>
    <t>31251027893</t>
  </si>
  <si>
    <t>Nguyễn Đỗ Bá</t>
  </si>
  <si>
    <t>31241027398</t>
  </si>
  <si>
    <t>Đỗ Thiệu</t>
  </si>
  <si>
    <t>31251027448</t>
  </si>
  <si>
    <t>31231026890</t>
  </si>
  <si>
    <t>31231027500</t>
  </si>
  <si>
    <t>31231026965</t>
  </si>
  <si>
    <t>Nguyễn Thành Nguyên</t>
  </si>
  <si>
    <t>31221025371</t>
  </si>
  <si>
    <t>31231027503</t>
  </si>
  <si>
    <t>Trần Phan Phi</t>
  </si>
  <si>
    <t>31231026982</t>
  </si>
  <si>
    <t>Nguyễn Phan Thùy</t>
  </si>
  <si>
    <t>31251027888</t>
  </si>
  <si>
    <t>Hoàng Quảng Đức</t>
  </si>
  <si>
    <t>31231027468</t>
  </si>
  <si>
    <t>31231027447</t>
  </si>
  <si>
    <t>31231026918</t>
  </si>
  <si>
    <t>31231026895</t>
  </si>
  <si>
    <t>31231026997</t>
  </si>
  <si>
    <t>31231027004</t>
  </si>
  <si>
    <t>Quách Diệu</t>
  </si>
  <si>
    <t>31231026986</t>
  </si>
  <si>
    <t>31231026957</t>
  </si>
  <si>
    <t>31231026941</t>
  </si>
  <si>
    <t>31231027812</t>
  </si>
  <si>
    <t>31251027458</t>
  </si>
  <si>
    <t>31251027391</t>
  </si>
  <si>
    <t>31241027458</t>
  </si>
  <si>
    <t>31231027049</t>
  </si>
  <si>
    <t>31241027943</t>
  </si>
  <si>
    <t>Đậu Nguyễn Khánh</t>
  </si>
  <si>
    <t>31221025085</t>
  </si>
  <si>
    <t>Đặng Bảo</t>
  </si>
  <si>
    <t>31221025093</t>
  </si>
  <si>
    <t>31221025127</t>
  </si>
  <si>
    <t>31221025141</t>
  </si>
  <si>
    <t>Trương Thị Phước</t>
  </si>
  <si>
    <t>31221025142</t>
  </si>
  <si>
    <t>Phạm Thị Thái</t>
  </si>
  <si>
    <t>Phạm Lê Thanh</t>
  </si>
  <si>
    <t>31241028280</t>
  </si>
  <si>
    <t>31231027452</t>
  </si>
  <si>
    <t>Lê Trần Thế</t>
  </si>
  <si>
    <t>31231027453</t>
  </si>
  <si>
    <t>Đinh Hoàng Yến</t>
  </si>
  <si>
    <t>31231027429</t>
  </si>
  <si>
    <t>31231027432</t>
  </si>
  <si>
    <t>31231027779</t>
  </si>
  <si>
    <t>31231027025</t>
  </si>
  <si>
    <t>31231026959</t>
  </si>
  <si>
    <t>Mi</t>
  </si>
  <si>
    <t>31231026960</t>
  </si>
  <si>
    <t>Hồ Tấn</t>
  </si>
  <si>
    <t>Thức</t>
  </si>
  <si>
    <t>31231027456</t>
  </si>
  <si>
    <t>Trương Thảo</t>
  </si>
  <si>
    <t>31231027430</t>
  </si>
  <si>
    <t>Đoàn Đức</t>
  </si>
  <si>
    <t>31231027942</t>
  </si>
  <si>
    <t>Nguyễn Đại</t>
  </si>
  <si>
    <t>31231027023</t>
  </si>
  <si>
    <t>31231027032</t>
  </si>
  <si>
    <t>Doãn Thị Hoài</t>
  </si>
  <si>
    <t>31231027047</t>
  </si>
  <si>
    <t>Đặng Anh</t>
  </si>
  <si>
    <t>31231027006</t>
  </si>
  <si>
    <t>Huỳnh Danh</t>
  </si>
  <si>
    <t>31231027007</t>
  </si>
  <si>
    <t>Nguyễn Tấn Anh</t>
  </si>
  <si>
    <t>31231027008</t>
  </si>
  <si>
    <t>31231026974</t>
  </si>
  <si>
    <t>31221025389</t>
  </si>
  <si>
    <t>Trần Dương Thiên</t>
  </si>
  <si>
    <t>31221025123</t>
  </si>
  <si>
    <t>31231026928</t>
  </si>
  <si>
    <t>Vương Minh</t>
  </si>
  <si>
    <t>31231027802</t>
  </si>
  <si>
    <t>Đồng Ngọc</t>
  </si>
  <si>
    <t>31231027046</t>
  </si>
  <si>
    <t>Võ Thị Thu</t>
  </si>
  <si>
    <t>31231027484</t>
  </si>
  <si>
    <t>31231027501</t>
  </si>
  <si>
    <t>31231026970</t>
  </si>
  <si>
    <t>Nguyễn Hữu Anh</t>
  </si>
  <si>
    <t>31231026964</t>
  </si>
  <si>
    <t>Võ Phúc Bình</t>
  </si>
  <si>
    <t>31231026990</t>
  </si>
  <si>
    <t>31231027030</t>
  </si>
  <si>
    <t>Trần Ngô Hạ</t>
  </si>
  <si>
    <t>31231027026</t>
  </si>
  <si>
    <t>Võ Lê Minh</t>
  </si>
  <si>
    <t>31221025381</t>
  </si>
  <si>
    <t>31221025087</t>
  </si>
  <si>
    <t>Đoàn Cao Bình</t>
  </si>
  <si>
    <t>31221025089</t>
  </si>
  <si>
    <t>31221025143</t>
  </si>
  <si>
    <t>31221025135</t>
  </si>
  <si>
    <t>31221027044</t>
  </si>
  <si>
    <t>Lưu Ngọc</t>
  </si>
  <si>
    <t>31231026914</t>
  </si>
  <si>
    <t>Hồ Thị Ngọc</t>
  </si>
  <si>
    <t>31231027507</t>
  </si>
  <si>
    <t>31231027450</t>
  </si>
  <si>
    <t>Cao Nhật</t>
  </si>
  <si>
    <t>31221025484</t>
  </si>
  <si>
    <t>Nguyễn Đặng Kim</t>
  </si>
  <si>
    <t>31221025064</t>
  </si>
  <si>
    <t>Lê Long</t>
  </si>
  <si>
    <t>31221027049</t>
  </si>
  <si>
    <t>Phạm Nguyễn Ngọc</t>
  </si>
  <si>
    <t>31231027486</t>
  </si>
  <si>
    <t>31231027464</t>
  </si>
  <si>
    <t>Võ Thị Minh</t>
  </si>
  <si>
    <t>31221025420</t>
  </si>
  <si>
    <t>Thì</t>
  </si>
  <si>
    <t>31231027012</t>
  </si>
  <si>
    <t>Ngô Thị Thanh</t>
  </si>
  <si>
    <t>31231027505</t>
  </si>
  <si>
    <t>Đinh Xuân</t>
  </si>
  <si>
    <t>Hướng</t>
  </si>
  <si>
    <t>31241027391</t>
  </si>
  <si>
    <t>31231026971</t>
  </si>
  <si>
    <t>31231026896</t>
  </si>
  <si>
    <t>31231027488</t>
  </si>
  <si>
    <t>31221025452</t>
  </si>
  <si>
    <t>Lê Thành</t>
  </si>
  <si>
    <t>31221025109</t>
  </si>
  <si>
    <t>Nguyễn Đặng Khánh</t>
  </si>
  <si>
    <t>31231027776</t>
  </si>
  <si>
    <t>31231027473</t>
  </si>
  <si>
    <t>31251028256</t>
  </si>
  <si>
    <t>Phan Thị Kim</t>
  </si>
  <si>
    <t>31231027813</t>
  </si>
  <si>
    <t>Trịnh Nguyễn Minh</t>
  </si>
  <si>
    <t>31231026913</t>
  </si>
  <si>
    <t>31231026897</t>
  </si>
  <si>
    <t>Phan Đỗ Hoài</t>
  </si>
  <si>
    <t>31231026892</t>
  </si>
  <si>
    <t>Đoàn Ngọc Kim</t>
  </si>
  <si>
    <t>31231027472</t>
  </si>
  <si>
    <t>Phạm Nguyễn Thu</t>
  </si>
  <si>
    <t>31231027482</t>
  </si>
  <si>
    <t>31231027495</t>
  </si>
  <si>
    <t>Trương Diệu</t>
  </si>
  <si>
    <t>31231027490</t>
  </si>
  <si>
    <t>31251027469</t>
  </si>
  <si>
    <t>31221025067</t>
  </si>
  <si>
    <t>31231026945</t>
  </si>
  <si>
    <t>Đỗ Thị Như</t>
  </si>
  <si>
    <t>31231026952</t>
  </si>
  <si>
    <t>31221025377</t>
  </si>
  <si>
    <t>Huỳnh Thị Hà</t>
  </si>
  <si>
    <t>31221025084</t>
  </si>
  <si>
    <t>Lưu Quý</t>
  </si>
  <si>
    <t>31231026961</t>
  </si>
  <si>
    <t>31231027480</t>
  </si>
  <si>
    <t>31231026946</t>
  </si>
  <si>
    <t>Phạm Văn Anh</t>
  </si>
  <si>
    <t>31231026898</t>
  </si>
  <si>
    <t>Nguyễn Vũ Thanh</t>
  </si>
  <si>
    <t>31231026900</t>
  </si>
  <si>
    <t>Nguyễn Đình Gia</t>
  </si>
  <si>
    <t>31231027485</t>
  </si>
  <si>
    <t>Hoàng Hữu</t>
  </si>
  <si>
    <t>31241028261</t>
  </si>
  <si>
    <t>31251027831</t>
  </si>
  <si>
    <t>31221027048</t>
  </si>
  <si>
    <t>Quách Thị</t>
  </si>
  <si>
    <t>Nguyện</t>
  </si>
  <si>
    <t>31231027470</t>
  </si>
  <si>
    <t>Trần Thị Hoàng</t>
  </si>
  <si>
    <t>31231026987</t>
  </si>
  <si>
    <t>31231026989</t>
  </si>
  <si>
    <t>31231026921</t>
  </si>
  <si>
    <t>Sử Phương</t>
  </si>
  <si>
    <t>Vĩ</t>
  </si>
  <si>
    <t>31231026891</t>
  </si>
  <si>
    <t>31231027939</t>
  </si>
  <si>
    <t>Ma Thị Yến</t>
  </si>
  <si>
    <t>31231027045</t>
  </si>
  <si>
    <t>Ninh Thị Bảo</t>
  </si>
  <si>
    <t>31231026968</t>
  </si>
  <si>
    <t>31231027000</t>
  </si>
  <si>
    <t>Hoàng Quang</t>
  </si>
  <si>
    <t>31221027050</t>
  </si>
  <si>
    <t>31231027458</t>
  </si>
  <si>
    <t>31231026917</t>
  </si>
  <si>
    <t>Lê Thảo Thiên</t>
  </si>
  <si>
    <t>31231027465</t>
  </si>
  <si>
    <t>Nguyễn Văn Tôn</t>
  </si>
  <si>
    <t>Nguyễn Lê Gia</t>
  </si>
  <si>
    <t>Hà Hoàng</t>
  </si>
  <si>
    <t>31231027934</t>
  </si>
  <si>
    <t>Dương Thị Hồng</t>
  </si>
  <si>
    <t>31231027780</t>
  </si>
  <si>
    <t>31251027440</t>
  </si>
  <si>
    <t>31231027803</t>
  </si>
  <si>
    <t>31251027427</t>
  </si>
  <si>
    <t>31231027038</t>
  </si>
  <si>
    <t>Đoàn Thị Bảo</t>
  </si>
  <si>
    <t>31231027811</t>
  </si>
  <si>
    <t>31231026902</t>
  </si>
  <si>
    <t>Võ Thị Trúc</t>
  </si>
  <si>
    <t>31231026907</t>
  </si>
  <si>
    <t>Nguyễn Mai Diễm</t>
  </si>
  <si>
    <t>31231027454</t>
  </si>
  <si>
    <t>Nguyễn Nhật Hà</t>
  </si>
  <si>
    <t>31231027497</t>
  </si>
  <si>
    <t>31231027044</t>
  </si>
  <si>
    <t>31231027017</t>
  </si>
  <si>
    <t>31251027414</t>
  </si>
  <si>
    <t>31231027437</t>
  </si>
  <si>
    <t>31231027037</t>
  </si>
  <si>
    <t>31231027792</t>
  </si>
  <si>
    <t>31231026994</t>
  </si>
  <si>
    <t>Phạm Thị Bảo</t>
  </si>
  <si>
    <t>31231026995</t>
  </si>
  <si>
    <t>31231027013</t>
  </si>
  <si>
    <t>Trần Nguyễn Kiều</t>
  </si>
  <si>
    <t>31231026967</t>
  </si>
  <si>
    <t>Thái Thị Hồng</t>
  </si>
  <si>
    <t>31221025486</t>
  </si>
  <si>
    <t>31221025145</t>
  </si>
  <si>
    <t>31221027055</t>
  </si>
  <si>
    <t>31231027043</t>
  </si>
  <si>
    <t>31241027528</t>
  </si>
  <si>
    <t>Ngô Ngọc Lê</t>
  </si>
  <si>
    <t>31231026992</t>
  </si>
  <si>
    <t>31221025481</t>
  </si>
  <si>
    <t>31231026939</t>
  </si>
  <si>
    <t>31231027932</t>
  </si>
  <si>
    <t>Quản Lương Hương</t>
  </si>
  <si>
    <t>31221025062</t>
  </si>
  <si>
    <t>31221025429</t>
  </si>
  <si>
    <t>31241027382</t>
  </si>
  <si>
    <t>Ngô Nguyễn Châu</t>
  </si>
  <si>
    <t>31251027366</t>
  </si>
  <si>
    <t>31251028190</t>
  </si>
  <si>
    <t>31231027020</t>
  </si>
  <si>
    <t>31251027887</t>
  </si>
  <si>
    <t>31231027436</t>
  </si>
  <si>
    <t>Đinh Ngô Minh</t>
  </si>
  <si>
    <t>31241027974</t>
  </si>
  <si>
    <t>Nguyễn Trương Kiều</t>
  </si>
  <si>
    <t>31241027905</t>
  </si>
  <si>
    <t>31251027484</t>
  </si>
  <si>
    <t>31251027512</t>
  </si>
  <si>
    <t>31211027829</t>
  </si>
  <si>
    <t>La Khánh</t>
  </si>
  <si>
    <t>31221027046</t>
  </si>
  <si>
    <t>31221025115</t>
  </si>
  <si>
    <t>Trần Ngọc Quỳnh</t>
  </si>
  <si>
    <t>31231027930</t>
  </si>
  <si>
    <t>Trần Vũ Ngọc</t>
  </si>
  <si>
    <t>31241027513</t>
  </si>
  <si>
    <t>31221025488</t>
  </si>
  <si>
    <t>31231027462</t>
  </si>
  <si>
    <t>Hoàng Chí</t>
  </si>
  <si>
    <t>Đỗ Gia</t>
  </si>
  <si>
    <t>31231026954</t>
  </si>
  <si>
    <t>Huỳnh Thị Thảo</t>
  </si>
  <si>
    <t>31231027039</t>
  </si>
  <si>
    <t>31251027363</t>
  </si>
  <si>
    <t>Châu Bùi Như</t>
  </si>
  <si>
    <t>31241027428</t>
  </si>
  <si>
    <t>31251028186</t>
  </si>
  <si>
    <t>31231027031</t>
  </si>
  <si>
    <t>31231026947</t>
  </si>
  <si>
    <t>Đào Giáng My</t>
  </si>
  <si>
    <t>31251027399</t>
  </si>
  <si>
    <t>Trần Tạ Khánh</t>
  </si>
  <si>
    <t>31231026985</t>
  </si>
  <si>
    <t>Đỗ Thị Thảo</t>
  </si>
  <si>
    <t>31231027801</t>
  </si>
  <si>
    <t>31251027331</t>
  </si>
  <si>
    <t>31231027469</t>
  </si>
  <si>
    <t>Đặng Thị Hoài</t>
  </si>
  <si>
    <t>31251027445</t>
  </si>
  <si>
    <t>Phan Trương Tuấn</t>
  </si>
  <si>
    <t>31251027846</t>
  </si>
  <si>
    <t>Tạ Thu</t>
  </si>
  <si>
    <t>31251027869</t>
  </si>
  <si>
    <t>31231027041</t>
  </si>
  <si>
    <t>31241027406</t>
  </si>
  <si>
    <t>Dương Thị Minh</t>
  </si>
  <si>
    <t>31241027392</t>
  </si>
  <si>
    <t>Trương Trần Bảo</t>
  </si>
  <si>
    <t>31241027529</t>
  </si>
  <si>
    <t>Trần Hương</t>
  </si>
  <si>
    <t>31231027481</t>
  </si>
  <si>
    <t>31231026999</t>
  </si>
  <si>
    <t>Hồ Đức Nhân</t>
  </si>
  <si>
    <t>31241027506</t>
  </si>
  <si>
    <t>Nguyễn Công Tiến</t>
  </si>
  <si>
    <t>31241027520</t>
  </si>
  <si>
    <t>31241027521</t>
  </si>
  <si>
    <t>31251020011</t>
  </si>
  <si>
    <t>Lưu Thanh</t>
  </si>
  <si>
    <t>31241027971</t>
  </si>
  <si>
    <t>31241027450</t>
  </si>
  <si>
    <t>Dương Ngọc Trang</t>
  </si>
  <si>
    <t>Đài</t>
  </si>
  <si>
    <t>31251027876</t>
  </si>
  <si>
    <t>Võ Thị Hoàng</t>
  </si>
  <si>
    <t>31231027785</t>
  </si>
  <si>
    <t>31251027418</t>
  </si>
  <si>
    <t>Nguyễn Thị Khả</t>
  </si>
  <si>
    <t>31251027462</t>
  </si>
  <si>
    <t>Trương Thùy</t>
  </si>
  <si>
    <t>31251027870</t>
  </si>
  <si>
    <t>31251027475</t>
  </si>
  <si>
    <t>Võ Thiên</t>
  </si>
  <si>
    <t>31251027465</t>
  </si>
  <si>
    <t>Võ Kim Anh</t>
  </si>
  <si>
    <t>31241027433</t>
  </si>
  <si>
    <t>Võ Lưu Hiền</t>
  </si>
  <si>
    <t>31251027387</t>
  </si>
  <si>
    <t>Trần Đoan</t>
  </si>
  <si>
    <t>31251027508</t>
  </si>
  <si>
    <t>31241027487</t>
  </si>
  <si>
    <t>Trần Ngọc Minh</t>
  </si>
  <si>
    <t>31241027369</t>
  </si>
  <si>
    <t>31231027791</t>
  </si>
  <si>
    <t>31241027409</t>
  </si>
  <si>
    <t>Nguyễn Văn Quang</t>
  </si>
  <si>
    <t>31251027509</t>
  </si>
  <si>
    <t>31251028169</t>
  </si>
  <si>
    <t>Vũ Thị Bích</t>
  </si>
  <si>
    <t>31251027335</t>
  </si>
  <si>
    <t>Trần Nhật Minh</t>
  </si>
  <si>
    <t>31251027446</t>
  </si>
  <si>
    <t>Nguyễn Dương Ngọc</t>
  </si>
  <si>
    <t>31241027512</t>
  </si>
  <si>
    <t>Bùi Mai Long</t>
  </si>
  <si>
    <t>31251027392</t>
  </si>
  <si>
    <t>Trần Ngọc Khả</t>
  </si>
  <si>
    <t>31251027478</t>
  </si>
  <si>
    <t>Phan Ngọc Linh</t>
  </si>
  <si>
    <t>31241028267</t>
  </si>
  <si>
    <t>31241027954</t>
  </si>
  <si>
    <t>Trần Dạ Minh</t>
  </si>
  <si>
    <t>31241027429</t>
  </si>
  <si>
    <t>Xa Nguyễn Yến</t>
  </si>
  <si>
    <t>31251027406</t>
  </si>
  <si>
    <t>Lê Trần Hoàng</t>
  </si>
  <si>
    <t>31251022119</t>
  </si>
  <si>
    <t>Trần Tiến</t>
  </si>
  <si>
    <t>31231026993</t>
  </si>
  <si>
    <t>31241027427</t>
  </si>
  <si>
    <t>Văn Thị Phương</t>
  </si>
  <si>
    <t>31241027472</t>
  </si>
  <si>
    <t>31231026944</t>
  </si>
  <si>
    <t>Lê Hồ Tất</t>
  </si>
  <si>
    <t>31251028214</t>
  </si>
  <si>
    <t>31251028216</t>
  </si>
  <si>
    <t>31231026953</t>
  </si>
  <si>
    <t>Thân Ngân</t>
  </si>
  <si>
    <t>31241027481</t>
  </si>
  <si>
    <t>31231027774</t>
  </si>
  <si>
    <t>31241027484</t>
  </si>
  <si>
    <t>31251027361</t>
  </si>
  <si>
    <t>31241027938</t>
  </si>
  <si>
    <t>31251027460</t>
  </si>
  <si>
    <t>Trương Thị Mai</t>
  </si>
  <si>
    <t>31241027378</t>
  </si>
  <si>
    <t>31251027383</t>
  </si>
  <si>
    <t>Trần Nguyên</t>
  </si>
  <si>
    <t>31241027488</t>
  </si>
  <si>
    <t>31251027499</t>
  </si>
  <si>
    <t>Hoàng Thị Trúc</t>
  </si>
  <si>
    <t>31251027510</t>
  </si>
  <si>
    <t>Nguyễn Phước Kim</t>
  </si>
  <si>
    <t>31251027907</t>
  </si>
  <si>
    <t>Nguyễn Thị Hoa</t>
  </si>
  <si>
    <t>31251027894</t>
  </si>
  <si>
    <t>31251027825</t>
  </si>
  <si>
    <t>31231027457</t>
  </si>
  <si>
    <t>Trương Hồng</t>
  </si>
  <si>
    <t>31251027868</t>
  </si>
  <si>
    <t>31251027892</t>
  </si>
  <si>
    <t>31231027821</t>
  </si>
  <si>
    <t>31251027493</t>
  </si>
  <si>
    <t>Võ Nguyệt Tuyền</t>
  </si>
  <si>
    <t>31231027786</t>
  </si>
  <si>
    <t>Bùi Thị Cẩm</t>
  </si>
  <si>
    <t>31231026979</t>
  </si>
  <si>
    <t>Nguyễn Ngô Ngọc</t>
  </si>
  <si>
    <t>31231026922</t>
  </si>
  <si>
    <t>Trần Như</t>
  </si>
  <si>
    <t>31241028357</t>
  </si>
  <si>
    <t>31251028185</t>
  </si>
  <si>
    <t>31251027459</t>
  </si>
  <si>
    <t>Nguyễn Mỹ</t>
  </si>
  <si>
    <t>31251027871</t>
  </si>
  <si>
    <t>31231027040</t>
  </si>
  <si>
    <t>Nguyễn Văn Tuấn</t>
  </si>
  <si>
    <t>31231027856</t>
  </si>
  <si>
    <t>Đồng Bảo</t>
  </si>
  <si>
    <t>31251027410</t>
  </si>
  <si>
    <t>31251027411</t>
  </si>
  <si>
    <t>Lê Công Đăng</t>
  </si>
  <si>
    <t>31231027005</t>
  </si>
  <si>
    <t>Thái Như</t>
  </si>
  <si>
    <t>31241028354</t>
  </si>
  <si>
    <t>31241027385</t>
  </si>
  <si>
    <t>Phan Thái</t>
  </si>
  <si>
    <t>31241027456</t>
  </si>
  <si>
    <t>Huỳnh Thị Yến</t>
  </si>
  <si>
    <t>31241027489</t>
  </si>
  <si>
    <t>31251027359</t>
  </si>
  <si>
    <t>Đặng Huyền</t>
  </si>
  <si>
    <t>31221025479</t>
  </si>
  <si>
    <t>31241027501</t>
  </si>
  <si>
    <t>Nguyễn Hoàng Diễm</t>
  </si>
  <si>
    <t>31241027523</t>
  </si>
  <si>
    <t>31241028353</t>
  </si>
  <si>
    <t>Nguyễn Trịnh Xuân</t>
  </si>
  <si>
    <t>31231027036</t>
  </si>
  <si>
    <t>Nguyễn Vũ Anh</t>
  </si>
  <si>
    <t>31251027444</t>
  </si>
  <si>
    <t>Nguyễn Trần Anh</t>
  </si>
  <si>
    <t>31251027355</t>
  </si>
  <si>
    <t>Trương Chí</t>
  </si>
  <si>
    <t>31251027454</t>
  </si>
  <si>
    <t>31241028351</t>
  </si>
  <si>
    <t>31251027377</t>
  </si>
  <si>
    <t>31251027395</t>
  </si>
  <si>
    <t>Lê Hạ Ý</t>
  </si>
  <si>
    <t>31251027495</t>
  </si>
  <si>
    <t>Nguyễn Hà Tiểu</t>
  </si>
  <si>
    <t>31251027430</t>
  </si>
  <si>
    <t>Thân Tâm</t>
  </si>
  <si>
    <t>31231026925</t>
  </si>
  <si>
    <t>Nguyễn Thị Kỳ</t>
  </si>
  <si>
    <t>31251028161</t>
  </si>
  <si>
    <t>31251027424</t>
  </si>
  <si>
    <t>31241027442</t>
  </si>
  <si>
    <t>31241027434</t>
  </si>
  <si>
    <t>Đào Minh</t>
  </si>
  <si>
    <t>Lập</t>
  </si>
  <si>
    <t>31231026904</t>
  </si>
  <si>
    <t>Đặng Mai Bảo</t>
  </si>
  <si>
    <t>31241027390</t>
  </si>
  <si>
    <t>31251027350</t>
  </si>
  <si>
    <t>Nguyễn Trường</t>
  </si>
  <si>
    <t>31231027443</t>
  </si>
  <si>
    <t>31251027456</t>
  </si>
  <si>
    <t>31241027446</t>
  </si>
  <si>
    <t>Cao Thị Phương</t>
  </si>
  <si>
    <t>31231027466</t>
  </si>
  <si>
    <t>Đặng Thị Phương</t>
  </si>
  <si>
    <t>31231026936</t>
  </si>
  <si>
    <t>31251027901</t>
  </si>
  <si>
    <t>Đoàn Hoa</t>
  </si>
  <si>
    <t>31251027502</t>
  </si>
  <si>
    <t>Phan Thị Bích</t>
  </si>
  <si>
    <t>31251028370</t>
  </si>
  <si>
    <t>Vi Đinh Khải</t>
  </si>
  <si>
    <t>31251027417</t>
  </si>
  <si>
    <t>Phùng Đỗ Nhật</t>
  </si>
  <si>
    <t>31251027857</t>
  </si>
  <si>
    <t>Nguyễn Từ Quang</t>
  </si>
  <si>
    <t>31251027858</t>
  </si>
  <si>
    <t>31241027948</t>
  </si>
  <si>
    <t>31251027382</t>
  </si>
  <si>
    <t>Dương Gia</t>
  </si>
  <si>
    <t>31231027861</t>
  </si>
  <si>
    <t>31241027969</t>
  </si>
  <si>
    <t>31241027945</t>
  </si>
  <si>
    <t>31241028350</t>
  </si>
  <si>
    <t>Tạ Thúy</t>
  </si>
  <si>
    <t>31251027489</t>
  </si>
  <si>
    <t>31221025120</t>
  </si>
  <si>
    <t>Phan Trung</t>
  </si>
  <si>
    <t>31241027508</t>
  </si>
  <si>
    <t>31241027471</t>
  </si>
  <si>
    <t>31251027521</t>
  </si>
  <si>
    <t>Võ Hạ</t>
  </si>
  <si>
    <t>31251027433</t>
  </si>
  <si>
    <t>Đặng Nguyễn Thùy</t>
  </si>
  <si>
    <t>31231027024</t>
  </si>
  <si>
    <t>31251027356</t>
  </si>
  <si>
    <t>31251028187</t>
  </si>
  <si>
    <t>Vũ Xuân</t>
  </si>
  <si>
    <t>31251027450</t>
  </si>
  <si>
    <t>Đinh Hữu Duy</t>
  </si>
  <si>
    <t>31251028201</t>
  </si>
  <si>
    <t>Lã Thanh</t>
  </si>
  <si>
    <t>31251027490</t>
  </si>
  <si>
    <t>Nguyễn Hà Minh</t>
  </si>
  <si>
    <t>31241027371</t>
  </si>
  <si>
    <t>31251027442</t>
  </si>
  <si>
    <t>31251021101</t>
  </si>
  <si>
    <t>Kim Ngọc Hải</t>
  </si>
  <si>
    <t>31231027506</t>
  </si>
  <si>
    <t>31241028428</t>
  </si>
  <si>
    <t>Đỗ Đăng</t>
  </si>
  <si>
    <t>31211020255</t>
  </si>
  <si>
    <t>Lê Viết Gia</t>
  </si>
  <si>
    <t>31241020817</t>
  </si>
  <si>
    <t>31241027957</t>
  </si>
  <si>
    <t>Bùi Thị Hồng</t>
  </si>
  <si>
    <t>31251028385</t>
  </si>
  <si>
    <t>Hà Giang</t>
  </si>
  <si>
    <t>31231027790</t>
  </si>
  <si>
    <t>31251027511</t>
  </si>
  <si>
    <t>31241027443</t>
  </si>
  <si>
    <t>Nguyễn Thị Diễm</t>
  </si>
  <si>
    <t>31231027941</t>
  </si>
  <si>
    <t>31231026976</t>
  </si>
  <si>
    <t>Hà Thị Ngọc</t>
  </si>
  <si>
    <t>31251028182</t>
  </si>
  <si>
    <t>31231027475</t>
  </si>
  <si>
    <t>31231027151</t>
  </si>
  <si>
    <t>31231027463</t>
  </si>
  <si>
    <t>31241027421</t>
  </si>
  <si>
    <t>31231027800</t>
  </si>
  <si>
    <t>Bùi Hương</t>
  </si>
  <si>
    <t>31241027495</t>
  </si>
  <si>
    <t>31231027504</t>
  </si>
  <si>
    <t>31231027428</t>
  </si>
  <si>
    <t>Liêu Tú</t>
  </si>
  <si>
    <t>31231026948</t>
  </si>
  <si>
    <t>Nguyễn Ngô Mỹ</t>
  </si>
  <si>
    <t>31251028343</t>
  </si>
  <si>
    <t>31231027782</t>
  </si>
  <si>
    <t>Lương Minh</t>
  </si>
  <si>
    <t>31251028356</t>
  </si>
  <si>
    <t>Coóng</t>
  </si>
  <si>
    <t>31251028342</t>
  </si>
  <si>
    <t>Phùng Lê Ánh</t>
  </si>
  <si>
    <t>31231027781</t>
  </si>
  <si>
    <t>Đinh Thị Thu</t>
  </si>
  <si>
    <t>Chang</t>
  </si>
  <si>
    <t>31221020701</t>
  </si>
  <si>
    <t>Đậu Quỳnh</t>
  </si>
  <si>
    <t>31251027416</t>
  </si>
  <si>
    <t>31241028413</t>
  </si>
  <si>
    <t>31241028284</t>
  </si>
  <si>
    <t>31251027375</t>
  </si>
  <si>
    <t>Tạ Vũ Phương</t>
  </si>
  <si>
    <t>31251027464</t>
  </si>
  <si>
    <t>Phan Phước Thành</t>
  </si>
  <si>
    <t>31241027525</t>
  </si>
  <si>
    <t>31231026924</t>
  </si>
  <si>
    <t>Trần Thị Ái</t>
  </si>
  <si>
    <t>31251028173</t>
  </si>
  <si>
    <t>31251027477</t>
  </si>
  <si>
    <t>Nguyễn Thị Vũ</t>
  </si>
  <si>
    <t>31231027816</t>
  </si>
  <si>
    <t>Nguyễn Đức Hải</t>
  </si>
  <si>
    <t>31241027469</t>
  </si>
  <si>
    <t>31251028198</t>
  </si>
  <si>
    <t>31251027501</t>
  </si>
  <si>
    <t>Phan Đặng Bảo</t>
  </si>
  <si>
    <t>31251028179</t>
  </si>
  <si>
    <t>31241027445</t>
  </si>
  <si>
    <t>31251027329</t>
  </si>
  <si>
    <t>Phạm Hoàng Yến</t>
  </si>
  <si>
    <t>31251027394</t>
  </si>
  <si>
    <t>Cao Xuân Hoàng</t>
  </si>
  <si>
    <t>31231027438</t>
  </si>
  <si>
    <t>31251027390</t>
  </si>
  <si>
    <t>Lâm Thị Như</t>
  </si>
  <si>
    <t>31251027451</t>
  </si>
  <si>
    <t>Nguyễn Thanh Trà</t>
  </si>
  <si>
    <t>31241020982</t>
  </si>
  <si>
    <t>31251027496</t>
  </si>
  <si>
    <t>Phạm Hoàng Việt</t>
  </si>
  <si>
    <t>31241027435</t>
  </si>
  <si>
    <t>Trần Hoàng Lê</t>
  </si>
  <si>
    <t>31251027492</t>
  </si>
  <si>
    <t>Hồ Thị Như</t>
  </si>
  <si>
    <t>31251027902</t>
  </si>
  <si>
    <t>Nguyễn Trung Nam</t>
  </si>
  <si>
    <t>31251028160</t>
  </si>
  <si>
    <t>Vũ Diệu</t>
  </si>
  <si>
    <t>31251027405</t>
  </si>
  <si>
    <t>31241027384</t>
  </si>
  <si>
    <t>31251028264</t>
  </si>
  <si>
    <t>Nguyễn Phương Khánh</t>
  </si>
  <si>
    <t>31251027834</t>
  </si>
  <si>
    <t>31251027467</t>
  </si>
  <si>
    <t>31251028203</t>
  </si>
  <si>
    <t>31251028211</t>
  </si>
  <si>
    <t>Chu Công</t>
  </si>
  <si>
    <t>31241027953</t>
  </si>
  <si>
    <t>Nguyễn Văn Thái</t>
  </si>
  <si>
    <t>31231026893</t>
  </si>
  <si>
    <t>31251027886</t>
  </si>
  <si>
    <t>31251027878</t>
  </si>
  <si>
    <t>31251027906</t>
  </si>
  <si>
    <t>Dương Ngân</t>
  </si>
  <si>
    <t>31251027827</t>
  </si>
  <si>
    <t>Phan Công Tấn</t>
  </si>
  <si>
    <t>31251028217</t>
  </si>
  <si>
    <t>31231027461</t>
  </si>
  <si>
    <t>Phan Đình</t>
  </si>
  <si>
    <t>Tuân</t>
  </si>
  <si>
    <t>31241028291</t>
  </si>
  <si>
    <t>31251027843</t>
  </si>
  <si>
    <t>Vũ Thị Vân</t>
  </si>
  <si>
    <t>31241027492</t>
  </si>
  <si>
    <t>31231026927</t>
  </si>
  <si>
    <t>31251028258</t>
  </si>
  <si>
    <t>31251022275</t>
  </si>
  <si>
    <t>Nguyễn Đỗ Thanh</t>
  </si>
  <si>
    <t>31251028213</t>
  </si>
  <si>
    <t>Chu Thị Hương</t>
  </si>
  <si>
    <t>31231027931</t>
  </si>
  <si>
    <t>31251027854</t>
  </si>
  <si>
    <t>31231027492</t>
  </si>
  <si>
    <t>Phan Hoàng Mỹ</t>
  </si>
  <si>
    <t>31231027772</t>
  </si>
  <si>
    <t>Đỗ Lưu Ngọc</t>
  </si>
  <si>
    <t>31251027437</t>
  </si>
  <si>
    <t>31231027051</t>
  </si>
  <si>
    <t>31251027422</t>
  </si>
  <si>
    <t>31251028159</t>
  </si>
  <si>
    <t>Lã Hoàng</t>
  </si>
  <si>
    <t>31231027817</t>
  </si>
  <si>
    <t>31231027771</t>
  </si>
  <si>
    <t>31241027420</t>
  </si>
  <si>
    <t>Huỳnh Nguyễn Vĩ</t>
  </si>
  <si>
    <t>31251027865</t>
  </si>
  <si>
    <t>Lương Ánh</t>
  </si>
  <si>
    <t>31251027473</t>
  </si>
  <si>
    <t>31251027891</t>
  </si>
  <si>
    <t>Phạm Thị Uyên</t>
  </si>
  <si>
    <t>31231027820</t>
  </si>
  <si>
    <t>31231027822</t>
  </si>
  <si>
    <t>31231026998</t>
  </si>
  <si>
    <t>Phan Lê</t>
  </si>
  <si>
    <t>31251027404</t>
  </si>
  <si>
    <t>31251027513</t>
  </si>
  <si>
    <t>Đào Cẩm</t>
  </si>
  <si>
    <t>31251028191</t>
  </si>
  <si>
    <t>31231026951</t>
  </si>
  <si>
    <t>Phạm Thị Như</t>
  </si>
  <si>
    <t>31231027487</t>
  </si>
  <si>
    <t>31251028189</t>
  </si>
  <si>
    <t>Lại Đức</t>
  </si>
  <si>
    <t>31251027337</t>
  </si>
  <si>
    <t>Hoàng Ngọc Khánh</t>
  </si>
  <si>
    <t>31241028285</t>
  </si>
  <si>
    <t>31231027804</t>
  </si>
  <si>
    <t>31251027466</t>
  </si>
  <si>
    <t>Phạm Lê Ngọc</t>
  </si>
  <si>
    <t>31251028202</t>
  </si>
  <si>
    <t>Phạm Đăng</t>
  </si>
  <si>
    <t>31241027388</t>
  </si>
  <si>
    <t>Ngô Vũ</t>
  </si>
  <si>
    <t>31221027042</t>
  </si>
  <si>
    <t>31231027805</t>
  </si>
  <si>
    <t>Nguyễn Phạm Hà</t>
  </si>
  <si>
    <t>31231027048</t>
  </si>
  <si>
    <t>31241027403</t>
  </si>
  <si>
    <t>31231027788</t>
  </si>
  <si>
    <t>31251027904</t>
  </si>
  <si>
    <t>31251027885</t>
  </si>
  <si>
    <t>Lê Nguyễn Thanh</t>
  </si>
  <si>
    <t>31251027518</t>
  </si>
  <si>
    <t>Nguyễn Huỳnh Ngọc</t>
  </si>
  <si>
    <t>31251028200</t>
  </si>
  <si>
    <t>31231026963</t>
  </si>
  <si>
    <t>31231027787</t>
  </si>
  <si>
    <t>Nguyễn Bùi Ngọc</t>
  </si>
  <si>
    <t>31241028429</t>
  </si>
  <si>
    <t>31241027898</t>
  </si>
  <si>
    <t>Nguyễn Vũ Khánh</t>
  </si>
  <si>
    <t>31231026938</t>
  </si>
  <si>
    <t>Nguyễn Phạm Hồng</t>
  </si>
  <si>
    <t>31241027949</t>
  </si>
  <si>
    <t>Phan Trần Bảo</t>
  </si>
  <si>
    <t>31251027362</t>
  </si>
  <si>
    <t>Nguyễn Lưu Quỳnh</t>
  </si>
  <si>
    <t>31241027477</t>
  </si>
  <si>
    <t>31251028165</t>
  </si>
  <si>
    <t>Vũ Đình</t>
  </si>
  <si>
    <t>Hiển</t>
  </si>
  <si>
    <t>31231027018</t>
  </si>
  <si>
    <t>31241027448</t>
  </si>
  <si>
    <t>Lê Phan Hoàng</t>
  </si>
  <si>
    <t>31241028414</t>
  </si>
  <si>
    <t>31251028205</t>
  </si>
  <si>
    <t>Thỏa</t>
  </si>
  <si>
    <t>31231026942</t>
  </si>
  <si>
    <t>31231027911</t>
  </si>
  <si>
    <t>31251028175</t>
  </si>
  <si>
    <t>Đỗ Duy Hải</t>
  </si>
  <si>
    <t>31241027526</t>
  </si>
  <si>
    <t>31251028209</t>
  </si>
  <si>
    <t>Đoàn Thị Thùy</t>
  </si>
  <si>
    <t>31251027852</t>
  </si>
  <si>
    <t>31241027454</t>
  </si>
  <si>
    <t>31241027518</t>
  </si>
  <si>
    <t>31251027447</t>
  </si>
  <si>
    <t>31241027968</t>
  </si>
  <si>
    <t>Bùi Thị Việt</t>
  </si>
  <si>
    <t>31251027419</t>
  </si>
  <si>
    <t>31241027902</t>
  </si>
  <si>
    <t>Võ Khắc</t>
  </si>
  <si>
    <t>31241027498</t>
  </si>
  <si>
    <t>31241027411</t>
  </si>
  <si>
    <t>31231027028</t>
  </si>
  <si>
    <t>31241028347</t>
  </si>
  <si>
    <t>Đỗ Huy</t>
  </si>
  <si>
    <t>31251027889</t>
  </si>
  <si>
    <t>31241027962</t>
  </si>
  <si>
    <t>31231026926</t>
  </si>
  <si>
    <t>31241027503</t>
  </si>
  <si>
    <t>31251027841</t>
  </si>
  <si>
    <t>31251028357</t>
  </si>
  <si>
    <t>31251027426</t>
  </si>
  <si>
    <t>31251027412</t>
  </si>
  <si>
    <t>31251027830</t>
  </si>
  <si>
    <t>Lê Nguyễn Hoàng</t>
  </si>
  <si>
    <t>31251027514</t>
  </si>
  <si>
    <t>31251027896</t>
  </si>
  <si>
    <t>Nguyễn Hồ Diệu</t>
  </si>
  <si>
    <t>31251027836</t>
  </si>
  <si>
    <t>Phan Tiểu</t>
  </si>
  <si>
    <t>31251027432</t>
  </si>
  <si>
    <t>31251027413</t>
  </si>
  <si>
    <t>31241027504</t>
  </si>
  <si>
    <t>Lương Ngọc</t>
  </si>
  <si>
    <t>31251027340</t>
  </si>
  <si>
    <t>31241027408</t>
  </si>
  <si>
    <t>Phan Nguyễn Doanh</t>
  </si>
  <si>
    <t>31241028282</t>
  </si>
  <si>
    <t>31241027976</t>
  </si>
  <si>
    <t>31241027923</t>
  </si>
  <si>
    <t>Lê Trần Minh</t>
  </si>
  <si>
    <t>31231026894</t>
  </si>
  <si>
    <t>Đỗ Thị Xuân</t>
  </si>
  <si>
    <t>31231027858</t>
  </si>
  <si>
    <t>31231026901</t>
  </si>
  <si>
    <t>Vũ Nguyên</t>
  </si>
  <si>
    <t>Hy</t>
  </si>
  <si>
    <t>31241027942</t>
  </si>
  <si>
    <t>Lê Nguyễn Bảo</t>
  </si>
  <si>
    <t>31241027496</t>
  </si>
  <si>
    <t>Nguyễn Thị Vi</t>
  </si>
  <si>
    <t>31231026940</t>
  </si>
  <si>
    <t>31251027389</t>
  </si>
  <si>
    <t>Hà Thị Khánh</t>
  </si>
  <si>
    <t>31241028298</t>
  </si>
  <si>
    <t>31251027472</t>
  </si>
  <si>
    <t>Đỗ Thị Kiều</t>
  </si>
  <si>
    <t>31251027449</t>
  </si>
  <si>
    <t>Võ Thị Nhật</t>
  </si>
  <si>
    <t>31241027479</t>
  </si>
  <si>
    <t>Trần Phước Nhật</t>
  </si>
  <si>
    <t>31241027983</t>
  </si>
  <si>
    <t>Nguyễn Ngọc Lam</t>
  </si>
  <si>
    <t>31251027348</t>
  </si>
  <si>
    <t>Ngô Bảo Thiên</t>
  </si>
  <si>
    <t>31241027524</t>
  </si>
  <si>
    <t>Triệu Thị Anh</t>
  </si>
  <si>
    <t>31251027428</t>
  </si>
  <si>
    <t>Đoàn Thiên</t>
  </si>
  <si>
    <t>31241027389</t>
  </si>
  <si>
    <t>Đoàn Ngọc Bảo</t>
  </si>
  <si>
    <t>31231027455</t>
  </si>
  <si>
    <t>Ngô Gia</t>
  </si>
  <si>
    <t>31231026912</t>
  </si>
  <si>
    <t>31241027478</t>
  </si>
  <si>
    <t>31231027807</t>
  </si>
  <si>
    <t>31251027330</t>
  </si>
  <si>
    <t>Bùi Ngọc Chí</t>
  </si>
  <si>
    <t>31241027474</t>
  </si>
  <si>
    <t>Thái Anh</t>
  </si>
  <si>
    <t>31231027442</t>
  </si>
  <si>
    <t>Hoàng Nguyễn Hữu</t>
  </si>
  <si>
    <t>31241027432</t>
  </si>
  <si>
    <t>31251027338</t>
  </si>
  <si>
    <t>31251023318</t>
  </si>
  <si>
    <t>31251027903</t>
  </si>
  <si>
    <t>31251027368</t>
  </si>
  <si>
    <t>31231027034</t>
  </si>
  <si>
    <t>31241027387</t>
  </si>
  <si>
    <t>Phạm Phú Quang</t>
  </si>
  <si>
    <t>31241028263</t>
  </si>
  <si>
    <t>31251028170</t>
  </si>
  <si>
    <t>31251027441</t>
  </si>
  <si>
    <t>Nguyễn An</t>
  </si>
  <si>
    <t>31231027042</t>
  </si>
  <si>
    <t>Nguyễn Thị Hiền</t>
  </si>
  <si>
    <t>31241027941</t>
  </si>
  <si>
    <t>31251028204</t>
  </si>
  <si>
    <t>31251027821</t>
  </si>
  <si>
    <t>31251027351</t>
  </si>
  <si>
    <t>31251027879</t>
  </si>
  <si>
    <t>31241028415</t>
  </si>
  <si>
    <t>31241028288</t>
  </si>
  <si>
    <t>31251027364</t>
  </si>
  <si>
    <t>Văn Nguyễn Thanh</t>
  </si>
  <si>
    <t>31241027952</t>
  </si>
  <si>
    <t>31251027850</t>
  </si>
  <si>
    <t>31251028263</t>
  </si>
  <si>
    <t>Ngô Hoàng Ngọc</t>
  </si>
  <si>
    <t>31251027884</t>
  </si>
  <si>
    <t>31251027384</t>
  </si>
  <si>
    <t>Trần Ngọc Hồng</t>
  </si>
  <si>
    <t>31241028266</t>
  </si>
  <si>
    <t>31251027820</t>
  </si>
  <si>
    <t>31231027029</t>
  </si>
  <si>
    <t>Nguyễn Lê Yến</t>
  </si>
  <si>
    <r>
      <rPr>
        <b/>
        <sz val="11"/>
        <color rgb="FF000000"/>
        <rFont val="Times New Roman"/>
        <family val="1"/>
      </rPr>
      <t>DANH SÁCH SINH VIÊN BỊ ẢNH HƯỞNG BỞI BÃO LŨ THIÊN TAI NĂM 2025 ĐƯỢC GIẢM HỌC PHÍ</t>
    </r>
    <r>
      <rPr>
        <sz val="11"/>
        <color rgb="FF000000"/>
        <rFont val="Times New Roman"/>
        <family val="1"/>
      </rPr>
      <t xml:space="preserve">
</t>
    </r>
    <r>
      <rPr>
        <i/>
        <sz val="11"/>
        <color rgb="FF000000"/>
        <rFont val="Times New Roman"/>
        <family val="1"/>
      </rPr>
      <t>(Ban hành kèm theo Quyết định số 3507/QĐ-ĐHKT-TCKHĐT-ĐT-CSNH
ngày 13 tháng 11 năm 2025 của Giám đốc Đại học Kinh tế Thành phố Hồ Chí Minh)</t>
    </r>
  </si>
  <si>
    <t>MSSV</t>
  </si>
  <si>
    <t>Tỉnh thành
(theo dữ liệu UIS)</t>
  </si>
  <si>
    <t>Số tiền
miễn giảm</t>
  </si>
  <si>
    <t>Ghi chú</t>
  </si>
  <si>
    <t>31231027109</t>
  </si>
  <si>
    <t>31231027182</t>
  </si>
  <si>
    <t>31231027175</t>
  </si>
  <si>
    <t>31231027178</t>
  </si>
  <si>
    <t>31231027054</t>
  </si>
  <si>
    <t>31231027064</t>
  </si>
  <si>
    <t>31231021975</t>
  </si>
  <si>
    <t>31231027163</t>
  </si>
  <si>
    <t>31231027184</t>
  </si>
  <si>
    <t>31231026915</t>
  </si>
  <si>
    <t>31231027159</t>
  </si>
  <si>
    <t>31231027156</t>
  </si>
  <si>
    <t>31231027172</t>
  </si>
  <si>
    <t>31231027083</t>
  </si>
  <si>
    <t>31231027066</t>
  </si>
  <si>
    <t>31231027141</t>
  </si>
  <si>
    <t>31231027154</t>
  </si>
  <si>
    <t>31231027140</t>
  </si>
  <si>
    <t>31231027056</t>
  </si>
  <si>
    <t>31231027180</t>
  </si>
  <si>
    <t>31231027160</t>
  </si>
  <si>
    <t>31231027095</t>
  </si>
  <si>
    <t>31231027055</t>
  </si>
  <si>
    <t>31231027071</t>
  </si>
  <si>
    <t>31231026988</t>
  </si>
  <si>
    <t>31231027114</t>
  </si>
  <si>
    <t>31231027094</t>
  </si>
  <si>
    <t>31231027152</t>
  </si>
  <si>
    <t>31231027164</t>
  </si>
  <si>
    <t>31231027157</t>
  </si>
  <si>
    <t>31231027196</t>
  </si>
  <si>
    <t>31231027129</t>
  </si>
  <si>
    <t>31231027148</t>
  </si>
  <si>
    <t>31231027072</t>
  </si>
  <si>
    <t>31231027176</t>
  </si>
  <si>
    <t>31231027146</t>
  </si>
  <si>
    <t>31231027162</t>
  </si>
  <si>
    <t>31231027192</t>
  </si>
  <si>
    <t>31231027186</t>
  </si>
  <si>
    <t>31231027194</t>
  </si>
  <si>
    <t>31231027177</t>
  </si>
  <si>
    <t>31231027183</t>
  </si>
  <si>
    <t>31231027169</t>
  </si>
  <si>
    <t>31231027193</t>
  </si>
  <si>
    <t>31231027085</t>
  </si>
  <si>
    <t>31231027188</t>
  </si>
  <si>
    <t>31231027158</t>
  </si>
  <si>
    <t>31231027173</t>
  </si>
  <si>
    <t>31231027088</t>
  </si>
  <si>
    <t>31231027119</t>
  </si>
  <si>
    <t>31231027057</t>
  </si>
  <si>
    <t>31231027125</t>
  </si>
  <si>
    <t>31231027076</t>
  </si>
  <si>
    <t>31231027142</t>
  </si>
  <si>
    <t>31231027053</t>
  </si>
  <si>
    <t>31231027079</t>
  </si>
  <si>
    <t>31231027150</t>
  </si>
  <si>
    <t>31231027078</t>
  </si>
  <si>
    <t>31231027122</t>
  </si>
  <si>
    <t>31231027093</t>
  </si>
  <si>
    <t>31231027171</t>
  </si>
  <si>
    <t>31231027167</t>
  </si>
  <si>
    <t>31231027106</t>
  </si>
  <si>
    <t>31231027174</t>
  </si>
  <si>
    <t>31231027130</t>
  </si>
  <si>
    <t>31231027126</t>
  </si>
  <si>
    <t>31231027155</t>
  </si>
  <si>
    <t>31231027168</t>
  </si>
  <si>
    <t>31231027107</t>
  </si>
  <si>
    <t>31231027074</t>
  </si>
  <si>
    <t>31231027104</t>
  </si>
  <si>
    <t>31231027127</t>
  </si>
  <si>
    <t>31231027099</t>
  </si>
  <si>
    <t>31231027187</t>
  </si>
  <si>
    <t>31231027153</t>
  </si>
  <si>
    <t>31231027100</t>
  </si>
  <si>
    <t>31231027189</t>
  </si>
  <si>
    <t>31231027089</t>
  </si>
  <si>
    <t>31231027145</t>
  </si>
  <si>
    <t>31231027063</t>
  </si>
  <si>
    <t>31231027075</t>
  </si>
  <si>
    <t>31231027108</t>
  </si>
  <si>
    <t>31231027111</t>
  </si>
  <si>
    <t>31231027136</t>
  </si>
  <si>
    <t>31231027132</t>
  </si>
  <si>
    <t>31231027091</t>
  </si>
  <si>
    <t>31231027112</t>
  </si>
  <si>
    <t>31231027092</t>
  </si>
  <si>
    <t>31231027113</t>
  </si>
  <si>
    <t>31231027103</t>
  </si>
  <si>
    <t>31231027139</t>
  </si>
  <si>
    <t>31231027147</t>
  </si>
  <si>
    <t>31231027098</t>
  </si>
  <si>
    <t>31231027134</t>
  </si>
  <si>
    <t>31231027179</t>
  </si>
  <si>
    <t>31231027185</t>
  </si>
  <si>
    <t>31231027190</t>
  </si>
  <si>
    <t>31231027133</t>
  </si>
  <si>
    <t>31231027101</t>
  </si>
  <si>
    <t>31241027605</t>
  </si>
  <si>
    <t>31241027631</t>
  </si>
  <si>
    <t>31241027621</t>
  </si>
  <si>
    <t>31241027285</t>
  </si>
  <si>
    <t>31241027623</t>
  </si>
  <si>
    <t>31241027570</t>
  </si>
  <si>
    <t>31241027572</t>
  </si>
  <si>
    <t>31241027571</t>
  </si>
  <si>
    <t>31241027606</t>
  </si>
  <si>
    <t>31241027628</t>
  </si>
  <si>
    <t>31241027649</t>
  </si>
  <si>
    <t>31241027573</t>
  </si>
  <si>
    <t>31241027575</t>
  </si>
  <si>
    <t>31241027576</t>
  </si>
  <si>
    <t>31241027650</t>
  </si>
  <si>
    <t>31241027476</t>
  </si>
  <si>
    <t>31241027607</t>
  </si>
  <si>
    <t>31241027589</t>
  </si>
  <si>
    <t>31241027651</t>
  </si>
  <si>
    <t>31241027539</t>
  </si>
  <si>
    <t>31241027608</t>
  </si>
  <si>
    <t>31241027638</t>
  </si>
  <si>
    <t>31241027639</t>
  </si>
  <si>
    <t>31241027580</t>
  </si>
  <si>
    <t>31241027636</t>
  </si>
  <si>
    <t>31241027609</t>
  </si>
  <si>
    <t>31241027373</t>
  </si>
  <si>
    <t>31241027581</t>
  </si>
  <si>
    <t>31241027637</t>
  </si>
  <si>
    <t>31241027624</t>
  </si>
  <si>
    <t>31241027584</t>
  </si>
  <si>
    <t>31241027555</t>
  </si>
  <si>
    <t>31241027583</t>
  </si>
  <si>
    <t>31241027585</t>
  </si>
  <si>
    <t>31241027590</t>
  </si>
  <si>
    <t>31241027556</t>
  </si>
  <si>
    <t>31241027653</t>
  </si>
  <si>
    <t>31241027538</t>
  </si>
  <si>
    <t>31241027545</t>
  </si>
  <si>
    <t>31241027632</t>
  </si>
  <si>
    <t>31241027601</t>
  </si>
  <si>
    <t>31241027602</t>
  </si>
  <si>
    <t>31241027633</t>
  </si>
  <si>
    <t>31241027630</t>
  </si>
  <si>
    <t>31241027500</t>
  </si>
  <si>
    <t>31241027536</t>
  </si>
  <si>
    <t>31241027647</t>
  </si>
  <si>
    <t>31241027557</t>
  </si>
  <si>
    <t>31241027559</t>
  </si>
  <si>
    <t>31241027595</t>
  </si>
  <si>
    <t>31241027560</t>
  </si>
  <si>
    <t>31241027645</t>
  </si>
  <si>
    <t>31241027643</t>
  </si>
  <si>
    <t>31241027597</t>
  </si>
  <si>
    <t>31241027548</t>
  </si>
  <si>
    <t>31241027641</t>
  </si>
  <si>
    <t>31241027644</t>
  </si>
  <si>
    <t>31241027598</t>
  </si>
  <si>
    <t>31241027535</t>
  </si>
  <si>
    <t>31241027635</t>
  </si>
  <si>
    <t>31241027534</t>
  </si>
  <si>
    <t>31241027646</t>
  </si>
  <si>
    <t>31241027622</t>
  </si>
  <si>
    <t>31241027615</t>
  </si>
  <si>
    <t>31241027634</t>
  </si>
  <si>
    <t>31241027599</t>
  </si>
  <si>
    <t>31241027562</t>
  </si>
  <si>
    <t>31241027612</t>
  </si>
  <si>
    <t>31241027563</t>
  </si>
  <si>
    <t>31241027587</t>
  </si>
  <si>
    <t>31241027625</t>
  </si>
  <si>
    <t>31241027593</t>
  </si>
  <si>
    <t>31241027541</t>
  </si>
  <si>
    <t>31241027627</t>
  </si>
  <si>
    <t>31241027565</t>
  </si>
  <si>
    <t>31241027542</t>
  </si>
  <si>
    <t>31241027617</t>
  </si>
  <si>
    <t>31241027648</t>
  </si>
  <si>
    <t>31241027616</t>
  </si>
  <si>
    <t>31241027553</t>
  </si>
  <si>
    <t>31241027640</t>
  </si>
  <si>
    <t>31241027592</t>
  </si>
  <si>
    <t>31241027552</t>
  </si>
  <si>
    <t>31241027551</t>
  </si>
  <si>
    <t>31241027613</t>
  </si>
  <si>
    <t>31241027604</t>
  </si>
  <si>
    <t>31241027566</t>
  </si>
  <si>
    <t>31241027626</t>
  </si>
  <si>
    <t>31241027591</t>
  </si>
  <si>
    <t>31241027567</t>
  </si>
  <si>
    <t>31241027537</t>
  </si>
  <si>
    <t>31251027601</t>
  </si>
  <si>
    <t>31251027544</t>
  </si>
  <si>
    <t>31251027613</t>
  </si>
  <si>
    <t>31251027571</t>
  </si>
  <si>
    <t>31251027341</t>
  </si>
  <si>
    <t>31251027522</t>
  </si>
  <si>
    <t>31251027580</t>
  </si>
  <si>
    <t>31251027617</t>
  </si>
  <si>
    <t>31251027590</t>
  </si>
  <si>
    <t>31251027612</t>
  </si>
  <si>
    <t>31251027643</t>
  </si>
  <si>
    <t>31251027618</t>
  </si>
  <si>
    <t>31251027587</t>
  </si>
  <si>
    <t>31251027524</t>
  </si>
  <si>
    <t>31251027589</t>
  </si>
  <si>
    <t>31251027597</t>
  </si>
  <si>
    <t>31251027342</t>
  </si>
  <si>
    <t>31251027539</t>
  </si>
  <si>
    <t>31251027632</t>
  </si>
  <si>
    <t>31251027599</t>
  </si>
  <si>
    <t>31251027636</t>
  </si>
  <si>
    <t>31251027586</t>
  </si>
  <si>
    <t>31251027523</t>
  </si>
  <si>
    <t>31251027633</t>
  </si>
  <si>
    <t>31251027550</t>
  </si>
  <si>
    <t>31251027481</t>
  </si>
  <si>
    <t>31251027639</t>
  </si>
  <si>
    <t>31251027588</t>
  </si>
  <si>
    <t>31251027553</t>
  </si>
  <si>
    <t>31251027557</t>
  </si>
  <si>
    <t>31251027535</t>
  </si>
  <si>
    <t>31251027581</t>
  </si>
  <si>
    <t>31251027525</t>
  </si>
  <si>
    <t>31251027624</t>
  </si>
  <si>
    <t>31251027541</t>
  </si>
  <si>
    <t>31251027528</t>
  </si>
  <si>
    <t>31251027572</t>
  </si>
  <si>
    <t>31251027536</t>
  </si>
  <si>
    <t>31251027605</t>
  </si>
  <si>
    <t>31251027630</t>
  </si>
  <si>
    <t>31251027532</t>
  </si>
  <si>
    <t>31251027582</t>
  </si>
  <si>
    <t>31251027515</t>
  </si>
  <si>
    <t>31251027583</t>
  </si>
  <si>
    <t>31251027584</t>
  </si>
  <si>
    <t>31251027529</t>
  </si>
  <si>
    <t>31251027637</t>
  </si>
  <si>
    <t>31251027647</t>
  </si>
  <si>
    <t>31251027554</t>
  </si>
  <si>
    <t>31251027537</t>
  </si>
  <si>
    <t>31251027573</t>
  </si>
  <si>
    <t>31251027369</t>
  </si>
  <si>
    <t>31251027645</t>
  </si>
  <si>
    <t>31251027625</t>
  </si>
  <si>
    <t>31251027579</t>
  </si>
  <si>
    <t>31251027549</t>
  </si>
  <si>
    <t>31251027483</t>
  </si>
  <si>
    <t>31251027425</t>
  </si>
  <si>
    <t>31251027538</t>
  </si>
  <si>
    <t>31251027642</t>
  </si>
  <si>
    <t>31251027388</t>
  </si>
  <si>
    <t>31251027397</t>
  </si>
  <si>
    <t>31251027622</t>
  </si>
  <si>
    <t>31251027556</t>
  </si>
  <si>
    <t>31251027585</t>
  </si>
  <si>
    <t>31251027558</t>
  </si>
  <si>
    <t>31251027591</t>
  </si>
  <si>
    <t>31251027610</t>
  </si>
  <si>
    <t>31251027635</t>
  </si>
  <si>
    <t>31251027534</t>
  </si>
  <si>
    <t>31251027629</t>
  </si>
  <si>
    <t>31251027598</t>
  </si>
  <si>
    <t>31251027548</t>
  </si>
  <si>
    <t>31251027547</t>
  </si>
  <si>
    <t>31251027543</t>
  </si>
  <si>
    <t>31251027638</t>
  </si>
  <si>
    <t>31251027542</t>
  </si>
  <si>
    <t>31251027575</t>
  </si>
  <si>
    <t>31251027607</t>
  </si>
  <si>
    <t>31251027614</t>
  </si>
  <si>
    <t>31251027604</t>
  </si>
  <si>
    <t>31251027497</t>
  </si>
  <si>
    <t>31251027551</t>
  </si>
  <si>
    <t>31251027631</t>
  </si>
  <si>
    <t>31251027640</t>
  </si>
  <si>
    <t>31251027611</t>
  </si>
  <si>
    <t>31251027349</t>
  </si>
  <si>
    <t>31251027646</t>
  </si>
  <si>
    <t>31251027623</t>
  </si>
  <si>
    <t>31251027641</t>
  </si>
  <si>
    <t>31251027494</t>
  </si>
  <si>
    <t>31251027576</t>
  </si>
  <si>
    <t>31251027578</t>
  </si>
  <si>
    <t>31251021041</t>
  </si>
  <si>
    <t>48-ISB</t>
  </si>
  <si>
    <t>Huế</t>
  </si>
  <si>
    <t>31221027037</t>
  </si>
  <si>
    <t>31221025059</t>
  </si>
  <si>
    <t>Cao Quý</t>
  </si>
  <si>
    <t>31221025070</t>
  </si>
  <si>
    <t>31221025076</t>
  </si>
  <si>
    <t>31221025077</t>
  </si>
  <si>
    <t>31221025080</t>
  </si>
  <si>
    <t>31221025082</t>
  </si>
  <si>
    <t>31221025090</t>
  </si>
  <si>
    <t>31221025092</t>
  </si>
  <si>
    <t>31221025118</t>
  </si>
  <si>
    <t>Phạm Thị Bích</t>
  </si>
  <si>
    <t>31221025106</t>
  </si>
  <si>
    <t>Vi Hoàng Bảo</t>
  </si>
  <si>
    <t>31221025454</t>
  </si>
  <si>
    <t>31221025373</t>
  </si>
  <si>
    <t>31221025466</t>
  </si>
  <si>
    <t>31221025432</t>
  </si>
  <si>
    <t>31221025399</t>
  </si>
  <si>
    <t>Phan Khải</t>
  </si>
  <si>
    <t>31221025419</t>
  </si>
  <si>
    <t>Nguyễn Đắc Diễm</t>
  </si>
  <si>
    <t>31221025387</t>
  </si>
  <si>
    <t>31221027059</t>
  </si>
  <si>
    <t>Chu Thị Kim</t>
  </si>
  <si>
    <t>49-ISB</t>
  </si>
  <si>
    <t>31231027860</t>
  </si>
  <si>
    <t>Bùi Đại</t>
  </si>
  <si>
    <t>31231027433</t>
  </si>
  <si>
    <t>Đinh Trần Châu</t>
  </si>
  <si>
    <t>31231027478</t>
  </si>
  <si>
    <t>31231027439</t>
  </si>
  <si>
    <t>31231027440</t>
  </si>
  <si>
    <t>31231027441</t>
  </si>
  <si>
    <t>31231027444</t>
  </si>
  <si>
    <t>Cái Hoàng Khánh</t>
  </si>
  <si>
    <t>31231027445</t>
  </si>
  <si>
    <t>Hoàng Nguyễn Hà</t>
  </si>
  <si>
    <t>31231027448</t>
  </si>
  <si>
    <t>31231027449</t>
  </si>
  <si>
    <t>31231027011</t>
  </si>
  <si>
    <t>31231026991</t>
  </si>
  <si>
    <t>Ngô Nguyễn Thùy</t>
  </si>
  <si>
    <t>31231026978</t>
  </si>
  <si>
    <t>Hồ Ngọc Quý</t>
  </si>
  <si>
    <t>31231026899</t>
  </si>
  <si>
    <t>Mai Nguyễn Gia</t>
  </si>
  <si>
    <t>31231026934</t>
  </si>
  <si>
    <t>Huỳnh Nguyễn Bảo</t>
  </si>
  <si>
    <t>31231026908</t>
  </si>
  <si>
    <t>Lê Hoàng Như</t>
  </si>
  <si>
    <t>31231026910</t>
  </si>
  <si>
    <t>Lâm Diệu</t>
  </si>
  <si>
    <t>31231026911</t>
  </si>
  <si>
    <t>50-ISB</t>
  </si>
  <si>
    <t>31241027908</t>
  </si>
  <si>
    <t>31241027932</t>
  </si>
  <si>
    <t>31241027912</t>
  </si>
  <si>
    <t>Đinh Trần Việt</t>
  </si>
  <si>
    <t>31241027915</t>
  </si>
  <si>
    <t>Đoàn Khánh</t>
  </si>
  <si>
    <t>31241027921</t>
  </si>
  <si>
    <t>31241027922</t>
  </si>
  <si>
    <t>Trần Hoàng Nguyên</t>
  </si>
  <si>
    <t>31241027979</t>
  </si>
  <si>
    <t>Hoàng Nữ Kiều</t>
  </si>
  <si>
    <t>31241027917</t>
  </si>
  <si>
    <t>31241027924</t>
  </si>
  <si>
    <t>31241027431</t>
  </si>
  <si>
    <t>Võ Nguyễn Ngọc</t>
  </si>
  <si>
    <t>31241027438</t>
  </si>
  <si>
    <t>Huỳnh Vĩnh</t>
  </si>
  <si>
    <t>31241027394</t>
  </si>
  <si>
    <t>Doãn Gia</t>
  </si>
  <si>
    <t>31241027451</t>
  </si>
  <si>
    <t>31241027374</t>
  </si>
  <si>
    <t>Nguyễn Dương Ánh</t>
  </si>
  <si>
    <t>31241027380</t>
  </si>
  <si>
    <t>Huỳnh Ngọc</t>
  </si>
  <si>
    <t>31241027381</t>
  </si>
  <si>
    <t>Nguyễn Trương Minh</t>
  </si>
  <si>
    <t>31241027412</t>
  </si>
  <si>
    <t>Nguyễn Huỳnh Quốc</t>
  </si>
  <si>
    <t>31241027470</t>
  </si>
  <si>
    <t>31241027440</t>
  </si>
  <si>
    <t>31241027465</t>
  </si>
  <si>
    <t>Hồ Bảo</t>
  </si>
  <si>
    <t>31241028290</t>
  </si>
  <si>
    <t>Vũ Phạm Tuyết</t>
  </si>
  <si>
    <t>51-ISB</t>
  </si>
  <si>
    <t>31251028379</t>
  </si>
  <si>
    <t>Phùng Nhã</t>
  </si>
  <si>
    <t>31251027859</t>
  </si>
  <si>
    <t>Mai Thảo</t>
  </si>
  <si>
    <t>31251027898</t>
  </si>
  <si>
    <t>Nguyễn Phan Quỳnh</t>
  </si>
  <si>
    <t>31251027861</t>
  </si>
  <si>
    <t>31251027899</t>
  </si>
  <si>
    <t>Trần</t>
  </si>
  <si>
    <t>31251027862</t>
  </si>
  <si>
    <t>Đỗ Hoài</t>
  </si>
  <si>
    <t>31251027370</t>
  </si>
  <si>
    <t>Trịnh Vân</t>
  </si>
  <si>
    <t>31251027371</t>
  </si>
  <si>
    <t>31251027372</t>
  </si>
  <si>
    <t>Trần Ngô Bảo</t>
  </si>
  <si>
    <t>31251027400</t>
  </si>
  <si>
    <t>31251027401</t>
  </si>
  <si>
    <t>Nguyễn Huỳnh Hạ</t>
  </si>
  <si>
    <t>31251027443</t>
  </si>
  <si>
    <t>Trần Thanh Vy</t>
  </si>
  <si>
    <t>31251027506</t>
  </si>
  <si>
    <t>Huỳnh Trần Nhật</t>
  </si>
  <si>
    <t>31251027402</t>
  </si>
  <si>
    <t>31251027403</t>
  </si>
  <si>
    <t>Đỗ Huỳnh Hạ</t>
  </si>
  <si>
    <t>TỔNG</t>
  </si>
  <si>
    <t>Danh sách gồm 3.830 sinh viên</t>
  </si>
  <si>
    <t>Khu vực</t>
  </si>
  <si>
    <t>Số lượng</t>
  </si>
  <si>
    <t>Số tiền học phí</t>
  </si>
  <si>
    <t>Thanh hóa</t>
  </si>
  <si>
    <t>Ngày sinh</t>
  </si>
  <si>
    <t>Học phí HKC 2025 ( Đóng T9/25 + Khóa luận K48)</t>
  </si>
  <si>
    <t>Danh sách ISB gửi lần 1</t>
  </si>
  <si>
    <t>21/08/2004</t>
  </si>
  <si>
    <t>25/11/2004</t>
  </si>
  <si>
    <t>30/05/2004</t>
  </si>
  <si>
    <t>09/07/2004</t>
  </si>
  <si>
    <t>29/12/2004</t>
  </si>
  <si>
    <t>26/04/2004</t>
  </si>
  <si>
    <t>10/11/2004</t>
  </si>
  <si>
    <t>16/07/2004</t>
  </si>
  <si>
    <t>06/12/2004</t>
  </si>
  <si>
    <t>28/01/2004</t>
  </si>
  <si>
    <t>11/02/2004</t>
  </si>
  <si>
    <t>14/08/2004</t>
  </si>
  <si>
    <t>14/02/2004</t>
  </si>
  <si>
    <t>12/01/2004</t>
  </si>
  <si>
    <t>06/02/2005</t>
  </si>
  <si>
    <t>12/09/2005</t>
  </si>
  <si>
    <t>02/03/2005</t>
  </si>
  <si>
    <t>25/10/2005</t>
  </si>
  <si>
    <t>13/07/2005</t>
  </si>
  <si>
    <t>30/03/2005</t>
  </si>
  <si>
    <t>27/04/2007</t>
  </si>
  <si>
    <t>22/01/2006</t>
  </si>
  <si>
    <t>24/07/2006</t>
  </si>
  <si>
    <t>28/02/2006</t>
  </si>
  <si>
    <t>23/01/2006</t>
  </si>
  <si>
    <t>30/06/2006</t>
  </si>
  <si>
    <t>30/01/2006</t>
  </si>
  <si>
    <t>27/10/2006</t>
  </si>
  <si>
    <t>21/03/2006</t>
  </si>
  <si>
    <t>27/07/2006</t>
  </si>
  <si>
    <t>05/10/2006</t>
  </si>
  <si>
    <t>07/11/2006</t>
  </si>
  <si>
    <t>03/08/2006</t>
  </si>
  <si>
    <t>17/04/2006</t>
  </si>
  <si>
    <t>21/07/2006</t>
  </si>
  <si>
    <t>09/01/2006</t>
  </si>
  <si>
    <t>01/01/2004</t>
  </si>
  <si>
    <t>09/11/2006</t>
  </si>
  <si>
    <t>09/03/2006</t>
  </si>
  <si>
    <t>14/06/2006</t>
  </si>
  <si>
    <t>19/10/2007</t>
  </si>
  <si>
    <t>12/02/2007</t>
  </si>
  <si>
    <t>26/11/2007</t>
  </si>
  <si>
    <t>24/10/2007</t>
  </si>
  <si>
    <t>25/12/2007</t>
  </si>
  <si>
    <t>21/05/2007</t>
  </si>
  <si>
    <t>08/04/2007</t>
  </si>
  <si>
    <t>02/11/2007</t>
  </si>
  <si>
    <t>21/01/2007</t>
  </si>
  <si>
    <t>31/01/2007</t>
  </si>
  <si>
    <t>27/02/2007</t>
  </si>
  <si>
    <t>21/08/2007</t>
  </si>
  <si>
    <t>06/12/2006</t>
  </si>
  <si>
    <t>14/01/2006</t>
  </si>
  <si>
    <t>21/09/2007</t>
  </si>
  <si>
    <t>11/11/2005</t>
  </si>
  <si>
    <t>31/01/2006</t>
  </si>
  <si>
    <t>10/07/2006</t>
  </si>
  <si>
    <t>02/10/2006</t>
  </si>
  <si>
    <t>11/06/2007</t>
  </si>
  <si>
    <t>24/02/2007</t>
  </si>
  <si>
    <t>03/08/2007</t>
  </si>
  <si>
    <t>03/01/2007</t>
  </si>
  <si>
    <t>24/07/2007</t>
  </si>
  <si>
    <t>24/03/2007</t>
  </si>
  <si>
    <t>04/03/2007</t>
  </si>
  <si>
    <t>21/12/2007</t>
  </si>
  <si>
    <t>16/12/2007</t>
  </si>
  <si>
    <t>21/07/2007</t>
  </si>
  <si>
    <t>26/08/2007</t>
  </si>
  <si>
    <t>23/09/2007</t>
  </si>
  <si>
    <t>28/12/2007</t>
  </si>
  <si>
    <t>10/05/2004</t>
  </si>
  <si>
    <t>06/02/2004</t>
  </si>
  <si>
    <t>20/09/2004</t>
  </si>
  <si>
    <t>07/04/2004</t>
  </si>
  <si>
    <t>14/03/2007</t>
  </si>
  <si>
    <t>19/10/2006</t>
  </si>
  <si>
    <t>18/04/2003</t>
  </si>
  <si>
    <t>15/05/2006</t>
  </si>
  <si>
    <t>04/07/2005</t>
  </si>
  <si>
    <t>06/11/2005</t>
  </si>
  <si>
    <t>06/03/2005</t>
  </si>
  <si>
    <t>28/01/2005</t>
  </si>
  <si>
    <t>05/12/2005</t>
  </si>
  <si>
    <t>19/06/2005</t>
  </si>
  <si>
    <t>07/12/2006</t>
  </si>
  <si>
    <t>21/04/2006</t>
  </si>
  <si>
    <t>26/06/2006</t>
  </si>
  <si>
    <t>22/08/2006</t>
  </si>
  <si>
    <t>17/05/2006</t>
  </si>
  <si>
    <t>24/11/2006</t>
  </si>
  <si>
    <t>03/09/2006</t>
  </si>
  <si>
    <t>26/09/2006</t>
  </si>
  <si>
    <t>31/07/2007</t>
  </si>
  <si>
    <t>18/10/2005</t>
  </si>
  <si>
    <t>17/09/2005</t>
  </si>
  <si>
    <t>02/04/2005</t>
  </si>
  <si>
    <t>17/01/2005</t>
  </si>
  <si>
    <t>11/08/2005</t>
  </si>
  <si>
    <t>15/03/2005</t>
  </si>
  <si>
    <t>10/06/2005</t>
  </si>
  <si>
    <t>03/03/2005</t>
  </si>
  <si>
    <t>29/10/2005</t>
  </si>
  <si>
    <t>11/05/2005</t>
  </si>
  <si>
    <t>19/04/2005</t>
  </si>
  <si>
    <t>26/01/2005</t>
  </si>
  <si>
    <t>11/03/2005</t>
  </si>
  <si>
    <t>19/01/2005</t>
  </si>
  <si>
    <t>07/07/2005</t>
  </si>
  <si>
    <t>18/06/2005</t>
  </si>
  <si>
    <t>10/09/2005</t>
  </si>
  <si>
    <t>21/05/2005</t>
  </si>
  <si>
    <t>05/10/2005</t>
  </si>
  <si>
    <t>17/12/2007</t>
  </si>
  <si>
    <t>20/04/2007</t>
  </si>
  <si>
    <t>15/11/2007</t>
  </si>
  <si>
    <t>19/05/2007</t>
  </si>
  <si>
    <t>15/10/2007</t>
  </si>
  <si>
    <t>30/05/2007</t>
  </si>
  <si>
    <t>05/07/2007</t>
  </si>
  <si>
    <t>27/01/2007</t>
  </si>
  <si>
    <t>29/01/2007</t>
  </si>
  <si>
    <t>12/04/2007</t>
  </si>
  <si>
    <t>07/06/2007</t>
  </si>
  <si>
    <t>22/07/2007</t>
  </si>
  <si>
    <t>22/03/2007</t>
  </si>
  <si>
    <t>20/03/2007</t>
  </si>
  <si>
    <t>24/10/2004</t>
  </si>
  <si>
    <t>29/08/2004</t>
  </si>
  <si>
    <t>22/09/2004</t>
  </si>
  <si>
    <t>29/09/2004</t>
  </si>
  <si>
    <t>08/09/2004</t>
  </si>
  <si>
    <t>02/06/2004</t>
  </si>
  <si>
    <t>20/06/2004</t>
  </si>
  <si>
    <t>17/02/2004</t>
  </si>
  <si>
    <t>02/01/2004</t>
  </si>
  <si>
    <t>14/01/2004</t>
  </si>
  <si>
    <t>20/04/2004</t>
  </si>
  <si>
    <t>09/01/2004</t>
  </si>
  <si>
    <t>14/11/2004</t>
  </si>
  <si>
    <t>12/09/2004</t>
  </si>
  <si>
    <t>18/11/2004</t>
  </si>
  <si>
    <t>31/10/2004</t>
  </si>
  <si>
    <t>27/03/2004</t>
  </si>
  <si>
    <t>12/02/2004</t>
  </si>
  <si>
    <t>01/11/2004</t>
  </si>
  <si>
    <t>08/05/2004</t>
  </si>
  <si>
    <t>20/10/2004</t>
  </si>
  <si>
    <t>13/02/2004</t>
  </si>
  <si>
    <t>15/09/2005</t>
  </si>
  <si>
    <t>20/05/2005</t>
  </si>
  <si>
    <t>08/03/2003</t>
  </si>
  <si>
    <t>29/08/2005</t>
  </si>
  <si>
    <t>17/11/2007</t>
  </si>
  <si>
    <t>27/08/2007</t>
  </si>
  <si>
    <t>04/01/2007</t>
  </si>
  <si>
    <t>16/04/2007</t>
  </si>
  <si>
    <t>23/05/2007</t>
  </si>
  <si>
    <t>15/09/2007</t>
  </si>
  <si>
    <t>10/09/2007</t>
  </si>
  <si>
    <t>19/07/2004</t>
  </si>
  <si>
    <t>21/06/2004</t>
  </si>
  <si>
    <t>18/05/2004</t>
  </si>
  <si>
    <t>20/02/2004</t>
  </si>
  <si>
    <t>03/01/2004</t>
  </si>
  <si>
    <t>29/07/2004</t>
  </si>
  <si>
    <t>25/10/2004</t>
  </si>
  <si>
    <t>10/08/2004</t>
  </si>
  <si>
    <t>10/01/2004</t>
  </si>
  <si>
    <t>12/05/2004</t>
  </si>
  <si>
    <t>22/07/2004</t>
  </si>
  <si>
    <t>23/12/2004</t>
  </si>
  <si>
    <t>08/12/2004</t>
  </si>
  <si>
    <t>07/02/2003</t>
  </si>
  <si>
    <t>15/04/2006</t>
  </si>
  <si>
    <t>25/10/2007</t>
  </si>
  <si>
    <t>01/01/2007</t>
  </si>
  <si>
    <t>29/11/2007</t>
  </si>
  <si>
    <t>30/06/2005</t>
  </si>
  <si>
    <t>28/06/2005</t>
  </si>
  <si>
    <t>16/12/2005</t>
  </si>
  <si>
    <t>23/05/2005</t>
  </si>
  <si>
    <t>02/05/2006</t>
  </si>
  <si>
    <t>24/12/2006</t>
  </si>
  <si>
    <t>09/12/2006</t>
  </si>
  <si>
    <t>29/11/2006</t>
  </si>
  <si>
    <t>22/08/2004</t>
  </si>
  <si>
    <t>036304013638</t>
  </si>
  <si>
    <t>0344909343</t>
  </si>
  <si>
    <t>31221027037@student.isb.edu.vn</t>
  </si>
  <si>
    <t>mytth.t1.k1922@gmail.com</t>
  </si>
  <si>
    <t>Xóm Bườn 1, Xã Mỹ Thắng, Huyện Mỹ Lộc, Nam Định</t>
  </si>
  <si>
    <t>Danh sách ISB gửi lần 2</t>
  </si>
  <si>
    <t>14/10/2004</t>
  </si>
  <si>
    <t>034304001567</t>
  </si>
  <si>
    <t>0337378392</t>
  </si>
  <si>
    <t>31221027059@student.isb.edu.vn</t>
  </si>
  <si>
    <t>Nganchu.ad@gmail.com</t>
  </si>
  <si>
    <t>An Ninh, Tiền Hải, Thái Bình, Xã An Ninh, Huyện Tiền Hải, Thái Bình</t>
  </si>
  <si>
    <t>31231026935</t>
  </si>
  <si>
    <t>Bùi Võ Khánh</t>
  </si>
  <si>
    <t>22/05/2005</t>
  </si>
  <si>
    <t>049305015555</t>
  </si>
  <si>
    <t>0905605646</t>
  </si>
  <si>
    <t>31231026935@student.isb.edu.vn</t>
  </si>
  <si>
    <t>bvkhanhnhii225@gmail.com</t>
  </si>
  <si>
    <t>31 Lương Như Bích, Phường Cẩm Nam, Thành phố Hội An, Quảng Nam</t>
  </si>
  <si>
    <t>25/07/2005</t>
  </si>
  <si>
    <t>049305009500</t>
  </si>
  <si>
    <t>0708467324</t>
  </si>
  <si>
    <t>31231026978@student.isb.edu.vn</t>
  </si>
  <si>
    <t>hongocquyhan05@gmail.com</t>
  </si>
  <si>
    <t>Số 2 B Đường Số 9, Thôn Cẩm Phú 2, Xã Điện Phong, Thị xã Điện Bàn, Quảng Nam</t>
  </si>
  <si>
    <t>13/08/2005</t>
  </si>
  <si>
    <t>049305006273</t>
  </si>
  <si>
    <t>0799321606</t>
  </si>
  <si>
    <t>31231026991@student.isb.edu.vn</t>
  </si>
  <si>
    <t>duongngo1382005@gmail.com</t>
  </si>
  <si>
    <t>thôn Phú Phước, Xã Đại Minh, Huyện Đại Lộc, Quảng Nam</t>
  </si>
  <si>
    <t>22/06/2005</t>
  </si>
  <si>
    <t>049305001489</t>
  </si>
  <si>
    <t>0909543324</t>
  </si>
  <si>
    <t>31231027011@student.isb.edu.vn</t>
  </si>
  <si>
    <t>von11541@gmail.com</t>
  </si>
  <si>
    <t>Tổ 15, Thôn Bình Túy, Xã Bình Giang, Huyện Thăng Bình, Quảng Nam</t>
  </si>
  <si>
    <t>25/06/2004</t>
  </si>
  <si>
    <t>049304007980</t>
  </si>
  <si>
    <t>0931505575</t>
  </si>
  <si>
    <t>31221025419@student.isb.edu.vn</t>
  </si>
  <si>
    <t>quynhdacnguyen@gmail.com</t>
  </si>
  <si>
    <t>Số nhà 141, Đường Điện Biên Phủ, Thị trấn Nam Phước, Huyện Duy Xuyên, Quảng Nam</t>
  </si>
  <si>
    <t>06/01/2004</t>
  </si>
  <si>
    <t>049304006560</t>
  </si>
  <si>
    <t>0819777078</t>
  </si>
  <si>
    <t>31221025432@student.isb.edu.vn</t>
  </si>
  <si>
    <t>ngandang886@gmail.com</t>
  </si>
  <si>
    <t>Kiệt 762 Trần Thủ Độ, Thôn Quảng Lăng B, Phường Điện Nam Trung, Thị xã Điện Bàn, Quảng Nam</t>
  </si>
  <si>
    <t>10/02/2004</t>
  </si>
  <si>
    <t>049304000847</t>
  </si>
  <si>
    <t>0763583885</t>
  </si>
  <si>
    <t>31221025454@student.isb.edu.vn</t>
  </si>
  <si>
    <t>quynhhuong12561994@gmail.com</t>
  </si>
  <si>
    <t>số 28 Tiểu La, Thị trấn Hà Lam, Huyện Thăng Bình, Quảng Nam</t>
  </si>
  <si>
    <t>05/05/2004</t>
  </si>
  <si>
    <t>049204000720</t>
  </si>
  <si>
    <t>0886708501</t>
  </si>
  <si>
    <t>31221025466@student.isb.edu.vn</t>
  </si>
  <si>
    <t>kietanh0504@gmail.com</t>
  </si>
  <si>
    <t>Thôn Đức Bố 2, Xã Tam Anh Bắc, Huyện Núi Thành, Quảng Nam</t>
  </si>
  <si>
    <t>049306001467</t>
  </si>
  <si>
    <t>0905510379</t>
  </si>
  <si>
    <t>31241027465@student.isb.edu.vn</t>
  </si>
  <si>
    <t>hbuyen105@gmail.com</t>
  </si>
  <si>
    <t>174 Quang Trung, Khu Nghĩa Hiệp, Thị Trấn Ái Nghĩa, Huyện Đại Lộc, Quảng Nam</t>
  </si>
  <si>
    <t>16/01/2006</t>
  </si>
  <si>
    <t>049306000241</t>
  </si>
  <si>
    <t>0869801251</t>
  </si>
  <si>
    <t>31241027470@student.isb.edu.vn</t>
  </si>
  <si>
    <t>tnathu1601@gmail.com</t>
  </si>
  <si>
    <t>Tổ 9, Khu Nghĩa Phước, Thị Trấn Ái Nghĩa, Huyện Đại Lộc, Quảng Nam</t>
  </si>
  <si>
    <t>04/07/2007</t>
  </si>
  <si>
    <t>002307010336</t>
  </si>
  <si>
    <t>0896470888</t>
  </si>
  <si>
    <t>uyenphung.31251028379@st.ueh.edu.vn</t>
  </si>
  <si>
    <t>phungnhauyenn@gmail.com</t>
  </si>
  <si>
    <t>Tổ 12, 00691, Thành phố Hà Giang, Hà Giang</t>
  </si>
  <si>
    <t>07/01/2007</t>
  </si>
  <si>
    <t>049307005900</t>
  </si>
  <si>
    <t>0888773564</t>
  </si>
  <si>
    <t>ngando.31251027400@st.ueh.edu.vn</t>
  </si>
  <si>
    <t>yenstan0701@gmail.com</t>
  </si>
  <si>
    <t>76 Tôn Đức Thắng , Khối Xuân Mỹ, 20401, Thành phố Hội An, Quảng Nam</t>
  </si>
  <si>
    <t>17/07/2007</t>
  </si>
  <si>
    <t>049307001995</t>
  </si>
  <si>
    <t>0704566145</t>
  </si>
  <si>
    <t>nghinguyen.31251027401@st.ueh.edu.vn</t>
  </si>
  <si>
    <t>nhhn0017@gmail.com</t>
  </si>
  <si>
    <t>Đường Phan Bội Châu Nối Dài, Tổ 1, Thanh Nam, 20413, Thành phố Hội An, Quảng Nam</t>
  </si>
  <si>
    <t>18/08/2007</t>
  </si>
  <si>
    <t>049207005103</t>
  </si>
  <si>
    <t>0764408307</t>
  </si>
  <si>
    <t>trile.31251027402@st.ueh.edu.vn</t>
  </si>
  <si>
    <t>Lem87642@gmail.com</t>
  </si>
  <si>
    <t>Số 7, Đường Bàu Tràm 2, 20422, Thành phố Hội An, Quảng Nam</t>
  </si>
  <si>
    <t>09/08/2007</t>
  </si>
  <si>
    <t>049307011170</t>
  </si>
  <si>
    <t>0762552784</t>
  </si>
  <si>
    <t>uyendo.31251027403@st.ueh.edu.vn</t>
  </si>
  <si>
    <t>hauyen090807@gmail.com</t>
  </si>
  <si>
    <t>Tổ 8A, Thôn Đông Hà, 20425, Thành phố Hội An, Quảng Nam</t>
  </si>
  <si>
    <t>22/01/2007</t>
  </si>
  <si>
    <t>049307007843</t>
  </si>
  <si>
    <t>0343382707</t>
  </si>
  <si>
    <t>thaotran.31251027443@st.ueh.edu.vn</t>
  </si>
  <si>
    <t>vythao22012007@gmail.com</t>
  </si>
  <si>
    <t>Thôn 1, 20548, Huyện Đại Lộc, Quảng Nam</t>
  </si>
  <si>
    <t>06/11/2007</t>
  </si>
  <si>
    <t>049307004321</t>
  </si>
  <si>
    <t>0816085770</t>
  </si>
  <si>
    <t>thuhuynh.31251027506@st.ueh.edu.vn</t>
  </si>
  <si>
    <t>huynhtrannhatthu520@gmail.com</t>
  </si>
  <si>
    <t>Thôn An Hòa, Xã Tam An, Huyện Phú Ninh, 20368, Huyện Phú Ninh, Quảng Nam</t>
  </si>
  <si>
    <t>044206001489</t>
  </si>
  <si>
    <t>0799121115</t>
  </si>
  <si>
    <t>31241027908@student.isb.edu.vn</t>
  </si>
  <si>
    <t>boynatsumigamer@gmail.com</t>
  </si>
  <si>
    <t>111 Hà Huy Tập, Phường Nam Lý, Thành Phố Đồng Hới, Quảng Bình</t>
  </si>
  <si>
    <t>07/05/2005</t>
  </si>
  <si>
    <t>049305008839</t>
  </si>
  <si>
    <t>0795554705</t>
  </si>
  <si>
    <t>31231026899@student.isb.edu.vn</t>
  </si>
  <si>
    <t>mainguyengiahan0705@gmail.com</t>
  </si>
  <si>
    <t>26 Dã Tượng, Phường Tân Thạnh, Thành phố Tam Kỳ, Quảng Nam</t>
  </si>
  <si>
    <t>04/06/2005</t>
  </si>
  <si>
    <t>049305000828</t>
  </si>
  <si>
    <t>0932503595</t>
  </si>
  <si>
    <t>31231026908@student.isb.edu.vn</t>
  </si>
  <si>
    <t>nhuquynh462005@gmail.com</t>
  </si>
  <si>
    <t>Khối Phố 2, Phường An Sơn, Thành phố Tam Kỳ, Quảng Nam</t>
  </si>
  <si>
    <t>19/08/2005</t>
  </si>
  <si>
    <t>049305001011</t>
  </si>
  <si>
    <t>0919305726</t>
  </si>
  <si>
    <t>31231026910@student.isb.edu.vn</t>
  </si>
  <si>
    <t>dieutamdttdff@gmail.com</t>
  </si>
  <si>
    <t>Số 133 Trương Định, Khối Phố Mỹ Trung, Phường An Mỹ, Thành phố Tam Kỳ, Quảng Nam</t>
  </si>
  <si>
    <t>25/09/2005</t>
  </si>
  <si>
    <t>049205004341</t>
  </si>
  <si>
    <t>0877708423</t>
  </si>
  <si>
    <t>31231026911@student.isb.edu.vn</t>
  </si>
  <si>
    <t>thanhhominh070705@gmail.com</t>
  </si>
  <si>
    <t>100 Nguyễn Văn Trỗi, Phường Tân Thạnh, Thành phố Tam Kỳ, Quảng Nam</t>
  </si>
  <si>
    <t>25/02/2005</t>
  </si>
  <si>
    <t>049305000408</t>
  </si>
  <si>
    <t>0962503945</t>
  </si>
  <si>
    <t>31231026934@student.isb.edu.vn</t>
  </si>
  <si>
    <t>baongocha2005@gmail.com</t>
  </si>
  <si>
    <t>Đồng Giá, Tổ 1, Thôn Thanh Đông, Xã Cẩm Thanh, Thành phố Hội An, Quảng Nam</t>
  </si>
  <si>
    <t>044307008751</t>
  </si>
  <si>
    <t>0965549235</t>
  </si>
  <si>
    <t>anhmai.31251027859@st.ueh.edu.vn</t>
  </si>
  <si>
    <t>Kế toán</t>
  </si>
  <si>
    <t>Kế toán ISB - K51</t>
  </si>
  <si>
    <t>DH51ACCF01</t>
  </si>
  <si>
    <t>ACCF01 - Ngành Kế toán ISB Bbus - K51</t>
  </si>
  <si>
    <t>mtanhhmhai@gmail.com</t>
  </si>
  <si>
    <t>20 Minh Mạng, Tổ Dân Phố 15, 18859, Thành Phố Đồng Hới, Quảng Bình</t>
  </si>
  <si>
    <t>23/03/2007</t>
  </si>
  <si>
    <t>044307009844</t>
  </si>
  <si>
    <t>0836289779</t>
  </si>
  <si>
    <t>ngocpham.31251027861@st.ueh.edu.vn</t>
  </si>
  <si>
    <t>phamthibaongoc40@gmail.com</t>
  </si>
  <si>
    <t>Số Nhà 05, Đường Phan Phu Tiên, Thôn Giao Tế, 18898, Thành Phố Đồng Hới, Quảng Bình</t>
  </si>
  <si>
    <t>14/12/2007</t>
  </si>
  <si>
    <t>044307002139</t>
  </si>
  <si>
    <t>0919571044</t>
  </si>
  <si>
    <t>thuongdo.31251027862@st.ueh.edu.vn</t>
  </si>
  <si>
    <t>dohoaithuong259@gmail.com</t>
  </si>
  <si>
    <t>16 Ngô Quyền, Tổ Dân Phố 7, 18856, Thành Phố Đồng Hới, Quảng Bình</t>
  </si>
  <si>
    <t>20/12/2007</t>
  </si>
  <si>
    <t>044307003422</t>
  </si>
  <si>
    <t>0855681257</t>
  </si>
  <si>
    <t>anhnguyen.31251027898@st.ueh.edu.vn</t>
  </si>
  <si>
    <t>quynhanhnguyenphan12@gmail.com</t>
  </si>
  <si>
    <t>Tuy Lộc, 19279, Huyện Lệ Thủy, Quảng Bình</t>
  </si>
  <si>
    <t>044207006239</t>
  </si>
  <si>
    <t>0886078825</t>
  </si>
  <si>
    <t>phuongtran.31251027899@st.ueh.edu.vn</t>
  </si>
  <si>
    <t>phuongtran240307@gmail.com</t>
  </si>
  <si>
    <t>Thôn Mã, 19258, Huyện Lệ Thủy, Quảng Bình</t>
  </si>
  <si>
    <t>044204001113</t>
  </si>
  <si>
    <t>0868458575</t>
  </si>
  <si>
    <t>31221025059@student.isb.edu.vn</t>
  </si>
  <si>
    <t>caoquyan.91.04@gmail.com</t>
  </si>
  <si>
    <t>60 Hoàng Diệu, tổ dân phố 4,, Phường Nam Lý, Thành Phố Đồng Hới, Quảng Bình</t>
  </si>
  <si>
    <t>10/04/2004</t>
  </si>
  <si>
    <t>044304000512</t>
  </si>
  <si>
    <t>0824769683</t>
  </si>
  <si>
    <t>31221025070@student.isb.edu.vn</t>
  </si>
  <si>
    <t>phuongha10042004@gmail.com</t>
  </si>
  <si>
    <t>Ngõ 57, Đường Trần Nhật Duật, Thôn Đức Sơn, Xã Đức Ninh, Thành Phố Đồng Hới, Quảng Bình</t>
  </si>
  <si>
    <t>02/12/2004</t>
  </si>
  <si>
    <t>044204002878</t>
  </si>
  <si>
    <t>0914295533</t>
  </si>
  <si>
    <t>31221025076@student.isb.edu.vn</t>
  </si>
  <si>
    <t>songthanh2004@gmail.com</t>
  </si>
  <si>
    <t>Thôn 6, Xã Lộc Ninh, Thành Phố Đồng Hới, Quảng Bình</t>
  </si>
  <si>
    <t>24/09/2004</t>
  </si>
  <si>
    <t>044304000678</t>
  </si>
  <si>
    <t>0982338795</t>
  </si>
  <si>
    <t>31221025077@student.isb.edu.vn</t>
  </si>
  <si>
    <t>khanhhuyenx2409@gmail.com</t>
  </si>
  <si>
    <t>Tổ Dân Phố 2, Phường Nam Lý, Thành Phố Đồng Hới, Quảng Bình</t>
  </si>
  <si>
    <t>01/10/2004</t>
  </si>
  <si>
    <t>054204000031</t>
  </si>
  <si>
    <t>0828587118</t>
  </si>
  <si>
    <t>31221025080@student.isb.edu.vn</t>
  </si>
  <si>
    <t>hgiakhanh00@gmail.com</t>
  </si>
  <si>
    <t>09, Nguyễn Kim Chi, Phường Đồng Sơn, Thành Phố Đồng Hới, Quảng Bình</t>
  </si>
  <si>
    <t>044304006111</t>
  </si>
  <si>
    <t>0942568267</t>
  </si>
  <si>
    <t>31221025082@student.isb.edu.vn</t>
  </si>
  <si>
    <t>nguyenphuocminhcv1922@gmail.com</t>
  </si>
  <si>
    <t>03 ngõ 14A, Lý Thường Kiệt, Phường Đồng Phú, Thành Phố Đồng Hới, Quảng Bình</t>
  </si>
  <si>
    <t>04/01/2004</t>
  </si>
  <si>
    <t>044204000773</t>
  </si>
  <si>
    <t>0913295003</t>
  </si>
  <si>
    <t>31221025090@student.isb.edu.vn</t>
  </si>
  <si>
    <t>tanphatnguyen98155@gmail.com</t>
  </si>
  <si>
    <t>212, Trần Hưng Đạo, Tổ dân phố 11, Phường Nam Lý, Thành Phố Đồng Hới, Quảng Bình</t>
  </si>
  <si>
    <t>26/02/2006</t>
  </si>
  <si>
    <t>049306004717</t>
  </si>
  <si>
    <t>0919659177</t>
  </si>
  <si>
    <t>31241027374@student.isb.edu.vn</t>
  </si>
  <si>
    <t>nguyenduonganhhien2006@gmail.com</t>
  </si>
  <si>
    <t>113/7 Trần Dư, Khối Phố 1, Phường An Xuân, Thành phố Tam Kỳ, Quảng Nam</t>
  </si>
  <si>
    <t>25/04/2006</t>
  </si>
  <si>
    <t>049206011086</t>
  </si>
  <si>
    <t>0766535898</t>
  </si>
  <si>
    <t>31241027380@student.isb.edu.vn</t>
  </si>
  <si>
    <t>huynhngochoang2546@gmail.com</t>
  </si>
  <si>
    <t>Tổ 4, Phường Tân Thạnh, Thành phố Tam Kỳ, Quảng Nam</t>
  </si>
  <si>
    <t>05/07/2006</t>
  </si>
  <si>
    <t>049206010636</t>
  </si>
  <si>
    <t>0399743779</t>
  </si>
  <si>
    <t>31241027381@student.isb.edu.vn</t>
  </si>
  <si>
    <t>truongminhhoang0507@gmail.com</t>
  </si>
  <si>
    <t>35 Lương Thế Vinh, Phường Tân Thạnh, Thành phố Tam Kỳ, Quảng Nam</t>
  </si>
  <si>
    <t>23/12/2006</t>
  </si>
  <si>
    <t>049306004685</t>
  </si>
  <si>
    <t>0345542579</t>
  </si>
  <si>
    <t>31241027394@student.isb.edu.vn</t>
  </si>
  <si>
    <t>giahan3251@gmail.com</t>
  </si>
  <si>
    <t>Trần Đại Nghĩa, Khối Phố Mỹ Thạch Trung, Phường Tân Thạnh, Thành phố Tam Kỳ, Quảng Nam</t>
  </si>
  <si>
    <t>20/06/2006</t>
  </si>
  <si>
    <t>049206000367</t>
  </si>
  <si>
    <t>0768170743</t>
  </si>
  <si>
    <t>31241027412@student.isb.edu.vn</t>
  </si>
  <si>
    <t>quockietpianist2006@gmail.com</t>
  </si>
  <si>
    <t>Tổ 7, Thôn Đông Hà, Xã Cẩm Kim, Thành phố Hội An, Quảng Nam</t>
  </si>
  <si>
    <t>11/04/2006</t>
  </si>
  <si>
    <t>049306009406</t>
  </si>
  <si>
    <t>0916511954</t>
  </si>
  <si>
    <t>31241027431@student.isb.edu.vn</t>
  </si>
  <si>
    <t>DH50IBUF08</t>
  </si>
  <si>
    <t>IBUF08 - Ngành Kinh doanh quốc tế ISB Bbus - K50</t>
  </si>
  <si>
    <t>vonguyenngocanh1104206@gmail.com</t>
  </si>
  <si>
    <t>209 Điện Biên Phủ, Khối Phố Long Xuyên 1, Thị trấn Nam Phước, Huyện Duy Xuyên, Quảng Nam</t>
  </si>
  <si>
    <t>13/04/2006</t>
  </si>
  <si>
    <t>049306009083</t>
  </si>
  <si>
    <t>0976193272</t>
  </si>
  <si>
    <t>31241027438@student.isb.edu.vn</t>
  </si>
  <si>
    <t>vinhgiang1973@gmail.com</t>
  </si>
  <si>
    <t>45 Hùng Vương, Tổ 2, Khối Phố Long Xuyên 1, Thị trấn Nam Phước, Huyện Duy Xuyên, Quảng Nam</t>
  </si>
  <si>
    <t>12/03/2006</t>
  </si>
  <si>
    <t>049306008456</t>
  </si>
  <si>
    <t>0967295737</t>
  </si>
  <si>
    <t>31241027440@student.isb.edu.vn</t>
  </si>
  <si>
    <t>anhthu032006@gmail.com</t>
  </si>
  <si>
    <t>36 Đoàn Quý Phi, Khối Phố Mỹ Hoà, Thị trấn Nam Phước, Huyện Duy Xuyên, Quảng Nam</t>
  </si>
  <si>
    <t>17/08/2006</t>
  </si>
  <si>
    <t>049306012601</t>
  </si>
  <si>
    <t>0328538873</t>
  </si>
  <si>
    <t>31241027451@student.isb.edu.vn</t>
  </si>
  <si>
    <t>tminhhanhnguyen@gmail.com</t>
  </si>
  <si>
    <t>348 Trần Nhân Tông, Phường Vĩnh Điện, Thị xã Điện Bàn, Quảng Nam</t>
  </si>
  <si>
    <t>24/03/2005</t>
  </si>
  <si>
    <t>044205000662</t>
  </si>
  <si>
    <t>0964992890</t>
  </si>
  <si>
    <t>31231027448@student.isb.edu.vn</t>
  </si>
  <si>
    <t>phamvulong05@gmail.com</t>
  </si>
  <si>
    <t>6 Ngõ 9 Lê Thị Hồng Gấm, Phường Nam Lý, Thành Phố Đồng Hới, Quảng Bình</t>
  </si>
  <si>
    <t>17/07/2005</t>
  </si>
  <si>
    <t>044305001867</t>
  </si>
  <si>
    <t>0962500704</t>
  </si>
  <si>
    <t>31231027449@student.isb.edu.vn</t>
  </si>
  <si>
    <t>DH49IBUF07</t>
  </si>
  <si>
    <t>IBUF07 - Ngành Kinh doanh quốc tế ISB - K49</t>
  </si>
  <si>
    <t>phucmai17072005@gmail.com</t>
  </si>
  <si>
    <t>Số Nhà 16 Ngõ 1 Đường Phan Đình Giót, Phường Đồng Phú, Thành Phố Đồng Hới, Quảng Bình</t>
  </si>
  <si>
    <t>22/08/2005</t>
  </si>
  <si>
    <t>044305005889</t>
  </si>
  <si>
    <t>0823465188</t>
  </si>
  <si>
    <t>31231027478@student.isb.edu.vn</t>
  </si>
  <si>
    <t>zenzenzuzu@gmail.com</t>
  </si>
  <si>
    <t>TK 4, Xóm Phúc Bình, Thôn Phúc Tụ Đông, Thị trấn Hoàn Lão, Huyện Bố Trạch, Quảng Bình</t>
  </si>
  <si>
    <t>05/02/2006</t>
  </si>
  <si>
    <t>044206007586</t>
  </si>
  <si>
    <t>0983705519</t>
  </si>
  <si>
    <t>31241027912@student.isb.edu.vn</t>
  </si>
  <si>
    <t>bilhoang52.youthplus@gmail.com</t>
  </si>
  <si>
    <t>Tổ Dân Phố Phú Thượng, Phường Phú Hải, Thành Phố Đồng Hới, Quảng Bình</t>
  </si>
  <si>
    <t>18/09/2006</t>
  </si>
  <si>
    <t>044306001202</t>
  </si>
  <si>
    <t>0911056871</t>
  </si>
  <si>
    <t>31241027915@student.isb.edu.vn</t>
  </si>
  <si>
    <t>dkngoc06@gmail.com</t>
  </si>
  <si>
    <t>6 Thái Phiên, TDP 6, Phường Nam Lý, Thành Phố Đồng Hới, Quảng Bình</t>
  </si>
  <si>
    <t>30/09/2006</t>
  </si>
  <si>
    <t>044206002745</t>
  </si>
  <si>
    <t>0916866696</t>
  </si>
  <si>
    <t>31241027917@student.isb.edu.vn</t>
  </si>
  <si>
    <t>hoangxuanphuong3009@gmail.com</t>
  </si>
  <si>
    <t>80 Hà Văn Cách, Phường Đồng Phú, Thành Phố Đồng Hới, Quảng Bình</t>
  </si>
  <si>
    <t>19/03/2006</t>
  </si>
  <si>
    <t>044306000570</t>
  </si>
  <si>
    <t>0818388778</t>
  </si>
  <si>
    <t>31241027921@student.isb.edu.vn</t>
  </si>
  <si>
    <t>nguyenkhanhngocc.3@gmail.com</t>
  </si>
  <si>
    <t>20 Lý Tự Trọng, Phường Đồng Phú, Thành Phố Đồng Hới, Quảng Bình</t>
  </si>
  <si>
    <t>11/08/2006</t>
  </si>
  <si>
    <t>044306009403</t>
  </si>
  <si>
    <t>0837783567</t>
  </si>
  <si>
    <t>31241027922@student.isb.edu.vn</t>
  </si>
  <si>
    <t>thngngoc1108@gmail.com</t>
  </si>
  <si>
    <t>1 Trường Chinh, Ngõ 33, Phường Bắc Lý, Thành Phố Đồng Hới, Quảng Bình</t>
  </si>
  <si>
    <t>13/02/2006</t>
  </si>
  <si>
    <t>044206006664</t>
  </si>
  <si>
    <t>0912798155</t>
  </si>
  <si>
    <t>31241027924@student.isb.edu.vn</t>
  </si>
  <si>
    <t>minhtuanvu006@gmail.com</t>
  </si>
  <si>
    <t>05  Phan Đình Giót, Ngõ 01, Phường Đồng Phú, Thành Phố Đồng Hới, Quảng Bình</t>
  </si>
  <si>
    <t>31241027929</t>
  </si>
  <si>
    <t>Lê Văn Minh</t>
  </si>
  <si>
    <t>23/05/2006</t>
  </si>
  <si>
    <t>044206000016</t>
  </si>
  <si>
    <t>0888737273</t>
  </si>
  <si>
    <t>31241027929@student.isb.edu.vn</t>
  </si>
  <si>
    <t>minhvu2352006@gmail.com</t>
  </si>
  <si>
    <t>16 Nguyễn Thị Thập, Tiểu Khu 10, Phường Nam Lý, Thành Phố Đồng Hới, Quảng Bình</t>
  </si>
  <si>
    <t>11/03/2006</t>
  </si>
  <si>
    <t>044306000276</t>
  </si>
  <si>
    <t>0832392357</t>
  </si>
  <si>
    <t>31241027932@student.isb.edu.vn</t>
  </si>
  <si>
    <t>ledug1103@gmail.com</t>
  </si>
  <si>
    <t>102 Hà Văn Cách, Phường Đồng Phú, Thành Phố Đồng Hới, Quảng Bình</t>
  </si>
  <si>
    <t>15/01/2006</t>
  </si>
  <si>
    <t>044306003698</t>
  </si>
  <si>
    <t>0337480693</t>
  </si>
  <si>
    <t>31241027979@student.isb.edu.vn</t>
  </si>
  <si>
    <t>hnkieuoanh15012006@gmail.com</t>
  </si>
  <si>
    <t>436 Quang Trung, Khu Phố 4, Phường Ba Đồn, Thị xã Ba Đồn, Quảng Bình</t>
  </si>
  <si>
    <t>034306000093</t>
  </si>
  <si>
    <t>0375872817</t>
  </si>
  <si>
    <t>31241028290@student.isb.edu.vn</t>
  </si>
  <si>
    <t>maivpt.h.2124@gmail.com</t>
  </si>
  <si>
    <t>Tổ Dân Phố Số 2, Thị trấn An Bài, Huyện Quỳnh Phụ, Thái Bình</t>
  </si>
  <si>
    <t>09/09/2005</t>
  </si>
  <si>
    <t>030205006474</t>
  </si>
  <si>
    <t>0398808060</t>
  </si>
  <si>
    <t>31231027860@student.isb.edu.vn</t>
  </si>
  <si>
    <t>buiduongtuky12345@gmail.com</t>
  </si>
  <si>
    <t>Số Nhà B27 Khu An Nhân Đông, Thị trấn Tứ Kỳ, Huyện Tứ Kỳ, Hải Dương</t>
  </si>
  <si>
    <t>17/07/2004</t>
  </si>
  <si>
    <t>044304001317</t>
  </si>
  <si>
    <t>0918519936</t>
  </si>
  <si>
    <t>31221025092@student.isb.edu.vn</t>
  </si>
  <si>
    <t>nhongminhphuong@gmail.com</t>
  </si>
  <si>
    <t>Số nhà 07 Lý Thường Kiệt, tổ dân phố Thành Mỹ, Phường Đồng Hải, Thành Phố Đồng Hới, Quảng Bình</t>
  </si>
  <si>
    <t>044304000662</t>
  </si>
  <si>
    <t>0935138777</t>
  </si>
  <si>
    <t>31221025106@student.isb.edu.vn</t>
  </si>
  <si>
    <t>choanglebaotram123@gmail.com</t>
  </si>
  <si>
    <t>Tổ dân phố 6, Phường Hải Thành, Thành Phố Đồng Hới, Quảng Bình</t>
  </si>
  <si>
    <t>21/04/2004</t>
  </si>
  <si>
    <t>044304001241</t>
  </si>
  <si>
    <t>0833683098</t>
  </si>
  <si>
    <t>31221025118@student.isb.edu.vn</t>
  </si>
  <si>
    <t>dautaylucky2017@gmail.com</t>
  </si>
  <si>
    <t>05 Cù Chính Lan, tiểu khu 4, Thị trấn Hoàn Lão, Huyện Bố Trạch, Quảng Bình</t>
  </si>
  <si>
    <t>31/05/2005</t>
  </si>
  <si>
    <t>044305002332</t>
  </si>
  <si>
    <t>0705227904</t>
  </si>
  <si>
    <t>31231027433@student.isb.edu.vn</t>
  </si>
  <si>
    <t>chauanhdinhtran@gmail.com</t>
  </si>
  <si>
    <t>Số 15 Ngõ 142 Phan Đình Phùng, Tổ Dân Phố 4, Phường Bắc Lý, Thành Phố Đồng Hới, Quảng Bình</t>
  </si>
  <si>
    <t>20/11/2005</t>
  </si>
  <si>
    <t>044205000229</t>
  </si>
  <si>
    <t>0911305088</t>
  </si>
  <si>
    <t>31231027439@student.isb.edu.vn</t>
  </si>
  <si>
    <t>leviethoang200511@gmail.com</t>
  </si>
  <si>
    <t>22 Đường 19 Tháng 8, Tổ Dân Phố Nam Thành, Phường Đồng Hải, Thành Phố Đồng Hới, Quảng Bình</t>
  </si>
  <si>
    <t>20/12/2005</t>
  </si>
  <si>
    <t>044205000180</t>
  </si>
  <si>
    <t>0888683546</t>
  </si>
  <si>
    <t>31231027440@student.isb.edu.vn</t>
  </si>
  <si>
    <t>ngochungnguyen7c@gmail.com</t>
  </si>
  <si>
    <t>62 Cao Bá Quát, TDP 5, Phường Đồng Hải, Thành Phố Đồng Hới, Quảng Bình</t>
  </si>
  <si>
    <t>22/11/2005</t>
  </si>
  <si>
    <t>044205007680</t>
  </si>
  <si>
    <t>0347178439</t>
  </si>
  <si>
    <t>31231027441@student.isb.edu.vn</t>
  </si>
  <si>
    <t>nquochuy2105@gmail.com</t>
  </si>
  <si>
    <t>220 Lý Thánh Tông, Thôn 4, Xã Lộc Ninh, Thành Phố Đồng Hới, Quảng Bình</t>
  </si>
  <si>
    <t>07/03/2005</t>
  </si>
  <si>
    <t>044305001005</t>
  </si>
  <si>
    <t>0941368626</t>
  </si>
  <si>
    <t>31231027444@student.isb.edu.vn</t>
  </si>
  <si>
    <t>xiuklihn@gmail.com</t>
  </si>
  <si>
    <t>7 Ngõ 5 Phạm Tuân, Phường Đồng Hải, Thành Phố Đồng Hới, Quảng Bình</t>
  </si>
  <si>
    <t>11/10/2005</t>
  </si>
  <si>
    <t>044305001764</t>
  </si>
  <si>
    <t>0814565123</t>
  </si>
  <si>
    <t>31231027445@student.isb.edu.vn</t>
  </si>
  <si>
    <t>hnhl111005@gmail.com</t>
  </si>
  <si>
    <t>Đường Lê Đình Thám, Nhóm 6, Tổ Dân Phố 9, Phường Bắc Lý, Thành Phố Đồng Hới, Quảng Bình</t>
  </si>
  <si>
    <t>04/04/2004</t>
  </si>
  <si>
    <t>049304011321</t>
  </si>
  <si>
    <t>0357277017</t>
  </si>
  <si>
    <t>31221025373@student.isb.edu.vn</t>
  </si>
  <si>
    <t>xhuong442004@gmail.com</t>
  </si>
  <si>
    <t>55 Đỗ Thế Chấp, Phường An Sơn, Thành phố Tam Kỳ, Quảng Nam</t>
  </si>
  <si>
    <t>20/07/2004</t>
  </si>
  <si>
    <t>049304005578</t>
  </si>
  <si>
    <t>0934193212</t>
  </si>
  <si>
    <t>31221025387@student.isb.edu.vn</t>
  </si>
  <si>
    <t>thu200704@gmail.com</t>
  </si>
  <si>
    <t>Số 10, đường Nguyễn Phong Sắc, Phường An Mỹ, Thành phố Tam Kỳ, Quảng Nam</t>
  </si>
  <si>
    <t>22/06/2004</t>
  </si>
  <si>
    <t>206417660</t>
  </si>
  <si>
    <t>0766757121</t>
  </si>
  <si>
    <t>31221025399@student.isb.edu.vn</t>
  </si>
  <si>
    <t>khnguyenp2k8@gmail.com</t>
  </si>
  <si>
    <t>202, Đường Lý Thường Kiệt, Phường Sơn Phong, Thành phố Hội An, Quảng Nam</t>
  </si>
  <si>
    <t>02/09/2007</t>
  </si>
  <si>
    <t>049307008280</t>
  </si>
  <si>
    <t>0906430454</t>
  </si>
  <si>
    <t>anhtrinh.31251027370@st.ueh.edu.vn</t>
  </si>
  <si>
    <t>vananharmyjk033@gmail.com</t>
  </si>
  <si>
    <t>538 Hùng Vương, 20350, Thành phố Tam Kỳ, Quảng Nam</t>
  </si>
  <si>
    <t>31/10/2007</t>
  </si>
  <si>
    <t>049207004365</t>
  </si>
  <si>
    <t>0349169707</t>
  </si>
  <si>
    <t>kiethuynh.31251027371@st.ueh.edu.vn</t>
  </si>
  <si>
    <t>phongdekiet3110@gmail.com</t>
  </si>
  <si>
    <t>Diêm Điền, 07252, Huyện Núi Thành, Quảng Nam</t>
  </si>
  <si>
    <t>09/04/2007</t>
  </si>
  <si>
    <t>049307007494</t>
  </si>
  <si>
    <t>0355935032</t>
  </si>
  <si>
    <t>linhtran.31251027372@st.ueh.edu.vn</t>
  </si>
  <si>
    <t>baolinh942007@gmail.com</t>
  </si>
  <si>
    <t>07 Lê Trung Đình, Khối Phố 4, 20347, Thành phố Tam Kỳ, Quảng Nam</t>
  </si>
  <si>
    <t>31221024426</t>
  </si>
  <si>
    <t>10/07/2004</t>
  </si>
  <si>
    <t>060304009074</t>
  </si>
  <si>
    <t>0393843005</t>
  </si>
  <si>
    <t>31221024426@student.isb.edu.vn</t>
  </si>
  <si>
    <t>kfaiidoan@gmail.com</t>
  </si>
  <si>
    <t>Tổ 7, Khu phố 14, Phường Phú Thủy, Thành phố Phan Thiết, Bình Thuận</t>
  </si>
  <si>
    <t>31221024432</t>
  </si>
  <si>
    <t>Nguyễn Lê Phúc</t>
  </si>
  <si>
    <t>060204002492</t>
  </si>
  <si>
    <t>0917259422</t>
  </si>
  <si>
    <t>31221024432@student.isb.edu.vn</t>
  </si>
  <si>
    <t>phuckhanh200204@gmail.com</t>
  </si>
  <si>
    <t>Tổ 4, Khu phố 4, Phường Xuân An, Thành phố Phan Thiết, Bình Thuận</t>
  </si>
  <si>
    <t>31221024468</t>
  </si>
  <si>
    <t>Lê Nhã Nhật</t>
  </si>
  <si>
    <t>15/01/2004</t>
  </si>
  <si>
    <t>060304002503</t>
  </si>
  <si>
    <t>0941402902</t>
  </si>
  <si>
    <t>31221024468@student.isb.edu.vn</t>
  </si>
  <si>
    <t>nhathanln@gmail.com</t>
  </si>
  <si>
    <t>226 Thôn Bình Nghĩa, Xã Bình Tân, Huyện Bắc Bình, Bình Thuận</t>
  </si>
  <si>
    <t>31221026822</t>
  </si>
  <si>
    <t>Nguyễn Ngọc Trúc</t>
  </si>
  <si>
    <t>056304011800</t>
  </si>
  <si>
    <t>0384832713</t>
  </si>
  <si>
    <t>31221026822@student.isb.edu.vn</t>
  </si>
  <si>
    <t>nguyenngoctrucquynh2109@gmail.com</t>
  </si>
  <si>
    <t>541/9 Đường 23 Tháng 10, Yhôn Vĩnh Châu, Xã Vĩnh Hiệp, Thành phố Nha Trang, Khánh Hòa</t>
  </si>
  <si>
    <t>31221026827</t>
  </si>
  <si>
    <t>Đinh Minh</t>
  </si>
  <si>
    <t>056304008523</t>
  </si>
  <si>
    <t>0918725636</t>
  </si>
  <si>
    <t>31221026827@student.isb.edu.vn</t>
  </si>
  <si>
    <t>minttie.dinh@gmail.com</t>
  </si>
  <si>
    <t>295/9 Đường 2/4, Phường Vĩnh Hải, Thành phố Nha Trang, Khánh Hòa</t>
  </si>
  <si>
    <t>31221026843</t>
  </si>
  <si>
    <t>05/04/2004</t>
  </si>
  <si>
    <t>056204003853</t>
  </si>
  <si>
    <t>0793667238</t>
  </si>
  <si>
    <t>31221026843@student.isb.edu.vn</t>
  </si>
  <si>
    <t>clashofclan415@gmail.com</t>
  </si>
  <si>
    <t>39/17 đường 2/4, Phường Vạn Thắng, Thành phố Nha Trang, Khánh Hòa</t>
  </si>
  <si>
    <t>31221026874</t>
  </si>
  <si>
    <t>056304003212</t>
  </si>
  <si>
    <t>0843201431</t>
  </si>
  <si>
    <t>31221026874@student.isb.edu.vn</t>
  </si>
  <si>
    <t>ntva01012004@gmail.com</t>
  </si>
  <si>
    <t>Số nhà 10, tổ 5, thôn Hội Xương, Xã Suối Hiệp, Huyện Diên Khánh, Khánh Hòa</t>
  </si>
  <si>
    <t>31221026878</t>
  </si>
  <si>
    <t>Hữu</t>
  </si>
  <si>
    <t>056204001671</t>
  </si>
  <si>
    <t>0935725635</t>
  </si>
  <si>
    <t>31221026878@student.isb.edu.vn</t>
  </si>
  <si>
    <t>huynhquochuu.huynh@gmail.com</t>
  </si>
  <si>
    <t>Số 7, đường Bờ Sông, thôn Thượng, Xã Diên Lâm, Huyện Diên Khánh, Khánh Hòa</t>
  </si>
  <si>
    <t>03/07/2004</t>
  </si>
  <si>
    <t>31251021763</t>
  </si>
  <si>
    <t>Phạm</t>
  </si>
  <si>
    <t>Helen</t>
  </si>
  <si>
    <t>05/10/2007</t>
  </si>
  <si>
    <t>Thụy Điển</t>
  </si>
  <si>
    <t>079307002963</t>
  </si>
  <si>
    <t>0902850046</t>
  </si>
  <si>
    <t>helenpham.31251021763@st.ueh.edu.vn</t>
  </si>
  <si>
    <t>sweeter.good@gmail.com</t>
  </si>
  <si>
    <t>01 Hoa Lan, 29869, Quận Phú Nhuận, TP. Hồ Chí Minh</t>
  </si>
  <si>
    <t>31251021764</t>
  </si>
  <si>
    <t>Đỗ Hoàng Duy</t>
  </si>
  <si>
    <t>04/10/2007</t>
  </si>
  <si>
    <t>060207001944</t>
  </si>
  <si>
    <t>0797771367</t>
  </si>
  <si>
    <t>khangdo.31251021764@st.ueh.edu.vn</t>
  </si>
  <si>
    <t>duykhang04102007@gmail.com</t>
  </si>
  <si>
    <t>108/87/18 Thích Quảng Đức, Phường Đức Nhuận, Thành phố Hồ Chí Minh</t>
  </si>
  <si>
    <t>31251021765</t>
  </si>
  <si>
    <t>09/02/2007</t>
  </si>
  <si>
    <t>079307033185</t>
  </si>
  <si>
    <t>0898994545</t>
  </si>
  <si>
    <t>khuepham.31251021765@st.ueh.edu.vn</t>
  </si>
  <si>
    <t>khuepham0902@gmail.com</t>
  </si>
  <si>
    <t>1401, Lô A, C/C 312 Nguyễn Thượng Hiền, 27046, Quận Phú Nhuận, TP. Hồ Chí Minh</t>
  </si>
  <si>
    <t>31251024650</t>
  </si>
  <si>
    <t>Huỳnh Thị Bảo</t>
  </si>
  <si>
    <t>20/11/2007</t>
  </si>
  <si>
    <t>075307002907</t>
  </si>
  <si>
    <t>0355703867</t>
  </si>
  <si>
    <t>hanhuynh.31251024650@st.ueh.edu.vn</t>
  </si>
  <si>
    <t>huynhthibaohanc12@gmail.com</t>
  </si>
  <si>
    <t>Số Nhà 1817, Quốc Lộ 1A, Ấp 2, 26449, Huyện Xuân Lộc, Đồng Nai</t>
  </si>
  <si>
    <t>31251024651</t>
  </si>
  <si>
    <t>Lê Đỗ Kim</t>
  </si>
  <si>
    <t>03/05/2007</t>
  </si>
  <si>
    <t>075307022278</t>
  </si>
  <si>
    <t>0795528205</t>
  </si>
  <si>
    <t>hoanle.31251024651@st.ueh.edu.vn</t>
  </si>
  <si>
    <t>kimhoan030507@gmail.com</t>
  </si>
  <si>
    <t>Ấp Tân Tiến, 26455, Huyện Xuân Lộc, Đồng Nai</t>
  </si>
  <si>
    <t>31251024652</t>
  </si>
  <si>
    <t>Nguyễn Hà Bảo</t>
  </si>
  <si>
    <t>16/10/2007</t>
  </si>
  <si>
    <t>075307018379</t>
  </si>
  <si>
    <t>0793782448</t>
  </si>
  <si>
    <t>trannguyen.31251024652@st.ueh.edu.vn</t>
  </si>
  <si>
    <t>123annabaotran161012007@gmail.com</t>
  </si>
  <si>
    <t>Tổ 19, Ấp Suối Cát 1, Xã Suối Cát, 26452, Huyện Xuân Lộc, Đồng Nai</t>
  </si>
  <si>
    <t>31251024686</t>
  </si>
  <si>
    <t>01/02/2007</t>
  </si>
  <si>
    <t>075307000120</t>
  </si>
  <si>
    <t>0868158881</t>
  </si>
  <si>
    <t>vynguyen.31251024686@st.ueh.edu.vn</t>
  </si>
  <si>
    <t>nguyentuongvylt@gmail.com</t>
  </si>
  <si>
    <t>39, Tổ 5, Khu 12, 26389, Huyện Long Thành, Đồng Nai</t>
  </si>
  <si>
    <t>31251024732</t>
  </si>
  <si>
    <t>075307010119</t>
  </si>
  <si>
    <t>0372410048</t>
  </si>
  <si>
    <t>anhnguyen.31251024732@st.ueh.edu.vn</t>
  </si>
  <si>
    <t>quynhanh702021@gmail.com</t>
  </si>
  <si>
    <t>62, Đường Chợ Chiều, Ấp Thanh Hóa, 26272, Huyện Trảng Bom, Đồng Nai</t>
  </si>
  <si>
    <t>31251024733</t>
  </si>
  <si>
    <t>15/12/2007</t>
  </si>
  <si>
    <t>075307001397</t>
  </si>
  <si>
    <t>0896881875</t>
  </si>
  <si>
    <t>hantran.31251024733@st.ueh.edu.vn</t>
  </si>
  <si>
    <t>giahantran15122007@gmail.com</t>
  </si>
  <si>
    <t>100 Đông Bình 1, Ấp Bùi Chu, Thôn Đông Bình, 26269, Huyện Trảng Bom, Đồng Nai</t>
  </si>
  <si>
    <t>31251024772</t>
  </si>
  <si>
    <t>02/07/2007</t>
  </si>
  <si>
    <t>075207007886</t>
  </si>
  <si>
    <t>0813961039</t>
  </si>
  <si>
    <t>hoanhuynh.31251024772@st.ueh.edu.vn</t>
  </si>
  <si>
    <t>hoanhth0207@gmail.com</t>
  </si>
  <si>
    <t>Số 16, Đường 4A, Khu Phố Trung Tâm, 26101, Thành phố Long Khánh, Đồng Nai</t>
  </si>
  <si>
    <t>31251024826</t>
  </si>
  <si>
    <t>12/12/2007</t>
  </si>
  <si>
    <t>089307001579</t>
  </si>
  <si>
    <t>0968269696</t>
  </si>
  <si>
    <t>anhnguyen.31251024826@st.ueh.edu.vn</t>
  </si>
  <si>
    <t>Minhanhlx.study@gmail.com</t>
  </si>
  <si>
    <t>Số 90, Đường Số 4, Khu Tây Sông Hậu, 30295, Thành phố Long Xuyên, An Giang</t>
  </si>
  <si>
    <t>31251024827</t>
  </si>
  <si>
    <t>Trần Tuệ Minh</t>
  </si>
  <si>
    <t>089307002718</t>
  </si>
  <si>
    <t>0702891973</t>
  </si>
  <si>
    <t>anhtran.31251024827@st.ueh.edu.vn</t>
  </si>
  <si>
    <t>trantueminhanh1@gmail.com</t>
  </si>
  <si>
    <t>109 Tôn Đức Thắng, 30280, Thành phố Long Xuyên, An Giang</t>
  </si>
  <si>
    <t>31251024828</t>
  </si>
  <si>
    <t>Liêu Nguyễn Thảo</t>
  </si>
  <si>
    <t>087307004280</t>
  </si>
  <si>
    <t>0369337363</t>
  </si>
  <si>
    <t>nguyenlieu.31251024828@st.ueh.edu.vn</t>
  </si>
  <si>
    <t>lieunguyenthaonguyen@gmail.com</t>
  </si>
  <si>
    <t>A16, Dự Định 7, Đông Thịnh 2, 30295, Thành phố Long Xuyên, An Giang</t>
  </si>
  <si>
    <t>31251024829</t>
  </si>
  <si>
    <t>17/05/2007</t>
  </si>
  <si>
    <t>089307004014</t>
  </si>
  <si>
    <t>0967682368</t>
  </si>
  <si>
    <t>nhannguyen.31251024829@st.ueh.edu.vn</t>
  </si>
  <si>
    <t>hanhnhan1752007@gmail.com</t>
  </si>
  <si>
    <t>Số 10, Đường Bùi Viện, 30292, Thành phố Long Xuyên, An Giang</t>
  </si>
  <si>
    <t>31251024830</t>
  </si>
  <si>
    <t>Lê Như</t>
  </si>
  <si>
    <t>089307001662</t>
  </si>
  <si>
    <t>0966509681</t>
  </si>
  <si>
    <t>phucle.31251024830@st.ueh.edu.vn</t>
  </si>
  <si>
    <t>lenhuphuc171107@gmail.com</t>
  </si>
  <si>
    <t>42/13A, Ngô Quyền, Bình Long 2, 30280, Thành phố Long Xuyên, An Giang</t>
  </si>
  <si>
    <t>31251024831</t>
  </si>
  <si>
    <t>089207011471</t>
  </si>
  <si>
    <t>0839651878</t>
  </si>
  <si>
    <t>thinhnguyen.31251024831@st.ueh.edu.vn</t>
  </si>
  <si>
    <t>nguyenphuthinhtp@gmail.com</t>
  </si>
  <si>
    <t>157/1, Đường Nguyễn Thái Học, 30280, Thành phố Long Xuyên, An Giang</t>
  </si>
  <si>
    <t>31251024832</t>
  </si>
  <si>
    <t>29/09/2007</t>
  </si>
  <si>
    <t>089307020911</t>
  </si>
  <si>
    <t>0942164607</t>
  </si>
  <si>
    <t>thule.31251024832@st.ueh.edu.vn</t>
  </si>
  <si>
    <t>lmthu2007@gmail.com</t>
  </si>
  <si>
    <t>27, Lê Anh Xuân, Phường Mỹ Phước, 30295, Thành phố Long Xuyên, An Giang</t>
  </si>
  <si>
    <t>31251024833</t>
  </si>
  <si>
    <t>Tiết Thảo</t>
  </si>
  <si>
    <t>02/01/2007</t>
  </si>
  <si>
    <t>089307019954</t>
  </si>
  <si>
    <t>0356481847</t>
  </si>
  <si>
    <t>trangtiet.31251024833@st.ueh.edu.vn</t>
  </si>
  <si>
    <t>changgiichaocanha@gmail.com</t>
  </si>
  <si>
    <t>Đông Thành, 30285, Thành phố Long Xuyên, An Giang</t>
  </si>
  <si>
    <t>31251024834</t>
  </si>
  <si>
    <t>22/10/2007</t>
  </si>
  <si>
    <t>089307022119</t>
  </si>
  <si>
    <t>0814328538</t>
  </si>
  <si>
    <t>vinguyen.31251024834@st.ueh.edu.vn</t>
  </si>
  <si>
    <t>kvinguyen2222@gmail.com</t>
  </si>
  <si>
    <t>Mỹ Long 1, 30313, Thành phố Long Xuyên, An Giang</t>
  </si>
  <si>
    <t>31251024859</t>
  </si>
  <si>
    <t>24/08/2007</t>
  </si>
  <si>
    <t>089207009414</t>
  </si>
  <si>
    <t>0336868077</t>
  </si>
  <si>
    <t>nguyentran.31251024859@st.ueh.edu.vn</t>
  </si>
  <si>
    <t>nt234006@gmail.com</t>
  </si>
  <si>
    <t>Ấp Đồng Ky, 30346, Huyện An Phú, An Giang</t>
  </si>
  <si>
    <t>31251024958</t>
  </si>
  <si>
    <t>Tỉnh An Giang</t>
  </si>
  <si>
    <t>089307011579</t>
  </si>
  <si>
    <t>0396510610</t>
  </si>
  <si>
    <t>ngocnguyen.31251024958@st.ueh.edu.vn</t>
  </si>
  <si>
    <t>nhbn.taongot1412@gmail.com</t>
  </si>
  <si>
    <t>số nhà 254, Xã Bình Mỹ, Tỉnh An Giang</t>
  </si>
  <si>
    <t>31251024988</t>
  </si>
  <si>
    <t>19/08/2007</t>
  </si>
  <si>
    <t>089207015223</t>
  </si>
  <si>
    <t>0347060630</t>
  </si>
  <si>
    <t>khoanguyen.31251024988@st.ueh.edu.vn</t>
  </si>
  <si>
    <t>kd2007map@gmail.com</t>
  </si>
  <si>
    <t>Ấp Đông Sơn 2, 30682, Huyện Thoại Sơn, An Giang</t>
  </si>
  <si>
    <t>31251024989</t>
  </si>
  <si>
    <t>Phạm Huỳnh Đan</t>
  </si>
  <si>
    <t>13/06/2007</t>
  </si>
  <si>
    <t>089307009577</t>
  </si>
  <si>
    <t>0964777730</t>
  </si>
  <si>
    <t>nhipham.31251024989@st.ueh.edu.vn</t>
  </si>
  <si>
    <t>dannhi130607@gmail.com</t>
  </si>
  <si>
    <t>Đường Phạm Văn Đồng, Khu Dân Cư Cán Bộ, Núi S, 30682, Huyện Thoại Sơn, An Giang</t>
  </si>
  <si>
    <t>31251025020</t>
  </si>
  <si>
    <t>Lưu Min</t>
  </si>
  <si>
    <t>Mia</t>
  </si>
  <si>
    <t>31/12/2007</t>
  </si>
  <si>
    <t>092307001504</t>
  </si>
  <si>
    <t>0901047199</t>
  </si>
  <si>
    <t>mialuu.31251025020@st.ueh.edu.vn</t>
  </si>
  <si>
    <t>minmialuu@gmail.com</t>
  </si>
  <si>
    <t>48/17 Nguyễn Trãi, 31135, Quận Ninh Kiều, Cần Thơ</t>
  </si>
  <si>
    <t>31231026420</t>
  </si>
  <si>
    <t>Lâm Linh</t>
  </si>
  <si>
    <t>12/08/2005</t>
  </si>
  <si>
    <t>038305010465</t>
  </si>
  <si>
    <t>0842703378</t>
  </si>
  <si>
    <t>31231026420@student.isb.edu.vn</t>
  </si>
  <si>
    <t>lamlinhlinh120898@gmail.com</t>
  </si>
  <si>
    <t>Tổ 2, Phường Chi Lăng, Phường Chi Lăng, Thành phố Pleiku, Gia Lai</t>
  </si>
  <si>
    <t>31231026427</t>
  </si>
  <si>
    <t>Lưu Hoài Nhật</t>
  </si>
  <si>
    <t>07/10/2005</t>
  </si>
  <si>
    <t>064205015163</t>
  </si>
  <si>
    <t>0847855779</t>
  </si>
  <si>
    <t>31231026427@student.isb.edu.vn</t>
  </si>
  <si>
    <t>minhcraftmine@gmail.com</t>
  </si>
  <si>
    <t>38/9 A Ma Quang, Tổ 8, Phường Hoa Lư, Thành phố Pleiku, Gia Lai</t>
  </si>
  <si>
    <t>31231026431</t>
  </si>
  <si>
    <t>16/09/2005</t>
  </si>
  <si>
    <t>064205000529</t>
  </si>
  <si>
    <t>0347180341</t>
  </si>
  <si>
    <t>31231026431@student.isb.edu.vn</t>
  </si>
  <si>
    <t>hanguyen89ix@gmail.com</t>
  </si>
  <si>
    <t>Hẻm 139 Ngô Quyền, Thôn 2, Xã Biển Hồ, Thành phố Pleiku, Gia Lai</t>
  </si>
  <si>
    <t>31241020588</t>
  </si>
  <si>
    <t>13/05/2006</t>
  </si>
  <si>
    <t>079206044730</t>
  </si>
  <si>
    <t>0941976973</t>
  </si>
  <si>
    <t>31241020588@student.isb.edu.vn</t>
  </si>
  <si>
    <t>minhquan135pepsi@gmail.com</t>
  </si>
  <si>
    <t>111B Bến Xóm Củi, Phường 11, Quận 8, TP. Hồ Chí Minh</t>
  </si>
  <si>
    <t>31241020593</t>
  </si>
  <si>
    <t>17/03/2006</t>
  </si>
  <si>
    <t>079306043515</t>
  </si>
  <si>
    <t>0903359424</t>
  </si>
  <si>
    <t>31241020593@student.isb.edu.vn</t>
  </si>
  <si>
    <t>annaquynhlam@gmail.com</t>
  </si>
  <si>
    <t>518, Phạm Thế Hiển, Phường 04, Quận 8, TP. Hồ Chí Minh</t>
  </si>
  <si>
    <t>31241020595</t>
  </si>
  <si>
    <t>Nguyễn Thùy Xuân</t>
  </si>
  <si>
    <t>22/09/2006</t>
  </si>
  <si>
    <t>079306025015</t>
  </si>
  <si>
    <t>0366973306</t>
  </si>
  <si>
    <t>31241020595@student.isb.edu.vn</t>
  </si>
  <si>
    <t>xuanghianguyen2209@gmail.com</t>
  </si>
  <si>
    <t>219/92B, Âu Dương Lân, Phường 03, Quận 8, TP. Hồ Chí Minh</t>
  </si>
  <si>
    <t>31241020604</t>
  </si>
  <si>
    <t>Nguyễn Kiến</t>
  </si>
  <si>
    <t>Nghiệp</t>
  </si>
  <si>
    <t>18/05/2006</t>
  </si>
  <si>
    <t>079206019528</t>
  </si>
  <si>
    <t>0908919867</t>
  </si>
  <si>
    <t>31241020604@student.isb.edu.vn</t>
  </si>
  <si>
    <t>Nguyenkiennghiep@gmail.com</t>
  </si>
  <si>
    <t>Số 23 Đường Số 28, Phường 10, Quận 6, TP. Hồ Chí Minh</t>
  </si>
  <si>
    <t>31241020622</t>
  </si>
  <si>
    <t>Ngô Phương</t>
  </si>
  <si>
    <t>28/08/2006</t>
  </si>
  <si>
    <t>036306000604</t>
  </si>
  <si>
    <t>0907345898</t>
  </si>
  <si>
    <t>31241020622@student.isb.edu.vn</t>
  </si>
  <si>
    <t>phuonglinh2006ngo@gmail.com</t>
  </si>
  <si>
    <t>6L/19C Ngô Sĩ Liên, Phường 14, Quận 8, TP. Hồ Chí Minh</t>
  </si>
  <si>
    <t>31241020635</t>
  </si>
  <si>
    <t>24/02/2006</t>
  </si>
  <si>
    <t>049306000045</t>
  </si>
  <si>
    <t>0703009293</t>
  </si>
  <si>
    <t>31241020635@student.isb.edu.vn</t>
  </si>
  <si>
    <t>linhgiale240@gmail.com</t>
  </si>
  <si>
    <t>Số 12, Đường 6B, Phường Phước Bình, Thành phố Thủ Đức, TP. Hồ Chí Minh</t>
  </si>
  <si>
    <t>31241020641</t>
  </si>
  <si>
    <t>Phạm Thanh Xuân</t>
  </si>
  <si>
    <t>11/02/2006</t>
  </si>
  <si>
    <t>079306003926</t>
  </si>
  <si>
    <t>0933475266</t>
  </si>
  <si>
    <t>31241020641@student.isb.edu.vn</t>
  </si>
  <si>
    <t>candypham2006@gmail.com</t>
  </si>
  <si>
    <t>42/11 Hồ Thị Kỷ, Phường 01, Quận 10, TP. Hồ Chí Minh</t>
  </si>
  <si>
    <t>31241020647</t>
  </si>
  <si>
    <t>Đoàn Minh</t>
  </si>
  <si>
    <t>10/04/2006</t>
  </si>
  <si>
    <t>031206000125</t>
  </si>
  <si>
    <t>0765688598</t>
  </si>
  <si>
    <t>31241020647@student.isb.edu.vn</t>
  </si>
  <si>
    <t>minhquan104104@gmail.com</t>
  </si>
  <si>
    <t>3/45/1 Thành Thái, Phường 14, Quận 10, TP. Hồ Chí Minh</t>
  </si>
  <si>
    <t>31241020659</t>
  </si>
  <si>
    <t>079306014212</t>
  </si>
  <si>
    <t>0909238723</t>
  </si>
  <si>
    <t>31241020659@student.isb.edu.vn</t>
  </si>
  <si>
    <t>nguyenbaohan.291106@gmail.com</t>
  </si>
  <si>
    <t>268/8 Vĩnh Viễn, Phường 04, Quận 10, TP. Hồ Chí Minh</t>
  </si>
  <si>
    <t>31241020667</t>
  </si>
  <si>
    <t>079206002411</t>
  </si>
  <si>
    <t>0911383800</t>
  </si>
  <si>
    <t>31241020667@student.isb.edu.vn</t>
  </si>
  <si>
    <t>DH50IBUF11</t>
  </si>
  <si>
    <t>IBUF11 - Ngành Kinh doanh quốc tế ISB Bbus - K50</t>
  </si>
  <si>
    <t>leduc.ben2602@gmail.com</t>
  </si>
  <si>
    <t>S6, Đường Ba Vì, Phường 15, Quận 10, TP. Hồ Chí Minh</t>
  </si>
  <si>
    <t>31241020680</t>
  </si>
  <si>
    <t>23/03/2006</t>
  </si>
  <si>
    <t>079306019712</t>
  </si>
  <si>
    <t>0934973973</t>
  </si>
  <si>
    <t>31241020680@student.isb.edu.vn</t>
  </si>
  <si>
    <t>vuthuy23032006@gmail.com</t>
  </si>
  <si>
    <t>651 Lê Hồng Phong, Phường 10, Quận 10, TP. Hồ Chí Minh</t>
  </si>
  <si>
    <t>31241020689</t>
  </si>
  <si>
    <t>30/11/2006</t>
  </si>
  <si>
    <t>079206013112</t>
  </si>
  <si>
    <t>0866607651</t>
  </si>
  <si>
    <t>31241020689@student.isb.edu.vn</t>
  </si>
  <si>
    <t>truongquangdat301106@gmail.com</t>
  </si>
  <si>
    <t>90/35, Thành Thái, Phường 12, Quận 10, TP. Hồ Chí Minh</t>
  </si>
  <si>
    <t>31241020709</t>
  </si>
  <si>
    <t>Phạm Lê Minh</t>
  </si>
  <si>
    <t>14/02/2006</t>
  </si>
  <si>
    <t>079306014528</t>
  </si>
  <si>
    <t>0944224298</t>
  </si>
  <si>
    <t>31241020709@student.isb.edu.vn</t>
  </si>
  <si>
    <t>mcpham1402@gmail.com</t>
  </si>
  <si>
    <t>368/4A Lê Hồng Phong, Phường 01, Quận 10, TP. Hồ Chí Minh</t>
  </si>
  <si>
    <t>31241020712</t>
  </si>
  <si>
    <t>Nguyễn Trân</t>
  </si>
  <si>
    <t>15/12/2006</t>
  </si>
  <si>
    <t>079306007732</t>
  </si>
  <si>
    <t>0948801506</t>
  </si>
  <si>
    <t>31241020712@student.isb.edu.vn</t>
  </si>
  <si>
    <t>Kế toán ISB - K50</t>
  </si>
  <si>
    <t>DH50ACCF01</t>
  </si>
  <si>
    <t>ACCF01 - Ngành Kế toán ISB Bbus - K50</t>
  </si>
  <si>
    <t>ntranchau1506@gmail.com</t>
  </si>
  <si>
    <t>414/1/8/20 Điện Biên Phủ, Phường 11, Quận 10, TP. Hồ Chí Minh</t>
  </si>
  <si>
    <t>31241020714</t>
  </si>
  <si>
    <t>Trần Hồng Khánh</t>
  </si>
  <si>
    <t>03/06/2006</t>
  </si>
  <si>
    <t>079306008062</t>
  </si>
  <si>
    <t>0909164388</t>
  </si>
  <si>
    <t>31241020714@student.isb.edu.vn</t>
  </si>
  <si>
    <t>khanhngoc024@gmail.com</t>
  </si>
  <si>
    <t>388, Nguyễn Duy Dương, Phường 09, Quận 10, TP. Hồ Chí Minh</t>
  </si>
  <si>
    <t>31241020715</t>
  </si>
  <si>
    <t>Lê Chính</t>
  </si>
  <si>
    <t>14/03/2006</t>
  </si>
  <si>
    <t>079206001021</t>
  </si>
  <si>
    <t>0938279893</t>
  </si>
  <si>
    <t>31241020715@student.isb.edu.vn</t>
  </si>
  <si>
    <t>chinhluan.le2019@gmail.com</t>
  </si>
  <si>
    <t>456/54 Cao Thắng, Phường 12, Quận 10, TP. Hồ Chí Minh</t>
  </si>
  <si>
    <t>31241020722</t>
  </si>
  <si>
    <t>Đinh Thư Quỳnh</t>
  </si>
  <si>
    <t>12/06/2006</t>
  </si>
  <si>
    <t>079306018440</t>
  </si>
  <si>
    <t>0942912810</t>
  </si>
  <si>
    <t>31241020722@student.isb.edu.vn</t>
  </si>
  <si>
    <t>nhudinh12062006@gmail.com</t>
  </si>
  <si>
    <t>401/11A Cách Mạng Tháng Tám, Phường 13, Quận 10, TP. Hồ Chí Minh</t>
  </si>
  <si>
    <t>31241020731</t>
  </si>
  <si>
    <t>24/09/2006</t>
  </si>
  <si>
    <t>079206005443</t>
  </si>
  <si>
    <t>0338073634</t>
  </si>
  <si>
    <t>31241020731@student.isb.edu.vn</t>
  </si>
  <si>
    <t>khoaanh2409@gmail.com</t>
  </si>
  <si>
    <t>89 Lò Siêu, Phường 16, Quận 11, TP. Hồ Chí Minh</t>
  </si>
  <si>
    <t>31241020737</t>
  </si>
  <si>
    <t>Trịnh Thái Khánh</t>
  </si>
  <si>
    <t>18/07/2006</t>
  </si>
  <si>
    <t>079306002501</t>
  </si>
  <si>
    <t>0938660252</t>
  </si>
  <si>
    <t>31241020737@student.isb.edu.vn</t>
  </si>
  <si>
    <t>trinhthaikhanhlinh.1807@gmail.com</t>
  </si>
  <si>
    <t>32/43 Ông Ích Khiêm, Phường 14, Quận 11, TP. Hồ Chí Minh</t>
  </si>
  <si>
    <t>31241020740</t>
  </si>
  <si>
    <t>Phan Lê Minh</t>
  </si>
  <si>
    <t>14/08/2006</t>
  </si>
  <si>
    <t>079306020397</t>
  </si>
  <si>
    <t>0945222101</t>
  </si>
  <si>
    <t>31241020740@student.isb.edu.vn</t>
  </si>
  <si>
    <t>Tài chính ứng dụng ASEAN Co-op - K50</t>
  </si>
  <si>
    <t>DH50AFINF1</t>
  </si>
  <si>
    <t>AFINF1 - Ngành Tài chính-Ngân hàng Asean Co-op - K50</t>
  </si>
  <si>
    <t>12a1phanleminhthu2024@gmail.com</t>
  </si>
  <si>
    <t>19C, Đường Lạc Long Quân, Phường 05, Quận 11, TP. Hồ Chí Minh</t>
  </si>
  <si>
    <t>31241020762</t>
  </si>
  <si>
    <t>Vũ Nguyễn Thùy</t>
  </si>
  <si>
    <t>01/10/2006</t>
  </si>
  <si>
    <t>079306031575</t>
  </si>
  <si>
    <t>0899501706</t>
  </si>
  <si>
    <t>31241020762@student.isb.edu.vn</t>
  </si>
  <si>
    <t>thxyane@gmail.com</t>
  </si>
  <si>
    <t>35, Đường 762 Hồng Bàng, Phường 01, Quận 11, TP. Hồ Chí Minh</t>
  </si>
  <si>
    <t>31221021690</t>
  </si>
  <si>
    <t>Nguyễn Lê Mỹ</t>
  </si>
  <si>
    <t>06/09/2004</t>
  </si>
  <si>
    <t>080304002562</t>
  </si>
  <si>
    <t>0903132779</t>
  </si>
  <si>
    <t>31221021690@student.isb.edu.vn</t>
  </si>
  <si>
    <t>tiennguyenle2004@gmail.com</t>
  </si>
  <si>
    <t>6 Đường số 1, Khu phố Bình An 2, Phường 7, Thành phố Tân An, Long An</t>
  </si>
  <si>
    <t>31221021692</t>
  </si>
  <si>
    <t>Huỳnh Nguyễn Minh</t>
  </si>
  <si>
    <t>03/11/2004</t>
  </si>
  <si>
    <t>080204013281</t>
  </si>
  <si>
    <t>0944853414</t>
  </si>
  <si>
    <t>31221021692@student.isb.edu.vn</t>
  </si>
  <si>
    <t>huynhnguyenminhtri031104@gmail.com</t>
  </si>
  <si>
    <t>100/14 Trần Văn Chính, Phường 4, Thành phố Tân An, Long An</t>
  </si>
  <si>
    <t>31221021742</t>
  </si>
  <si>
    <t>05/10/2004</t>
  </si>
  <si>
    <t>080204006623</t>
  </si>
  <si>
    <t>0823212238</t>
  </si>
  <si>
    <t>31221021742@student.isb.edu.vn</t>
  </si>
  <si>
    <t>haoha5102004@gmail.com</t>
  </si>
  <si>
    <t>374C/2 khu vực 3, Thị trấn Đức Hòa, Huyện Đức Hòa, Long An</t>
  </si>
  <si>
    <t>31221021794</t>
  </si>
  <si>
    <t>Huỳnh Ngọc Ánh</t>
  </si>
  <si>
    <t>03/05/2004</t>
  </si>
  <si>
    <t>080304003245</t>
  </si>
  <si>
    <t>0946414708</t>
  </si>
  <si>
    <t>31221021794@student.isb.edu.vn</t>
  </si>
  <si>
    <t>anhmaimai0305@gmail.com</t>
  </si>
  <si>
    <t>98A1 ấp Tấn Long, Xã Thanh Phú, Huyện Bến Lức, Long An</t>
  </si>
  <si>
    <t>31221021805</t>
  </si>
  <si>
    <t>Nguyễn Thùy Thảo</t>
  </si>
  <si>
    <t>13/03/2004</t>
  </si>
  <si>
    <t>080304003101</t>
  </si>
  <si>
    <t>0398617560</t>
  </si>
  <si>
    <t>31221021805@student.isb.edu.vn</t>
  </si>
  <si>
    <t>fictionandfact.longan@gmail.com</t>
  </si>
  <si>
    <t>22 Đường số 7, Khu phố 2, Thị trấn Bến Lức, Huyện Bến Lức, Long An</t>
  </si>
  <si>
    <t>31221021838</t>
  </si>
  <si>
    <t>05/11/2004</t>
  </si>
  <si>
    <t>080204004411</t>
  </si>
  <si>
    <t>0886222724</t>
  </si>
  <si>
    <t>31221021838@student.isb.edu.vn</t>
  </si>
  <si>
    <t>Anhn82794@gmail.com</t>
  </si>
  <si>
    <t>140 B ấp Bình Lợi, Xã Đức Tân, Huyện Tân Trụ, Long An</t>
  </si>
  <si>
    <t>31221021898</t>
  </si>
  <si>
    <t>Lê Dương Hoàng</t>
  </si>
  <si>
    <t>09/02/2004</t>
  </si>
  <si>
    <t>080304010888</t>
  </si>
  <si>
    <t>0369554939</t>
  </si>
  <si>
    <t>31221021898@student.isb.edu.vn</t>
  </si>
  <si>
    <t>ldhoangyen92@gmail.com</t>
  </si>
  <si>
    <t>78/B Ấp Tân Điền, Xã Long Thượng, Huyện Cần Giuộc, Long An</t>
  </si>
  <si>
    <t>31221021918</t>
  </si>
  <si>
    <t>Nguyễn Lê Ngọc</t>
  </si>
  <si>
    <t>13/08/2004</t>
  </si>
  <si>
    <t>082304009116</t>
  </si>
  <si>
    <t>0889548889</t>
  </si>
  <si>
    <t>31221021918@student.isb.edu.vn</t>
  </si>
  <si>
    <t>bichnln1302@gmail.com</t>
  </si>
  <si>
    <t>113 ấp Bình Thành, Xã Tân Mỹ Chánh, Thành phố Mỹ Tho, Tiền Giang</t>
  </si>
  <si>
    <t>31221021924</t>
  </si>
  <si>
    <t>Đỗ Hoàng</t>
  </si>
  <si>
    <t>30/07/2004</t>
  </si>
  <si>
    <t>082204015078</t>
  </si>
  <si>
    <t>0774199958</t>
  </si>
  <si>
    <t>31221021924@student.isb.edu.vn</t>
  </si>
  <si>
    <t>dogiang2004@gmail.com</t>
  </si>
  <si>
    <t>1039 Hùng Vương, Âp 1, Xã Đạo Thạnh, Thành phố Mỹ Tho, Tiền Giang</t>
  </si>
  <si>
    <t>31221021982</t>
  </si>
  <si>
    <t>Võ Trúc</t>
  </si>
  <si>
    <t>14/05/2004</t>
  </si>
  <si>
    <t>082304013728</t>
  </si>
  <si>
    <t>0398403980</t>
  </si>
  <si>
    <t>31221021982@student.isb.edu.vn</t>
  </si>
  <si>
    <t>kieuvytang@gmail.com</t>
  </si>
  <si>
    <t>Số 6 tổ 6, ấp Bình, Xã Hòa Hưng, Huyện Cái Bè, Tiền Giang</t>
  </si>
  <si>
    <t>31221024761</t>
  </si>
  <si>
    <t>054204004906</t>
  </si>
  <si>
    <t>0888256756</t>
  </si>
  <si>
    <t>31221024761@student.isb.edu.vn</t>
  </si>
  <si>
    <t>nhatminhphuyen@gmail.com</t>
  </si>
  <si>
    <t>62 Lương Văn Chánh, Phường 5, Thành phố Tuy Hoà, Phú Yên</t>
  </si>
  <si>
    <t>31221024765</t>
  </si>
  <si>
    <t>Đặng Vũ Khánh</t>
  </si>
  <si>
    <t>15/02/2004</t>
  </si>
  <si>
    <t>054304005851</t>
  </si>
  <si>
    <t>0708139498</t>
  </si>
  <si>
    <t>31221024765@student.isb.edu.vn</t>
  </si>
  <si>
    <t>phinguyetmodung1@gmail.com</t>
  </si>
  <si>
    <t>161 Lê Lợi, Phường 5, Thành phố Tuy Hoà, Phú Yên</t>
  </si>
  <si>
    <t>31221024784</t>
  </si>
  <si>
    <t>221537679</t>
  </si>
  <si>
    <t>0813868158</t>
  </si>
  <si>
    <t>31221024784@student.isb.edu.vn</t>
  </si>
  <si>
    <t>thuhoaile.work@gmail.com</t>
  </si>
  <si>
    <t>108, Lương Văn Chánh, Phường 5, Thành phố Tuy Hoà, Phú Yên</t>
  </si>
  <si>
    <t>31221024803</t>
  </si>
  <si>
    <t>04/02/2004</t>
  </si>
  <si>
    <t>054304004694</t>
  </si>
  <si>
    <t>0903362473</t>
  </si>
  <si>
    <t>31221024803@student.isb.edu.vn</t>
  </si>
  <si>
    <t>thithaovanphan@gmail.com</t>
  </si>
  <si>
    <t>Khu phố 1  Nguyễn Trung Trực, Phường 8, Thành phố Tuy Hoà, Phú Yên</t>
  </si>
  <si>
    <t>31221024808</t>
  </si>
  <si>
    <t>Lê Hoàng Thoại</t>
  </si>
  <si>
    <t>08/02/2004</t>
  </si>
  <si>
    <t>054304002550</t>
  </si>
  <si>
    <t>0905122899</t>
  </si>
  <si>
    <t>31221024808@student.isb.edu.vn</t>
  </si>
  <si>
    <t>thoaiyen04@gmail.com</t>
  </si>
  <si>
    <t>4/26 Nguyễn Bỉnh Khiêm, Phường 8, Thành phố Tuy Hoà, Phú Yên</t>
  </si>
  <si>
    <t>31221024826</t>
  </si>
  <si>
    <t>054304005850</t>
  </si>
  <si>
    <t>0765306310</t>
  </si>
  <si>
    <t>31221024826@student.isb.edu.vn</t>
  </si>
  <si>
    <t>trangpham290804@gmail.com</t>
  </si>
  <si>
    <t>Vùng 3, Thôn Phước thộc 1, Xã Hòa Thành, Thị xã Đông Hòa, Phú Yên</t>
  </si>
  <si>
    <t>31251020136</t>
  </si>
  <si>
    <t>12/06/2007</t>
  </si>
  <si>
    <t>079307007639</t>
  </si>
  <si>
    <t>0776608476</t>
  </si>
  <si>
    <t>hangnguyen.31251020136@st.ueh.edu.vn</t>
  </si>
  <si>
    <t>ngmhhg0708@gmail.com</t>
  </si>
  <si>
    <t>Số Nhà 152, Đường Cô Giang, Khu Phố 4, 26755, Quận 1, TP. Hồ Chí Minh</t>
  </si>
  <si>
    <t>31251020137</t>
  </si>
  <si>
    <t>Đặng Đức</t>
  </si>
  <si>
    <t>25/03/2007</t>
  </si>
  <si>
    <t>079207034425</t>
  </si>
  <si>
    <t>0902408805</t>
  </si>
  <si>
    <t>huydang.31251020137@st.ueh.edu.vn</t>
  </si>
  <si>
    <t>CrypticZey@gmail.com</t>
  </si>
  <si>
    <t>P402 7 Nguyễn Huệ, 26740, Quận 1, TP. Hồ Chí Minh</t>
  </si>
  <si>
    <t>31251020138</t>
  </si>
  <si>
    <t>Đặng Trần Nhật</t>
  </si>
  <si>
    <t>29/12/2007</t>
  </si>
  <si>
    <t>079207003589</t>
  </si>
  <si>
    <t>0931909051</t>
  </si>
  <si>
    <t>huydang.31251020138@st.ueh.edu.vn</t>
  </si>
  <si>
    <t>huynhat996@gmail.com</t>
  </si>
  <si>
    <t>137/33, Nguyễn Cư Trinh, 26758, Quận 1, TP. Hồ Chí Minh</t>
  </si>
  <si>
    <t>31251020139</t>
  </si>
  <si>
    <t>03/10/2007</t>
  </si>
  <si>
    <t>075207017967</t>
  </si>
  <si>
    <t>0903610430</t>
  </si>
  <si>
    <t>hungnguyen.31251020139@st.ueh.edu.vn</t>
  </si>
  <si>
    <t>nguyenhung31007@gmail.com</t>
  </si>
  <si>
    <t>22 P604 T7 Nguyễn Trãi, 26743, Quận 1, TP. Hồ Chí Minh</t>
  </si>
  <si>
    <t>31251020140</t>
  </si>
  <si>
    <t>Nguyễn Đức Minh</t>
  </si>
  <si>
    <t>060207009559</t>
  </si>
  <si>
    <t>0968020245</t>
  </si>
  <si>
    <t>khoinguyen.31251020140@st.ueh.edu.vn</t>
  </si>
  <si>
    <t>minhkhoi07062007@gmail.com</t>
  </si>
  <si>
    <t>89-91, Nguyễn Du, Khu Phố 3, 26740, Quận 1, TP. Hồ Chí Minh</t>
  </si>
  <si>
    <t>31251020142</t>
  </si>
  <si>
    <t>Lý Thị Xuân</t>
  </si>
  <si>
    <t>079307035848</t>
  </si>
  <si>
    <t>0906960918</t>
  </si>
  <si>
    <t>maily.31251020142@st.ueh.edu.vn</t>
  </si>
  <si>
    <t>lythixuanmai07@gmail.com</t>
  </si>
  <si>
    <t>53/77, Trần Khánh Dư, Khu Phố 6, 26734, Quận 1, TP. Hồ Chí Minh</t>
  </si>
  <si>
    <t>31251020143</t>
  </si>
  <si>
    <t>Đỗ Nghiêm Hồng</t>
  </si>
  <si>
    <t>20/02/2007</t>
  </si>
  <si>
    <t>077307004397</t>
  </si>
  <si>
    <t>0942355706</t>
  </si>
  <si>
    <t>minhdo.31251020143@st.ueh.edu.vn</t>
  </si>
  <si>
    <t>allya.donghi2073@gmail.com</t>
  </si>
  <si>
    <t>25/28 Nguyễn Bỉnh Khiêm, 26740, Quận 1, TP. Hồ Chí Minh</t>
  </si>
  <si>
    <t>31251020144</t>
  </si>
  <si>
    <t>23/07/2007</t>
  </si>
  <si>
    <t>079307015521</t>
  </si>
  <si>
    <t>0914336407</t>
  </si>
  <si>
    <t>minhdo.31251020144@st.ueh.edu.vn</t>
  </si>
  <si>
    <t>donguyennhatminh23@gmail.com</t>
  </si>
  <si>
    <t>7/20 Nguyễn Thị Minh Khai, 26740, Quận 1, TP. Hồ Chí Minh</t>
  </si>
  <si>
    <t>31251020145</t>
  </si>
  <si>
    <t>Đoàn Đỗ Quang</t>
  </si>
  <si>
    <t>13/10/2007</t>
  </si>
  <si>
    <t>079207015734</t>
  </si>
  <si>
    <t>0859246907</t>
  </si>
  <si>
    <t>minhdoan.31251020145@st.ueh.edu.vn</t>
  </si>
  <si>
    <t>doandoquangminh.13@gmail.com</t>
  </si>
  <si>
    <t>77, Đinh Công Tráng, Khu Phố 12, 26734, Quận 1, TP. Hồ Chí Minh</t>
  </si>
  <si>
    <t>31251020147</t>
  </si>
  <si>
    <t>Trịnh Nguyễn Thảo</t>
  </si>
  <si>
    <t>079307016956</t>
  </si>
  <si>
    <t>0933558088</t>
  </si>
  <si>
    <t>nguyentrinh.31251020147@st.ueh.edu.vn</t>
  </si>
  <si>
    <t>trinhnguyenthaonguyen0211@gmail.com</t>
  </si>
  <si>
    <t>15A/42 Lê Thánh Tôn, 26740, Quận 1, TP. Hồ Chí Minh</t>
  </si>
  <si>
    <t>31251020148</t>
  </si>
  <si>
    <t>Nguyễn Lương Quỳnh</t>
  </si>
  <si>
    <t>22/02/2007</t>
  </si>
  <si>
    <t>079307001934</t>
  </si>
  <si>
    <t>0798547946</t>
  </si>
  <si>
    <t>nhunguyen.31251020148@st.ueh.edu.vn</t>
  </si>
  <si>
    <t>quynhnhu220207@gmail.com</t>
  </si>
  <si>
    <t>9, Công Trường Lam Sơn, 26740, Quận 1, TP. Hồ Chí Minh</t>
  </si>
  <si>
    <t>31251022162</t>
  </si>
  <si>
    <t>11/11/2007</t>
  </si>
  <si>
    <t>079307016816</t>
  </si>
  <si>
    <t>0375729650</t>
  </si>
  <si>
    <t>thunguyen.31251022162@st.ueh.edu.vn</t>
  </si>
  <si>
    <t>mthunguyen1107@gmail.com</t>
  </si>
  <si>
    <t>242, Bình Thuận, 27667, Huyện Cần Giờ, TP. Hồ Chí Minh</t>
  </si>
  <si>
    <t>31251022378</t>
  </si>
  <si>
    <t>30/04/2007</t>
  </si>
  <si>
    <t>079207022110</t>
  </si>
  <si>
    <t>0369115357</t>
  </si>
  <si>
    <t>kietnguyen.31251022378@st.ueh.edu.vn</t>
  </si>
  <si>
    <t>nguyenr426@gmail.com</t>
  </si>
  <si>
    <t>B15.10, C/C Bộ Công An, 27094, Thành phố Thủ Đức, TP. Hồ Chí Minh</t>
  </si>
  <si>
    <t>31251022379</t>
  </si>
  <si>
    <t>02/02/2007</t>
  </si>
  <si>
    <t>079307012640</t>
  </si>
  <si>
    <t>0703569108</t>
  </si>
  <si>
    <t>uyennguyen.31251022379@st.ueh.edu.vn</t>
  </si>
  <si>
    <t>kathyuyen2007@gmail.com</t>
  </si>
  <si>
    <t>39/5, Đường 102, 26842, Thành phố Thủ Đức, TP. Hồ Chí Minh</t>
  </si>
  <si>
    <t>31251022381</t>
  </si>
  <si>
    <t>Đỗ Ngọc Mai</t>
  </si>
  <si>
    <t>13/05/2007</t>
  </si>
  <si>
    <t>079307004057</t>
  </si>
  <si>
    <t>0792306612</t>
  </si>
  <si>
    <t>anhdo.31251022381@st.ueh.edu.vn</t>
  </si>
  <si>
    <t>dgmaiianh@gmail.com</t>
  </si>
  <si>
    <t>50 Đường 18, Khu Phố 6, 26812, Thành phố Thủ Đức, TP. Hồ Chí Minh</t>
  </si>
  <si>
    <t>31251022382</t>
  </si>
  <si>
    <t>24/12/2007</t>
  </si>
  <si>
    <t>079307035408</t>
  </si>
  <si>
    <t>0977902427</t>
  </si>
  <si>
    <t>anhle.31251022382@st.ueh.edu.vn</t>
  </si>
  <si>
    <t>phanhoanganhle241207@gmail.com</t>
  </si>
  <si>
    <t>Số Nhà 35/5/2A, Hữu Nghị, 26824, Thành phố Thủ Đức, TP. Hồ Chí Minh</t>
  </si>
  <si>
    <t>31251022383</t>
  </si>
  <si>
    <t>Nguyễn Hải Quỳnh</t>
  </si>
  <si>
    <t>079307044143</t>
  </si>
  <si>
    <t>0977153862</t>
  </si>
  <si>
    <t>anhnguyen.31251022383@st.ueh.edu.vn</t>
  </si>
  <si>
    <t>haiquynhanh2018@gmail.com</t>
  </si>
  <si>
    <t>311/9 Nguyễn Thị Định, 27100, Thành phố Thủ Đức, TP. Hồ Chí Minh</t>
  </si>
  <si>
    <t>31251022384</t>
  </si>
  <si>
    <t>Lê Đăng</t>
  </si>
  <si>
    <t>079207017209</t>
  </si>
  <si>
    <t>0826247026</t>
  </si>
  <si>
    <t>bachle.31251022384@st.ueh.edu.vn</t>
  </si>
  <si>
    <t>ledangbach2007@gmail.com</t>
  </si>
  <si>
    <t>6/2, Tú Xương, Kp 1, 26839, Thành phố Thủ Đức, TP. Hồ Chí Minh</t>
  </si>
  <si>
    <t>31251022385</t>
  </si>
  <si>
    <t>079207014632</t>
  </si>
  <si>
    <t>0971010207</t>
  </si>
  <si>
    <t>baole.31251022385@st.ueh.edu.vn</t>
  </si>
  <si>
    <t>ledinhbao2k7@gmail.com</t>
  </si>
  <si>
    <t>20A, Đường 4, Khu Phố 9, Phường Linh Xuân, Thành phố Hồ Chí Minh</t>
  </si>
  <si>
    <t>31251022386</t>
  </si>
  <si>
    <t>Đào Nguyễn Ngọc</t>
  </si>
  <si>
    <t>29/04/2007</t>
  </si>
  <si>
    <t>068307005260</t>
  </si>
  <si>
    <t>0938508596</t>
  </si>
  <si>
    <t>chidao.31251022386@st.ueh.edu.vn</t>
  </si>
  <si>
    <t>daonguyenngocchi@gmail.com</t>
  </si>
  <si>
    <t>47/19 Quốc Hương, Thảo Điền, Tp.Thủ Đức, Tphcm, 27088, Thành phố Thủ Đức, TP. Hồ Chí Minh</t>
  </si>
  <si>
    <t>31251022387</t>
  </si>
  <si>
    <t>07/03/2007</t>
  </si>
  <si>
    <t>001207003235</t>
  </si>
  <si>
    <t>0763653550</t>
  </si>
  <si>
    <t>dangtran.31251022387@st.ueh.edu.vn</t>
  </si>
  <si>
    <t>meonhimu@gmail.com</t>
  </si>
  <si>
    <t>30, Đường 16, Khu Phố 5, 26812, Thành phố Thủ Đức, TP. Hồ Chí Minh</t>
  </si>
  <si>
    <t>31251022388</t>
  </si>
  <si>
    <t>25/01/2007</t>
  </si>
  <si>
    <t>079207003559</t>
  </si>
  <si>
    <t>0933736259</t>
  </si>
  <si>
    <t>ductran.31251022388@st.ueh.edu.vn</t>
  </si>
  <si>
    <t>duc389616@gmail.com</t>
  </si>
  <si>
    <t>A2-5-7 Cc The Art Đường Huy Cận Kp6, 26848, Thành phố Thủ Đức, TP. Hồ Chí Minh</t>
  </si>
  <si>
    <t>31251022389</t>
  </si>
  <si>
    <t>01/05/2007</t>
  </si>
  <si>
    <t>079307028685</t>
  </si>
  <si>
    <t>0924755310</t>
  </si>
  <si>
    <t>huongnguyen.31251022389@st.ueh.edu.vn</t>
  </si>
  <si>
    <t>nguyenthiminhhuong.work@gmail.com</t>
  </si>
  <si>
    <t>911/18 Đường Kha Vạn Cân, Phường Linh Tây, 26818, Thành phố Thủ Đức, TP. Hồ Chí Minh</t>
  </si>
  <si>
    <t>31251022390</t>
  </si>
  <si>
    <t>079207017259</t>
  </si>
  <si>
    <t>0934081896</t>
  </si>
  <si>
    <t>khanhtran.31251022390@st.ueh.edu.vn</t>
  </si>
  <si>
    <t>wokhanh@gmail.com</t>
  </si>
  <si>
    <t>9, Đường 7, Khu Phố 5, 26812, Thành phố Thủ Đức, TP. Hồ Chí Minh</t>
  </si>
  <si>
    <t>31241021105</t>
  </si>
  <si>
    <t>11/12/2006</t>
  </si>
  <si>
    <t>080306005664</t>
  </si>
  <si>
    <t>0902110336</t>
  </si>
  <si>
    <t>31241021105@student.isb.edu.vn</t>
  </si>
  <si>
    <t>tphamthanh12112@gmail.com</t>
  </si>
  <si>
    <t>Số 130, Đường Số 20, Phường 05, Quận Gò Vấp, TP. Hồ Chí Minh</t>
  </si>
  <si>
    <t>31241021108</t>
  </si>
  <si>
    <t>036206004715</t>
  </si>
  <si>
    <t>0942129901</t>
  </si>
  <si>
    <t>31241021108@student.isb.edu.vn</t>
  </si>
  <si>
    <t>khanhtoandong@gmail.com</t>
  </si>
  <si>
    <t>17/C13 Phan Huy Ích, Phường 14, Quận Gò Vấp, TP. Hồ Chí Minh</t>
  </si>
  <si>
    <t>31241021111</t>
  </si>
  <si>
    <t>Phạm Phi</t>
  </si>
  <si>
    <t>15/10/2006</t>
  </si>
  <si>
    <t>051306000128</t>
  </si>
  <si>
    <t>0914339408</t>
  </si>
  <si>
    <t>31241021111@student.isb.edu.vn</t>
  </si>
  <si>
    <t>phamnhung151006@gmail.com</t>
  </si>
  <si>
    <t>440/13/120 Thống Nhất, Phường 16, Quận Gò Vấp, TP. Hồ Chí Minh</t>
  </si>
  <si>
    <t>31241021117</t>
  </si>
  <si>
    <t>11/06/2004</t>
  </si>
  <si>
    <t>079304034691</t>
  </si>
  <si>
    <t>0382925953</t>
  </si>
  <si>
    <t>31241021117@student.isb.edu.vn</t>
  </si>
  <si>
    <t>quynhlam1106pnt@gmail.com</t>
  </si>
  <si>
    <t>253/7D Đường Nguyễn Văn Lượng, Phường 17, Quận Gò Vấp, TP. Hồ Chí Minh</t>
  </si>
  <si>
    <t>31241021127</t>
  </si>
  <si>
    <t>Vũ Đoàn Đình</t>
  </si>
  <si>
    <t>079206009559</t>
  </si>
  <si>
    <t>0906417573</t>
  </si>
  <si>
    <t>31241021127@student.isb.edu.vn</t>
  </si>
  <si>
    <t>vddkhoi07112006@gmail.com</t>
  </si>
  <si>
    <t>1007/1/12 Lạc Long Quân, Phường 11, Quận Tân Bình, TP. Hồ Chí Minh</t>
  </si>
  <si>
    <t>31241021139</t>
  </si>
  <si>
    <t>Tạ Hồng</t>
  </si>
  <si>
    <t>20/03/2006</t>
  </si>
  <si>
    <t>087206009688</t>
  </si>
  <si>
    <t>0582173909</t>
  </si>
  <si>
    <t>31241021139@student.isb.edu.vn</t>
  </si>
  <si>
    <t>hongquanta203@gmail.com</t>
  </si>
  <si>
    <t>A8 Tầng 11 C/C Phúc Yên, 31 Phan Huy Ích, Phường 15, Quận Tân Bình, TP. Hồ Chí Minh</t>
  </si>
  <si>
    <t>31241021144</t>
  </si>
  <si>
    <t>Hoàng Bích</t>
  </si>
  <si>
    <t>20/08/2006</t>
  </si>
  <si>
    <t>079306010682</t>
  </si>
  <si>
    <t>0387645906</t>
  </si>
  <si>
    <t>31241021144@student.isb.edu.vn</t>
  </si>
  <si>
    <t>nganhoang2086@gmail.com</t>
  </si>
  <si>
    <t>47/2, Đường Hậu Giang,Phường 4, Phường 04, Quận Tân Bình, TP. Hồ Chí Minh</t>
  </si>
  <si>
    <t>31241021164</t>
  </si>
  <si>
    <t>15/09/2006</t>
  </si>
  <si>
    <t>079306019229</t>
  </si>
  <si>
    <t>0944088142</t>
  </si>
  <si>
    <t>31241021164@student.isb.edu.vn</t>
  </si>
  <si>
    <t>lequynhlam1509@gmail.com</t>
  </si>
  <si>
    <t>40/19B, Ấp Bắc, Khu Phố 3, Phường 13, Quận Tân Bình, TP. Hồ Chí Minh</t>
  </si>
  <si>
    <t>31241021190</t>
  </si>
  <si>
    <t>079306011132</t>
  </si>
  <si>
    <t>0363478736</t>
  </si>
  <si>
    <t>31241021190@student.isb.edu.vn</t>
  </si>
  <si>
    <t>tuyennguyen23106@gmail.com</t>
  </si>
  <si>
    <t>83, Đường Nguyễn Phúc Chu, Phường 15, Quận Tân Bình, TP. Hồ Chí Minh</t>
  </si>
  <si>
    <t>31241021210</t>
  </si>
  <si>
    <t>25/05/2006</t>
  </si>
  <si>
    <t>079206034110</t>
  </si>
  <si>
    <t>0355072259</t>
  </si>
  <si>
    <t>31241021210@student.isb.edu.vn</t>
  </si>
  <si>
    <t>khangbao255@gmail.com</t>
  </si>
  <si>
    <t>373/76 Lý Thường Kiệt, Phường 08, Quận Tân Bình, TP. Hồ Chí Minh</t>
  </si>
  <si>
    <t>31241021228</t>
  </si>
  <si>
    <t>08/09/2006</t>
  </si>
  <si>
    <t>079206008568</t>
  </si>
  <si>
    <t>0903164482</t>
  </si>
  <si>
    <t>31241021228@student.isb.edu.vn</t>
  </si>
  <si>
    <t>stickmenson78@gmail.com</t>
  </si>
  <si>
    <t>78/G6 Cộng Hòa, Phường 04, Quận Tân Bình, TP. Hồ Chí Minh</t>
  </si>
  <si>
    <t>31241021256</t>
  </si>
  <si>
    <t>Lưu Hương</t>
  </si>
  <si>
    <t>079306015975</t>
  </si>
  <si>
    <t>0778618803</t>
  </si>
  <si>
    <t>31241021256@student.isb.edu.vn</t>
  </si>
  <si>
    <t>huonglann711@gmail.com</t>
  </si>
  <si>
    <t>Số 118A Phạm Phú Thứ, Phường 11, Quận Tân Bình, TP. Hồ Chí Minh</t>
  </si>
  <si>
    <t>31221022674</t>
  </si>
  <si>
    <t>Phạm Hoàng Phương</t>
  </si>
  <si>
    <t>28/03/2004</t>
  </si>
  <si>
    <t>079304042594</t>
  </si>
  <si>
    <t>0868363088</t>
  </si>
  <si>
    <t>31221022674@student.isb.edu.vn</t>
  </si>
  <si>
    <t>linhphp.t1.1922@gmail.com</t>
  </si>
  <si>
    <t>18SB Chung cư Charm City, Phường Dĩ An, Thành phố Dĩ An, Bình Dương</t>
  </si>
  <si>
    <t>31221022680</t>
  </si>
  <si>
    <t>Nguyễn Minh Ngọc</t>
  </si>
  <si>
    <t>27/08/2004</t>
  </si>
  <si>
    <t>074304003787</t>
  </si>
  <si>
    <t>0785332339</t>
  </si>
  <si>
    <t>31221022680@student.isb.edu.vn</t>
  </si>
  <si>
    <t>nhinmn.a1.1922@gmail.com</t>
  </si>
  <si>
    <t>3A/10 Đông Nhì, Phường Lái Thiêu, Thành phố Thuận An, Bình Dương</t>
  </si>
  <si>
    <t>31221022707</t>
  </si>
  <si>
    <t>Cao Thị Thanh</t>
  </si>
  <si>
    <t>06/03/2004</t>
  </si>
  <si>
    <t>040304018135</t>
  </si>
  <si>
    <t>0374413084</t>
  </si>
  <si>
    <t>31221022707@student.isb.edu.vn</t>
  </si>
  <si>
    <t>ctthanhhuyen0603@gmail.com</t>
  </si>
  <si>
    <t>65 Đường N, Khu phố Nhị Đồng 2, Phường Dĩ An, Thành phố Dĩ An, Bình Dương</t>
  </si>
  <si>
    <t>31221022709</t>
  </si>
  <si>
    <t>Nguyễn Hồ Thảo</t>
  </si>
  <si>
    <t>07/10/2004</t>
  </si>
  <si>
    <t>068304003989</t>
  </si>
  <si>
    <t>0862723608</t>
  </si>
  <si>
    <t>31221022709@student.isb.edu.vn</t>
  </si>
  <si>
    <t>immnhtl@gmail.com</t>
  </si>
  <si>
    <t>37 Trần Quý Cáp, Phường Dĩ An, Thành phố Dĩ An, Bình Dương</t>
  </si>
  <si>
    <t>31221022721</t>
  </si>
  <si>
    <t>21/05/2004</t>
  </si>
  <si>
    <t>051304008104</t>
  </si>
  <si>
    <t>0854096488</t>
  </si>
  <si>
    <t>31221022721@student.isb.edu.vn</t>
  </si>
  <si>
    <t>quynh.vn2105@gmail.com</t>
  </si>
  <si>
    <t>263/15 Nội Hóa 2, Phường Bình An, Thành phố Dĩ An, Bình Dương</t>
  </si>
  <si>
    <t>31221022733</t>
  </si>
  <si>
    <t>Bùi Trúc</t>
  </si>
  <si>
    <t>28/10/2004</t>
  </si>
  <si>
    <t>070304003528</t>
  </si>
  <si>
    <t>0918528179</t>
  </si>
  <si>
    <t>31221022733@student.isb.edu.vn</t>
  </si>
  <si>
    <t>buitrucan2810@gmail.com</t>
  </si>
  <si>
    <t>216 Lý Thường Kiệt, Phường Tân Phú, Thành phố Đồng Xoài, Bình Phước</t>
  </si>
  <si>
    <t>31221022736</t>
  </si>
  <si>
    <t>070304001008</t>
  </si>
  <si>
    <t>0918397912</t>
  </si>
  <si>
    <t>31221022736@student.isb.edu.vn</t>
  </si>
  <si>
    <t>tangocuan@gmail.com</t>
  </si>
  <si>
    <t>Khu phố Thanh Bình, Phường Tân Bình, Thành phố Đồng Xoài, Bình Phước</t>
  </si>
  <si>
    <t>31221022749</t>
  </si>
  <si>
    <t>Cao Thụy Nguyên</t>
  </si>
  <si>
    <t>070304003543</t>
  </si>
  <si>
    <t>0941978479</t>
  </si>
  <si>
    <t>31221022749@student.isb.edu.vn</t>
  </si>
  <si>
    <t>reinahan0201@gmail.com</t>
  </si>
  <si>
    <t>Nguyễn Chí Thanh, Tổ 5, Khu phố Phú Cường, Phường Tân Phú, Thành phố Đồng Xoài, Bình Phước</t>
  </si>
  <si>
    <t>31221022750</t>
  </si>
  <si>
    <t>24/08/2004</t>
  </si>
  <si>
    <t>070304000932</t>
  </si>
  <si>
    <t>0915019616</t>
  </si>
  <si>
    <t>31221022750@student.isb.edu.vn</t>
  </si>
  <si>
    <t>ntthuyhang2408@gmail.com</t>
  </si>
  <si>
    <t>Khu phố Phú Thịnh, Phường Tân Phú, Thành phố Đồng Xoài, Bình Phước</t>
  </si>
  <si>
    <t>31221022762</t>
  </si>
  <si>
    <t>Bùi Phạm Gia</t>
  </si>
  <si>
    <t>070204008377</t>
  </si>
  <si>
    <t>0399271618</t>
  </si>
  <si>
    <t>31221022762@student.isb.edu.vn</t>
  </si>
  <si>
    <t>giaphucbp.cqt@gmail.com</t>
  </si>
  <si>
    <t>1474 Phú Riềng Đỏ, Tổ 3, KP4, Phường Tân Đồng, Thành phố Đồng Xoài, Bình Phước</t>
  </si>
  <si>
    <t>31221022767</t>
  </si>
  <si>
    <t>07/01/2004</t>
  </si>
  <si>
    <t>074304004820</t>
  </si>
  <si>
    <t>0827227111</t>
  </si>
  <si>
    <t>31221022767@student.isb.edu.vn</t>
  </si>
  <si>
    <t>hoangmaithao070104@gmail.com</t>
  </si>
  <si>
    <t>85 Lý Thường Kiệt, Khu phố Phú Thịnh, Phường Tân Phú, Thành phố Đồng Xoài, Bình Phước</t>
  </si>
  <si>
    <t>31221025497</t>
  </si>
  <si>
    <t>Đặng Ánh</t>
  </si>
  <si>
    <t>052304012029</t>
  </si>
  <si>
    <t>0914484445</t>
  </si>
  <si>
    <t>31221025497@student.isb.edu.vn</t>
  </si>
  <si>
    <t>danganhduong2206@gmail.com</t>
  </si>
  <si>
    <t>Tổ dân phố Giao Thuỷ, Thị Trấn Châu Ổ, Huyện Bình Sơn, Quảng Ngãi</t>
  </si>
  <si>
    <t>31221025520</t>
  </si>
  <si>
    <t>31/12/2004</t>
  </si>
  <si>
    <t>051304002491</t>
  </si>
  <si>
    <t>0867546356</t>
  </si>
  <si>
    <t>31221025520@student.isb.edu.vn</t>
  </si>
  <si>
    <t>anhngocnguyen31122004@gmail.com</t>
  </si>
  <si>
    <t>Xóm 6, thôn Phong Niên Thượng, Xã Tịnh Phong, Huyện Sơn Tịnh, Quảng Ngãi</t>
  </si>
  <si>
    <t>31221025521</t>
  </si>
  <si>
    <t>23/03/2004</t>
  </si>
  <si>
    <t>051304002887</t>
  </si>
  <si>
    <t>0888760329</t>
  </si>
  <si>
    <t>31221025521@student.isb.edu.vn</t>
  </si>
  <si>
    <t>chaunguyen.23032004@gmail.com</t>
  </si>
  <si>
    <t>Thôn Thế Lợi, Xã Tịnh Phong, Huyện Sơn Tịnh, Quảng Ngãi</t>
  </si>
  <si>
    <t>31221025542</t>
  </si>
  <si>
    <t>Chiêu</t>
  </si>
  <si>
    <t>21/11/2004</t>
  </si>
  <si>
    <t>051304008811</t>
  </si>
  <si>
    <t>0354854067</t>
  </si>
  <si>
    <t>31221025542@student.isb.edu.vn</t>
  </si>
  <si>
    <t>minhchieu211104@gmail.com</t>
  </si>
  <si>
    <t>Số 39/6, tổ 1, đường Nguyễn Nghiêm, Phường Nguyễn Nghiêm, Thành phố Quảng Ngãi, Quảng Ngãi</t>
  </si>
  <si>
    <t>31221025559</t>
  </si>
  <si>
    <t>Võ Thành</t>
  </si>
  <si>
    <t>01/09/2004</t>
  </si>
  <si>
    <t>051204008605</t>
  </si>
  <si>
    <t>0389338044</t>
  </si>
  <si>
    <t>31221025559@student.isb.edu.vn</t>
  </si>
  <si>
    <t>thanhhoa01092004@gmail.com</t>
  </si>
  <si>
    <t>41-43 Mạc Đĩnh Chi, Phường Lê Hồng Phong, Thành phố Quảng Ngãi, Quảng Ngãi</t>
  </si>
  <si>
    <t>31221025570</t>
  </si>
  <si>
    <t>Bùi Nguyễn Phương</t>
  </si>
  <si>
    <t>051304011277</t>
  </si>
  <si>
    <t>0834505107</t>
  </si>
  <si>
    <t>31221025570@student.isb.edu.vn</t>
  </si>
  <si>
    <t>phuonglinh.bnpl@gmail.com</t>
  </si>
  <si>
    <t>Hẻm 366 Nguyễn Trãi, tổ 5 phường Quảng Phú, Phường Quảng Phú, Thành phố Quảng Ngãi, Quảng Ngãi</t>
  </si>
  <si>
    <t>31221025575</t>
  </si>
  <si>
    <t>Ngô Mẫn</t>
  </si>
  <si>
    <t>08/11/2004</t>
  </si>
  <si>
    <t>051304009960</t>
  </si>
  <si>
    <t>0812081104</t>
  </si>
  <si>
    <t>31221025575@student.isb.edu.vn</t>
  </si>
  <si>
    <t>manngo0811@gmail.com</t>
  </si>
  <si>
    <t>228 Nguyễn Nghiêm, Phường Nguyễn Nghiêm, Thành phố Quảng Ngãi, Quảng Ngãi</t>
  </si>
  <si>
    <t>31221025587</t>
  </si>
  <si>
    <t>Nguyễn Trịnh Thu</t>
  </si>
  <si>
    <t>051304000801</t>
  </si>
  <si>
    <t>0708001168</t>
  </si>
  <si>
    <t>31221025587@student.isb.edu.vn</t>
  </si>
  <si>
    <t>nhan.ntt.kr@gmail.com</t>
  </si>
  <si>
    <t>04 E KDC Tây Trương Định, tổ 8, Phường Trần Phú, Thành phố Quảng Ngãi, Quảng Ngãi</t>
  </si>
  <si>
    <t>31221025595</t>
  </si>
  <si>
    <t>Đặng Thị Thùy</t>
  </si>
  <si>
    <t>051304009703</t>
  </si>
  <si>
    <t>0385637281</t>
  </si>
  <si>
    <t>31221025595@student.isb.edu.vn</t>
  </si>
  <si>
    <t>dangthithuytam2004@gmail.com</t>
  </si>
  <si>
    <t>Đội 1, Thôn Phú Bình, Xã Tịnh Châu, Thành phố Quảng Ngãi, Quảng Ngãi</t>
  </si>
  <si>
    <t>31221025598</t>
  </si>
  <si>
    <t>051204004536</t>
  </si>
  <si>
    <t>0837014099</t>
  </si>
  <si>
    <t>31221025598@student.isb.edu.vn</t>
  </si>
  <si>
    <t>thaole123qn@gmail.com</t>
  </si>
  <si>
    <t>Hẻm 366 Nguyễn Trãi, Tổ 5, Phường Quảng Phú, Thành phố Quảng Ngãi, Quảng Ngãi</t>
  </si>
  <si>
    <t>31251020556</t>
  </si>
  <si>
    <t>Lê Nhật Minh</t>
  </si>
  <si>
    <t>11/12/2007</t>
  </si>
  <si>
    <t>001307058450</t>
  </si>
  <si>
    <t>0928686092</t>
  </si>
  <si>
    <t>thyle.31251020556@st.ueh.edu.vn</t>
  </si>
  <si>
    <t>lenhatminhthy@gmail.com</t>
  </si>
  <si>
    <t>D7.03 Green Valley, 27487, Quận 7, TP. Hồ Chí Minh</t>
  </si>
  <si>
    <t>31251020639</t>
  </si>
  <si>
    <t>Lê Nguyễn Hạnh</t>
  </si>
  <si>
    <t>079307038729</t>
  </si>
  <si>
    <t>0909665374</t>
  </si>
  <si>
    <t>longle.31251020639@st.ueh.edu.vn</t>
  </si>
  <si>
    <t>lnghanhlong93305@gmail.com</t>
  </si>
  <si>
    <t>2805/20/30, Phạm Thế Hiển, 27433, Quận 8, TP. Hồ Chí Minh</t>
  </si>
  <si>
    <t>31251020640</t>
  </si>
  <si>
    <t>Trần Đặng Khánh</t>
  </si>
  <si>
    <t>18/10/2007</t>
  </si>
  <si>
    <t>079307017907</t>
  </si>
  <si>
    <t>0981003750</t>
  </si>
  <si>
    <t>lytran.31251020640@st.ueh.edu.vn</t>
  </si>
  <si>
    <t>tdkhanhly1810@gmail.com</t>
  </si>
  <si>
    <t>199/6/13, Đường Phú Định, 27430, Quận 8, TP. Hồ Chí Minh</t>
  </si>
  <si>
    <t>31251020642</t>
  </si>
  <si>
    <t>Nương</t>
  </si>
  <si>
    <t>087307006002</t>
  </si>
  <si>
    <t>0777752402</t>
  </si>
  <si>
    <t>nuongtran.31251020642@st.ueh.edu.vn</t>
  </si>
  <si>
    <t>trannuongg.2007@gmail.com</t>
  </si>
  <si>
    <t>456C, Dương Bá Trạc, 27394, Quận 8, TP. Hồ Chí Minh</t>
  </si>
  <si>
    <t>31251020643</t>
  </si>
  <si>
    <t>Võ Linh</t>
  </si>
  <si>
    <t>11/01/2007</t>
  </si>
  <si>
    <t>079307020990</t>
  </si>
  <si>
    <t>0918413508</t>
  </si>
  <si>
    <t>sanvo.31251020643@st.ueh.edu.vn</t>
  </si>
  <si>
    <t>linhsan070111@gmail.com</t>
  </si>
  <si>
    <t>209/13, Âu Dương Lân, 27391, Quận 8, TP. Hồ Chí Minh</t>
  </si>
  <si>
    <t>31251020644</t>
  </si>
  <si>
    <t>Phó Nhược</t>
  </si>
  <si>
    <t>16/03/2007</t>
  </si>
  <si>
    <t>079207012572</t>
  </si>
  <si>
    <t>0988334479</t>
  </si>
  <si>
    <t>thongpho.31251020644@st.ueh.edu.vn</t>
  </si>
  <si>
    <t>phonhuocthong16032007@gmail.com</t>
  </si>
  <si>
    <t>Số Nhà 82/31, Đường Dương Bá Trạc, 27391, Quận 8, TP. Hồ Chí Minh</t>
  </si>
  <si>
    <t>31251020646</t>
  </si>
  <si>
    <t>Huỳnh Bảo</t>
  </si>
  <si>
    <t>27/11/2007</t>
  </si>
  <si>
    <t>079307037641</t>
  </si>
  <si>
    <t>0795131939</t>
  </si>
  <si>
    <t>tramhuynh.31251020646@st.ueh.edu.vn</t>
  </si>
  <si>
    <t>lindabaotramhuynh@gmail.com</t>
  </si>
  <si>
    <t>160 Cao Lỗ, 27409, Quận 8, TP. Hồ Chí Minh</t>
  </si>
  <si>
    <t>31251020728</t>
  </si>
  <si>
    <t>Đỗ Hồng</t>
  </si>
  <si>
    <t>27/05/2007</t>
  </si>
  <si>
    <t>001307059451</t>
  </si>
  <si>
    <t>0963027302</t>
  </si>
  <si>
    <t>ando.31251020728@st.ueh.edu.vn</t>
  </si>
  <si>
    <t>student222901@ptnk.edu.vn</t>
  </si>
  <si>
    <t>58/22, Đường Hồ Thị Kỷ, 27184, Quận 10, TP. Hồ Chí Minh</t>
  </si>
  <si>
    <t>31251020729</t>
  </si>
  <si>
    <t>Lương Khánh</t>
  </si>
  <si>
    <t>079307036709</t>
  </si>
  <si>
    <t>0902373397</t>
  </si>
  <si>
    <t>chiluong.31251020729@st.ueh.edu.vn</t>
  </si>
  <si>
    <t>khanhchi12042007@gmail.com</t>
  </si>
  <si>
    <t>814/35 Sư Vạn Hạnh, 27172, Quận 10, TP. Hồ Chí Minh</t>
  </si>
  <si>
    <t>31251020730</t>
  </si>
  <si>
    <t>Trương Gia</t>
  </si>
  <si>
    <t>24/01/2007</t>
  </si>
  <si>
    <t>079307001641</t>
  </si>
  <si>
    <t>0938450452</t>
  </si>
  <si>
    <t>hantruong.31251020730@st.ueh.edu.vn</t>
  </si>
  <si>
    <t>tgiahan.eden@gmail.com</t>
  </si>
  <si>
    <t>Số Nhà 89Ct, Đường Tam Đảo, 27163, Quận 10, TP. Hồ Chí Minh</t>
  </si>
  <si>
    <t>31251023098</t>
  </si>
  <si>
    <t>Huỳnh Nhật Thái</t>
  </si>
  <si>
    <t>Phiên</t>
  </si>
  <si>
    <t>03/02/2007</t>
  </si>
  <si>
    <t>082307003560</t>
  </si>
  <si>
    <t>0917252781</t>
  </si>
  <si>
    <t>phienhuynh.31251023098@st.ueh.edu.vn</t>
  </si>
  <si>
    <t>phienhuynh2007@gmail.com</t>
  </si>
  <si>
    <t>177, Đường Nguyễn Văn Côn, Khu Phố 4, 28651, Huyện Gò Công Tây, Tiền Giang</t>
  </si>
  <si>
    <t>31251023217</t>
  </si>
  <si>
    <t>Nguyễn Lê Mai</t>
  </si>
  <si>
    <t>08/07/2007</t>
  </si>
  <si>
    <t>074307004358</t>
  </si>
  <si>
    <t>0946304888</t>
  </si>
  <si>
    <t>anhnguyen.31251023217@st.ueh.edu.vn</t>
  </si>
  <si>
    <t>nguyenlemaianh87@gmail.com</t>
  </si>
  <si>
    <t>141/6, Thích Quảng Đức, Tổ 5, Khu 12, 25756, Thành phố Thủ Dầu Một, Bình Dương</t>
  </si>
  <si>
    <t>31251023218</t>
  </si>
  <si>
    <t>Phạm Nguyễn Quỳnh</t>
  </si>
  <si>
    <t>05/06/2007</t>
  </si>
  <si>
    <t>074307005941</t>
  </si>
  <si>
    <t>0886764768</t>
  </si>
  <si>
    <t>anhpham.31251023218@st.ueh.edu.vn</t>
  </si>
  <si>
    <t>quynhanh050607@gmail.com</t>
  </si>
  <si>
    <t>Số Nhà 43, Đường N13, Tổ 7, Khu 4, 25750, Thành phố Thủ Dầu Một, Bình Dương</t>
  </si>
  <si>
    <t>31251023219</t>
  </si>
  <si>
    <t>Trần Hoàng Nguyệt</t>
  </si>
  <si>
    <t>074307008437</t>
  </si>
  <si>
    <t>0903564043</t>
  </si>
  <si>
    <t>anhtran.31251023219@st.ueh.edu.vn</t>
  </si>
  <si>
    <t>anhthn.3005@gmail.com</t>
  </si>
  <si>
    <t>Số 4A, Lạc Long Quân, Khu Phố 11, 25747, TP. Hồ Chí Minh</t>
  </si>
  <si>
    <t>31251023220</t>
  </si>
  <si>
    <t>10/01/2007</t>
  </si>
  <si>
    <t>051307000203</t>
  </si>
  <si>
    <t>0388340481</t>
  </si>
  <si>
    <t>chaudang.31251023220@st.ueh.edu.vn</t>
  </si>
  <si>
    <t>22_035@trinhhoaiduc.sgdbinhduong.edu.vn</t>
  </si>
  <si>
    <t>19, Đường Số 4, Khu Tiamo Phú Thịnh, Phường Thủ Dầu Một, Thành phố Hồ Chí Minh</t>
  </si>
  <si>
    <t>31251023221</t>
  </si>
  <si>
    <t>Bùi Minh Khánh</t>
  </si>
  <si>
    <t>04/04/2007</t>
  </si>
  <si>
    <t>074307005742</t>
  </si>
  <si>
    <t>0937369309</t>
  </si>
  <si>
    <t>doanbui.31251023221@st.ueh.edu.vn</t>
  </si>
  <si>
    <t>buimkdoan@gmail.com</t>
  </si>
  <si>
    <t>Số 12, Đường D1, Tổ 36, Khu 5, 25756, Thành phố Thủ Dầu Một, Bình Dương</t>
  </si>
  <si>
    <t>31251023222</t>
  </si>
  <si>
    <t>074307004889</t>
  </si>
  <si>
    <t>0835911631</t>
  </si>
  <si>
    <t>hanpham.31251023222@st.ueh.edu.vn</t>
  </si>
  <si>
    <t>lantransuka@gmail.com</t>
  </si>
  <si>
    <t>K5/53, Tổ 65, Đường Số 3, Kdc Hiệp Thành 1, Phường Phú Lợi, Thành phố Hồ Chí Minh</t>
  </si>
  <si>
    <t>31251023223</t>
  </si>
  <si>
    <t>18/12/2007</t>
  </si>
  <si>
    <t>074307005962</t>
  </si>
  <si>
    <t>0799969696</t>
  </si>
  <si>
    <t>nhiho.31251023223@st.ueh.edu.vn</t>
  </si>
  <si>
    <t>nhi181207@gmail.com</t>
  </si>
  <si>
    <t>08, Đường Âu Cơ, Khu 1., 25741, Thành phố Thủ Dầu Một, Bình Dương</t>
  </si>
  <si>
    <t>31251023225</t>
  </si>
  <si>
    <t>Lưu Văn</t>
  </si>
  <si>
    <t>074207007381</t>
  </si>
  <si>
    <t>0886679176</t>
  </si>
  <si>
    <t>tinluu.31251023225@st.ueh.edu.vn</t>
  </si>
  <si>
    <t>luuvantin1202@gmail.com</t>
  </si>
  <si>
    <t>548 Đại Lộ Bình Dương, Tổ 91, Khu 7, Phường Phú Lợi, Thành phố Hồ Chí Minh</t>
  </si>
  <si>
    <t>31251023226</t>
  </si>
  <si>
    <t>Trần Nguyễn Tường</t>
  </si>
  <si>
    <t>22/06/2007</t>
  </si>
  <si>
    <t>074307005999</t>
  </si>
  <si>
    <t>0916367978</t>
  </si>
  <si>
    <t>vytran.31251023226@st.ueh.edu.vn</t>
  </si>
  <si>
    <t>vytnt.a1.2225@gmail.com</t>
  </si>
  <si>
    <t>229, Đường Bác Sĩ Yersin, Tổ 34, Khu Phố 5, 25747, Thành phố Thủ Dầu Một, Bình Dương</t>
  </si>
  <si>
    <t>31251023316</t>
  </si>
  <si>
    <t>Bạch Vũ</t>
  </si>
  <si>
    <t>Lân</t>
  </si>
  <si>
    <t>074207008105</t>
  </si>
  <si>
    <t>0765507261</t>
  </si>
  <si>
    <t>lanbach.31251023316@st.ueh.edu.vn</t>
  </si>
  <si>
    <t>bachvulan161207@gmail.com</t>
  </si>
  <si>
    <t>22/4 Đường Nguyễn Du, Khu Phố Bình Đáng,, 25987, Thành phố Thuận An, Bình Dương</t>
  </si>
  <si>
    <t>31251023349</t>
  </si>
  <si>
    <t>19/11/2007</t>
  </si>
  <si>
    <t>094307003754</t>
  </si>
  <si>
    <t>0799050869</t>
  </si>
  <si>
    <t>ngantran.31251023349@st.ueh.edu.vn</t>
  </si>
  <si>
    <t>tranthikimngan199001@gmail.com</t>
  </si>
  <si>
    <t>59/16B, Tổ 16, Trần Quang Diệu, Tân Phước, 25945, Thành phố Dĩ An, Bình Dương</t>
  </si>
  <si>
    <t>31251023350</t>
  </si>
  <si>
    <t>Hồ Như</t>
  </si>
  <si>
    <t>074307002817</t>
  </si>
  <si>
    <t>0964614064</t>
  </si>
  <si>
    <t>phiho.31251023350@st.ueh.edu.vn</t>
  </si>
  <si>
    <t>nhuphi.22102007@gmail.com</t>
  </si>
  <si>
    <t>62, Khu Phố Tân An, 25948, Thành phố Dĩ An, Bình Dương</t>
  </si>
  <si>
    <t>31241020153</t>
  </si>
  <si>
    <t>Đinh Trần</t>
  </si>
  <si>
    <t>Thụy</t>
  </si>
  <si>
    <t>31/05/2006</t>
  </si>
  <si>
    <t>079306006326</t>
  </si>
  <si>
    <t>0792442352</t>
  </si>
  <si>
    <t>31241020153@student.isb.edu.vn</t>
  </si>
  <si>
    <t>dinhtranthuy315@gmail.com</t>
  </si>
  <si>
    <t>Số 82/158 Lý Chính Thắng, Phường Võ Thị Sáu, Quận 3, TP. Hồ Chí Minh</t>
  </si>
  <si>
    <t>31241020169</t>
  </si>
  <si>
    <t>10/08/2006</t>
  </si>
  <si>
    <t>079306008819</t>
  </si>
  <si>
    <t>0888718728</t>
  </si>
  <si>
    <t>31241020169@student.isb.edu.vn</t>
  </si>
  <si>
    <t>baotramphamho108@gmail.com</t>
  </si>
  <si>
    <t>518/21 Cách Mạng Tháng Tám, Phường 11, Quận 3, TP. Hồ Chí Minh</t>
  </si>
  <si>
    <t>31241020171</t>
  </si>
  <si>
    <t>23/07/2006</t>
  </si>
  <si>
    <t>060306006080</t>
  </si>
  <si>
    <t>0945181561</t>
  </si>
  <si>
    <t>31241020171@student.isb.edu.vn</t>
  </si>
  <si>
    <t>mk.khanhlinh@gmail.com</t>
  </si>
  <si>
    <t>502/12 Nguyễn Đình Chiểu, Phường 04, Quận 3, TP. Hồ Chí Minh</t>
  </si>
  <si>
    <t>31241020183</t>
  </si>
  <si>
    <t>18/04/2006</t>
  </si>
  <si>
    <t>079306002877</t>
  </si>
  <si>
    <t>0834790490</t>
  </si>
  <si>
    <t>31241020183@student.isb.edu.vn</t>
  </si>
  <si>
    <t>maianhnguyen0834@gmail.com</t>
  </si>
  <si>
    <t>016 Lô A C/Cư Nguyễn Trung Hiếu, Cách Mạng Tháng Tám, Phường 11, Quận 3, TP. Hồ Chí Minh</t>
  </si>
  <si>
    <t>31241020191</t>
  </si>
  <si>
    <t>24/03/2006</t>
  </si>
  <si>
    <t>079306005995</t>
  </si>
  <si>
    <t>0932237248</t>
  </si>
  <si>
    <t>31241020191@student.isb.edu.vn</t>
  </si>
  <si>
    <t>nguyenphuongvy240306@gmail.com</t>
  </si>
  <si>
    <t>13C/14 Kỳ Đồng, Phường 09, Quận 3, TP. Hồ Chí Minh</t>
  </si>
  <si>
    <t>31241020193</t>
  </si>
  <si>
    <t>079206020456</t>
  </si>
  <si>
    <t>0762772006</t>
  </si>
  <si>
    <t>31241020193@student.isb.edu.vn</t>
  </si>
  <si>
    <t>khanhvinhnguyenhoang@gmail.com</t>
  </si>
  <si>
    <t>453/29KA Đường Lê Văn Sỹ, Phường 12, Quận 3, TP. Hồ Chí Minh</t>
  </si>
  <si>
    <t>31241020204</t>
  </si>
  <si>
    <t>079306001114</t>
  </si>
  <si>
    <t>0938238250</t>
  </si>
  <si>
    <t>31241020204@student.isb.edu.vn</t>
  </si>
  <si>
    <t>711819pthao@gmail.com</t>
  </si>
  <si>
    <t>256/8 Đường Pasteur, Phường Võ Thị Sáu, Quận 3, TP. Hồ Chí Minh</t>
  </si>
  <si>
    <t>31241020206</t>
  </si>
  <si>
    <t>Lê Bùi Gia</t>
  </si>
  <si>
    <t>25/01/2006</t>
  </si>
  <si>
    <t>079206045197</t>
  </si>
  <si>
    <t>0707210021</t>
  </si>
  <si>
    <t>31241020206@student.isb.edu.vn</t>
  </si>
  <si>
    <t>giahuylee2124@gmail.com</t>
  </si>
  <si>
    <t>2/27 Cao Thắng, Phường 05, Quận 3, TP. Hồ Chí Minh</t>
  </si>
  <si>
    <t>31241020209</t>
  </si>
  <si>
    <t>Ngô Nhật Phương</t>
  </si>
  <si>
    <t>19/04/2006</t>
  </si>
  <si>
    <t>079306001310</t>
  </si>
  <si>
    <t>0933946041</t>
  </si>
  <si>
    <t>31241020209@student.isb.edu.vn</t>
  </si>
  <si>
    <t>ngokhanh1904@gmail.com</t>
  </si>
  <si>
    <t>3B Lê Quý Đôn, Phường Võ Thị Sáu, Quận 3, TP. Hồ Chí Minh</t>
  </si>
  <si>
    <t>31241021834</t>
  </si>
  <si>
    <t>089306000098</t>
  </si>
  <si>
    <t>0981838515</t>
  </si>
  <si>
    <t>31241021834@student.isb.edu.vn</t>
  </si>
  <si>
    <t>phanhonghanhlax62@gmail.com</t>
  </si>
  <si>
    <t>689/1 Hương Lộ 2, Phường Bình Trị Đông A, Quận Bình Tân, TP. Hồ Chí Minh</t>
  </si>
  <si>
    <t>31241021857</t>
  </si>
  <si>
    <t>079306007554</t>
  </si>
  <si>
    <t>0922719802</t>
  </si>
  <si>
    <t>31241021857@student.isb.edu.vn</t>
  </si>
  <si>
    <t>nbaongan1510@gmail.com</t>
  </si>
  <si>
    <t>Số 15, Đường 8A, Phường Bình Trị Đông B, Quận Bình Tân, TP. Hồ Chí Minh</t>
  </si>
  <si>
    <t>31241021863</t>
  </si>
  <si>
    <t>Phan Bá Nguyên</t>
  </si>
  <si>
    <t>070206000011</t>
  </si>
  <si>
    <t>0346918832</t>
  </si>
  <si>
    <t>31241021863@student.isb.edu.vn</t>
  </si>
  <si>
    <t>huyphanbi1401@gmail.com</t>
  </si>
  <si>
    <t>23/30A, Khiếu Năng Tĩnh, An Lạc, Phường An Lạc, Thành phố Hồ Chí Minh</t>
  </si>
  <si>
    <t>31241021866</t>
  </si>
  <si>
    <t>Trần Huỳnh Tấn</t>
  </si>
  <si>
    <t>14/12/2006</t>
  </si>
  <si>
    <t>079206019607</t>
  </si>
  <si>
    <t>0865165660</t>
  </si>
  <si>
    <t>31241021866@student.isb.edu.vn</t>
  </si>
  <si>
    <t>antran14122006@gmail.com</t>
  </si>
  <si>
    <t>641 Hương Lộ 2, Phường Bình Trị Đông, Quận Bình Tân, TP. Hồ Chí Minh</t>
  </si>
  <si>
    <t>31241021871</t>
  </si>
  <si>
    <t>03/01/2006</t>
  </si>
  <si>
    <t>079206006158</t>
  </si>
  <si>
    <t>0928439212</t>
  </si>
  <si>
    <t>31241021871@student.isb.edu.vn</t>
  </si>
  <si>
    <t>hobaokhoi444@gmail.com</t>
  </si>
  <si>
    <t>62/9/39, Tân Hòa Đông, Phường 14, Quận 6, TP. Hồ Chí Minh</t>
  </si>
  <si>
    <t>31241021887</t>
  </si>
  <si>
    <t>Nguyễn Trần Vân</t>
  </si>
  <si>
    <t>08/03/2006</t>
  </si>
  <si>
    <t>083306001623</t>
  </si>
  <si>
    <t>0938015028</t>
  </si>
  <si>
    <t>31241021887@student.isb.edu.vn</t>
  </si>
  <si>
    <t>vankhanhowo@gmail.com</t>
  </si>
  <si>
    <t>337/3A, Khu Phố 3, Phường 4, Thành phố Bến Tre, Bến Tre</t>
  </si>
  <si>
    <t>31241021892</t>
  </si>
  <si>
    <t>Huỳnh Hải</t>
  </si>
  <si>
    <t>079206001061</t>
  </si>
  <si>
    <t>0972504370</t>
  </si>
  <si>
    <t>31241021892@student.isb.edu.vn</t>
  </si>
  <si>
    <t>haidangdep10@gmail.com</t>
  </si>
  <si>
    <t>B4/5, Tổ 4, Ấp 2, Xã Vĩnh Lộc B, Huyện Bình Chánh, TP. Hồ Chí Minh</t>
  </si>
  <si>
    <t>31241021905</t>
  </si>
  <si>
    <t>Võ Phi</t>
  </si>
  <si>
    <t>11/09/2006</t>
  </si>
  <si>
    <t>079206007588</t>
  </si>
  <si>
    <t>0902485443</t>
  </si>
  <si>
    <t>31241021905@student.isb.edu.vn</t>
  </si>
  <si>
    <t>philong7240@gmail.com</t>
  </si>
  <si>
    <t>23, Đường Số 30, Xã Phong Phú, Huyện Bình Chánh, TP. Hồ Chí Minh</t>
  </si>
  <si>
    <t>31241021936</t>
  </si>
  <si>
    <t>Phan Phúc</t>
  </si>
  <si>
    <t>15/06/2006</t>
  </si>
  <si>
    <t>079206025513</t>
  </si>
  <si>
    <t>0896491484</t>
  </si>
  <si>
    <t>31241021936@student.isb.edu.vn</t>
  </si>
  <si>
    <t>phanphucan150606@gmail.com</t>
  </si>
  <si>
    <t>C5/30, Đường Hưng Nhơn, Ấp 3, Xã Tân Kiên, Huyện Bình Chánh, TP. Hồ Chí Minh</t>
  </si>
  <si>
    <t>31241021937</t>
  </si>
  <si>
    <t>079206001121</t>
  </si>
  <si>
    <t>0901338842</t>
  </si>
  <si>
    <t>31241021937@student.isb.edu.vn</t>
  </si>
  <si>
    <t>nvinhkhang235@gmail.com</t>
  </si>
  <si>
    <t>A26/3 Quốc Lộ 50, Tổ 29, Ấp 1, Xã Bình Hưng, Huyện Bình Chánh, TP. Hồ Chí Minh</t>
  </si>
  <si>
    <t>31241021938</t>
  </si>
  <si>
    <t>04/02/2006</t>
  </si>
  <si>
    <t>079306000153</t>
  </si>
  <si>
    <t>0902983966</t>
  </si>
  <si>
    <t>31241021938@student.isb.edu.vn</t>
  </si>
  <si>
    <t>kieumi40@gmail.com</t>
  </si>
  <si>
    <t>24 Đường Số 2, Xã Bình Hưng, Huyện Bình Chánh, TP. Hồ Chí Minh</t>
  </si>
  <si>
    <t>31241021948</t>
  </si>
  <si>
    <t>Nguyễn Huỳnh Thiên</t>
  </si>
  <si>
    <t>07/01/2006</t>
  </si>
  <si>
    <t>079206011611</t>
  </si>
  <si>
    <t>0908941522</t>
  </si>
  <si>
    <t>31241021948@student.isb.edu.vn</t>
  </si>
  <si>
    <t>baojack2006@gmail.com</t>
  </si>
  <si>
    <t>B16/21B, Đường Bờ Chùa, Ấp 2, Xã Tân Quý Tây, Huyện Bình Chánh, TP. Hồ Chí Minh</t>
  </si>
  <si>
    <t>31241021949</t>
  </si>
  <si>
    <t>Phan Trương Bảo</t>
  </si>
  <si>
    <t>11/11/2006</t>
  </si>
  <si>
    <t>080306009088</t>
  </si>
  <si>
    <t>0764127136</t>
  </si>
  <si>
    <t>31241021949@student.isb.edu.vn</t>
  </si>
  <si>
    <t>ptbaotran11@gmail.com</t>
  </si>
  <si>
    <t>A12.06 Block A, Cc Qcgl Ấp 5A, Xã Bình Hưng, Huyện Bình Chánh, TP. Hồ Chí Minh</t>
  </si>
  <si>
    <t>31241021974</t>
  </si>
  <si>
    <t>10/01/2006</t>
  </si>
  <si>
    <t>079306025851</t>
  </si>
  <si>
    <t>0867929612</t>
  </si>
  <si>
    <t>31241021974@student.isb.edu.vn</t>
  </si>
  <si>
    <t>tranngochanmejm1001@gmail.com</t>
  </si>
  <si>
    <t>Số Nhà 22, Đường 14A, Tổ 1, Khu Phố 1, Thị trấn Củ Chi, Huyện Củ Chi, TP. Hồ Chí Minh</t>
  </si>
  <si>
    <t>31221025906</t>
  </si>
  <si>
    <t>Trần Hồ Trâm</t>
  </si>
  <si>
    <t>17/05/2004</t>
  </si>
  <si>
    <t>052304002250</t>
  </si>
  <si>
    <t>0358584446</t>
  </si>
  <si>
    <t>31221025906@student.isb.edu.vn</t>
  </si>
  <si>
    <t>anhtr.17054@gmail.com</t>
  </si>
  <si>
    <t>Thôn Chánh Danh, Xã Cát Tài, Huyện Phù Cát, Bình Định</t>
  </si>
  <si>
    <t>31221025914</t>
  </si>
  <si>
    <t>052204002239</t>
  </si>
  <si>
    <t>0934969021</t>
  </si>
  <si>
    <t>31221025914@student.isb.edu.vn</t>
  </si>
  <si>
    <t>nghiapegasus.234@gmail.com</t>
  </si>
  <si>
    <t>thôn Đức Phổ I, Xã Cát Minh, Huyện Phù Cát, Bình Định</t>
  </si>
  <si>
    <t>31221025917</t>
  </si>
  <si>
    <t>Cai Gia</t>
  </si>
  <si>
    <t>25/02/2004</t>
  </si>
  <si>
    <t>052204012620</t>
  </si>
  <si>
    <t>0587843924</t>
  </si>
  <si>
    <t>31221025917@student.isb.edu.vn</t>
  </si>
  <si>
    <t>phatcattrinh@gmail.com</t>
  </si>
  <si>
    <t>Xóm 4, thôn Phú Kim., Xã Cát Trinh, Huyện Phù Cát, Bình Định</t>
  </si>
  <si>
    <t>31221025931</t>
  </si>
  <si>
    <t>13/05/2004</t>
  </si>
  <si>
    <t>052304005285</t>
  </si>
  <si>
    <t>0982027099</t>
  </si>
  <si>
    <t>31221025931@student.isb.edu.vn</t>
  </si>
  <si>
    <t>htmine05@gmail.com</t>
  </si>
  <si>
    <t>Thôn Phú Thọ, Xã Tây Phú, Huyện Tây Sơn, Bình Định</t>
  </si>
  <si>
    <t>31221025949</t>
  </si>
  <si>
    <t>Hồ Nguyên</t>
  </si>
  <si>
    <t>30/08/2004</t>
  </si>
  <si>
    <t>052204001636</t>
  </si>
  <si>
    <t>0901390829</t>
  </si>
  <si>
    <t>31221025949@student.isb.edu.vn</t>
  </si>
  <si>
    <t>honguyenkha04@gmail.com</t>
  </si>
  <si>
    <t>thôn Háo Đức, Xã Nhơn An, Thị xã An Nhơn, Bình Định</t>
  </si>
  <si>
    <t>31221025971</t>
  </si>
  <si>
    <t>18/08/2004</t>
  </si>
  <si>
    <t>052304008970</t>
  </si>
  <si>
    <t>0812911669</t>
  </si>
  <si>
    <t>31221025971@student.isb.edu.vn</t>
  </si>
  <si>
    <t>phambaochi18082004@gmail.com</t>
  </si>
  <si>
    <t>255 Nguyễn Huệ, Thị trấn Tuy Phước, Huyện Tuy Phước, Bình Định</t>
  </si>
  <si>
    <t>31221025977</t>
  </si>
  <si>
    <t>29/11/2004</t>
  </si>
  <si>
    <t>215643087</t>
  </si>
  <si>
    <t>0378845940</t>
  </si>
  <si>
    <t>31221025977@student.isb.edu.vn</t>
  </si>
  <si>
    <t>huykhangb@gmail.com</t>
  </si>
  <si>
    <t>Thôn Hưng Nghĩa, Xã Phước Nghĩa, Huyện Tuy Phước, Bình Định</t>
  </si>
  <si>
    <t>31221025985</t>
  </si>
  <si>
    <t>Ngô Tuyết</t>
  </si>
  <si>
    <t>12/03/2004</t>
  </si>
  <si>
    <t>052304002096</t>
  </si>
  <si>
    <t>0356875637</t>
  </si>
  <si>
    <t>31221025985@student.isb.edu.vn</t>
  </si>
  <si>
    <t>ngotuyetnhung2004@gmail.com</t>
  </si>
  <si>
    <t>Xóm 1, thôn Cảnh An 1, Xã Phước Thành, Huyện Tuy Phước, Bình Định</t>
  </si>
  <si>
    <t>31221025991</t>
  </si>
  <si>
    <t>Đường Hạc Bảo</t>
  </si>
  <si>
    <t>11/04/2004</t>
  </si>
  <si>
    <t>052304002247</t>
  </si>
  <si>
    <t>0702405739</t>
  </si>
  <si>
    <t>31221025991@student.isb.edu.vn</t>
  </si>
  <si>
    <t>quyenduong.myg@gmail.com</t>
  </si>
  <si>
    <t>Xóm Mới, thôn Ngọc Thạnh 2, Xã Phước An, Huyện Tuy Phước, Bình Định</t>
  </si>
  <si>
    <t>31221026011</t>
  </si>
  <si>
    <t>Phùng Trần Việt</t>
  </si>
  <si>
    <t>14/04/2004</t>
  </si>
  <si>
    <t>052304011758</t>
  </si>
  <si>
    <t>0903042530</t>
  </si>
  <si>
    <t>31221026011@student.isb.edu.vn</t>
  </si>
  <si>
    <t>giangmiumilk@gmail.com</t>
  </si>
  <si>
    <t>thôn Mỹ Khánh, Xã Hoài Mỹ, Thị xã Hoài Nhơn, Bình Định</t>
  </si>
  <si>
    <t>31231021092</t>
  </si>
  <si>
    <t>20/01/2005</t>
  </si>
  <si>
    <t>079305004476</t>
  </si>
  <si>
    <t>0373853107</t>
  </si>
  <si>
    <t>31231021092@student.isb.edu.vn</t>
  </si>
  <si>
    <t>hainguyentrinh205@gmail.com</t>
  </si>
  <si>
    <t>98/22 Năm Châu, Phường 11, Quận Tân Bình, TP. Hồ Chí Minh</t>
  </si>
  <si>
    <t>31231021100</t>
  </si>
  <si>
    <t>25/01/2005</t>
  </si>
  <si>
    <t>079305006570</t>
  </si>
  <si>
    <t>0969310245</t>
  </si>
  <si>
    <t>31231021100@student.isb.edu.vn</t>
  </si>
  <si>
    <t>nguyenkhanhhuyen250105@gmail.com</t>
  </si>
  <si>
    <t>74/14C Núi Thành, Phường 13, Quận Tân Bình, TP. Hồ Chí Minh</t>
  </si>
  <si>
    <t>31231021101</t>
  </si>
  <si>
    <t>Nguyễn Ngọc Thiên</t>
  </si>
  <si>
    <t>079305031985</t>
  </si>
  <si>
    <t>0915698001</t>
  </si>
  <si>
    <t>31231021101@student.isb.edu.vn</t>
  </si>
  <si>
    <t>Nntlinh.05@gmail.com</t>
  </si>
  <si>
    <t>230/18/20 Trường Chinh, Phường 13, Quận Tân Bình, TP. Hồ Chí Minh</t>
  </si>
  <si>
    <t>31231021102</t>
  </si>
  <si>
    <t>079305026900</t>
  </si>
  <si>
    <t>0813545551</t>
  </si>
  <si>
    <t>31231021102@student.isb.edu.vn</t>
  </si>
  <si>
    <t>Kế toán ISB - K49</t>
  </si>
  <si>
    <t>DH49ACCF01</t>
  </si>
  <si>
    <t>ACCF01 - Ngành Kế toán ISB - K49</t>
  </si>
  <si>
    <t>thanhnhi2353@gmail.com</t>
  </si>
  <si>
    <t>53 Lê Văn Huân, Phường 13, Quận Tân Bình, TP. Hồ Chí Minh</t>
  </si>
  <si>
    <t>31231021109</t>
  </si>
  <si>
    <t>07/11/2005</t>
  </si>
  <si>
    <t>040305000389</t>
  </si>
  <si>
    <t>0913074284</t>
  </si>
  <si>
    <t>31231021109@student.isb.edu.vn</t>
  </si>
  <si>
    <t>nthuytram.thuytram1010@gmail.com</t>
  </si>
  <si>
    <t>14/4 Phan Văn Sửu, Phường 13, Quận Tân Bình, TP. Hồ Chí Minh</t>
  </si>
  <si>
    <t>31231021119</t>
  </si>
  <si>
    <t>04/01/2005</t>
  </si>
  <si>
    <t>079305002332</t>
  </si>
  <si>
    <t>0942061651</t>
  </si>
  <si>
    <t>31231021119@student.isb.edu.vn</t>
  </si>
  <si>
    <t>pnghi415@gmail.com</t>
  </si>
  <si>
    <t>355/36 Nguyễn Trọng Tuyển, Phường 01, Quận Tân Bình, TP. Hồ Chí Minh</t>
  </si>
  <si>
    <t>31231021120</t>
  </si>
  <si>
    <t>079205005712</t>
  </si>
  <si>
    <t>0708358270</t>
  </si>
  <si>
    <t>31231021120@student.isb.edu.vn</t>
  </si>
  <si>
    <t>hoangquan30032005@gmail.com</t>
  </si>
  <si>
    <t>536/32/17/8 Âu Cơ, Phường 10, Quận Tân Bình, TP. Hồ Chí Minh</t>
  </si>
  <si>
    <t>31231021221</t>
  </si>
  <si>
    <t>Hồ Nguyễn Quỳnh</t>
  </si>
  <si>
    <t>079305005504</t>
  </si>
  <si>
    <t>0706991765</t>
  </si>
  <si>
    <t>31231021221@student.isb.edu.vn</t>
  </si>
  <si>
    <t>hnquynhanh.29082005@gmail.com</t>
  </si>
  <si>
    <t>49/9 Dương Đức Hiền, Phường Tây Thạnh, Quận Tân Phú, TP. Hồ Chí Minh</t>
  </si>
  <si>
    <t>31231021228</t>
  </si>
  <si>
    <t>26/12/2005</t>
  </si>
  <si>
    <t>079205011663</t>
  </si>
  <si>
    <t>0813429849</t>
  </si>
  <si>
    <t>31231021228@student.isb.edu.vn</t>
  </si>
  <si>
    <t>nguyenduchuy5002@gmail.com</t>
  </si>
  <si>
    <t>115 Vườn Lài, Phường Phú Thọ Hòa, Quận Tân Phú, TP. Hồ Chí Minh</t>
  </si>
  <si>
    <t>31231021236</t>
  </si>
  <si>
    <t>Linh Ngọc Thanh</t>
  </si>
  <si>
    <t>07/06/2005</t>
  </si>
  <si>
    <t>079305002081</t>
  </si>
  <si>
    <t>0396291228</t>
  </si>
  <si>
    <t>31231021236@student.isb.edu.vn</t>
  </si>
  <si>
    <t>lntt7605@gmail.com</t>
  </si>
  <si>
    <t>100E Nguyễn Xuân Khoát, Phường Tân Thành, Quận Tân Phú, TP. Hồ Chí Minh</t>
  </si>
  <si>
    <t>31231021245</t>
  </si>
  <si>
    <t>Nguyễn Trần Thanh</t>
  </si>
  <si>
    <t>18/12/2005</t>
  </si>
  <si>
    <t>046305000115</t>
  </si>
  <si>
    <t>0903234402</t>
  </si>
  <si>
    <t>31231021245@student.isb.edu.vn</t>
  </si>
  <si>
    <t>Quản trị kinh doanh ISB - K49</t>
  </si>
  <si>
    <t>DH49MANF01</t>
  </si>
  <si>
    <t>MANF01 - Ngành Quản trị kinh doanh ISB - K49</t>
  </si>
  <si>
    <t>aibadaobangtoi@gmail.com</t>
  </si>
  <si>
    <t>94/3 Đường Số 14, Phường Bình Hưng Hoà A, Quận Bình Tân, TP. Hồ Chí Minh</t>
  </si>
  <si>
    <t>31231021250</t>
  </si>
  <si>
    <t>Đoàn Nguyễn Hạnh</t>
  </si>
  <si>
    <t>26/10/2005</t>
  </si>
  <si>
    <t>054305000056</t>
  </si>
  <si>
    <t>0886024461</t>
  </si>
  <si>
    <t>31231021250@student.isb.edu.vn</t>
  </si>
  <si>
    <t>hanhnguyen01236767194@gmail.com</t>
  </si>
  <si>
    <t>94/44 Tân Hương, Phường Tân Quý, Quận Tân Phú, TP. Hồ Chí Minh</t>
  </si>
  <si>
    <t>31231021259</t>
  </si>
  <si>
    <t>079205005176</t>
  </si>
  <si>
    <t>0338933153</t>
  </si>
  <si>
    <t>31231021259@student.isb.edu.vn</t>
  </si>
  <si>
    <t>duongnhat150305@gmail.com</t>
  </si>
  <si>
    <t>90/67 Trần Văn Ơn, Phường Tân Sơn Nhì, Quận Tân Phú, TP. Hồ Chí Minh</t>
  </si>
  <si>
    <t>31231021261</t>
  </si>
  <si>
    <t>25/06/2005</t>
  </si>
  <si>
    <t>079305003012</t>
  </si>
  <si>
    <t>0903742081</t>
  </si>
  <si>
    <t>31231021261@student.isb.edu.vn</t>
  </si>
  <si>
    <t>ngoc.pham2506@gmail.com</t>
  </si>
  <si>
    <t>10 Đường T4A, Phường Tây Thạnh, Quận Tân Phú, TP. Hồ Chí Minh</t>
  </si>
  <si>
    <t>31231021285</t>
  </si>
  <si>
    <t>Ừng Phú</t>
  </si>
  <si>
    <t>Nông</t>
  </si>
  <si>
    <t>11/04/2005</t>
  </si>
  <si>
    <t>079205049658</t>
  </si>
  <si>
    <t>0339596548</t>
  </si>
  <si>
    <t>31231021285@student.isb.edu.vn</t>
  </si>
  <si>
    <t>phunong963@gmail.com</t>
  </si>
  <si>
    <t>71/9 Trịnh Đình Trọng, Phường Phú Trung, Quận Tân Phú, TP. Hồ Chí Minh</t>
  </si>
  <si>
    <t>31251023602</t>
  </si>
  <si>
    <t>12/11/2007</t>
  </si>
  <si>
    <t>077307010369</t>
  </si>
  <si>
    <t>0386720748</t>
  </si>
  <si>
    <t>hoangnguyen.31251023602@st.ueh.edu.vn</t>
  </si>
  <si>
    <t>9n2.nguyenthianhhoang@gmail.com</t>
  </si>
  <si>
    <t>20/14 Điện Biên Phủ, Tổ 07, Khu Phố Phước An, 26620, Huyện Xuyên Mộc, Bà Rịa - Vũng Tàu</t>
  </si>
  <si>
    <t>31251023603</t>
  </si>
  <si>
    <t>06/10/2007</t>
  </si>
  <si>
    <t>077307002006</t>
  </si>
  <si>
    <t>0786653626</t>
  </si>
  <si>
    <t>huongcao.31251023603@st.ueh.edu.vn</t>
  </si>
  <si>
    <t>mhuong61007@gmail.com</t>
  </si>
  <si>
    <t>Ấp Thạnh Sơn 2A, Xã Hồ Tràm, Thành phố Hồ Chí Minh</t>
  </si>
  <si>
    <t>31251023617</t>
  </si>
  <si>
    <t>09/09/2007</t>
  </si>
  <si>
    <t>001307007504</t>
  </si>
  <si>
    <t>0842551468</t>
  </si>
  <si>
    <t>mynguyen.31251023617@st.ueh.edu.vn</t>
  </si>
  <si>
    <t>mynguyentra0909@gmail.com</t>
  </si>
  <si>
    <t>Tổ 8, Khu Phố 5, 26725, Thị xã Phú Mỹ, Bà Rịa - Vũng Tàu</t>
  </si>
  <si>
    <t>31251023649</t>
  </si>
  <si>
    <t>077207004960</t>
  </si>
  <si>
    <t>0969434593</t>
  </si>
  <si>
    <t>haitran.31251023649@st.ueh.edu.vn</t>
  </si>
  <si>
    <t>tranlethanhhai98@gmail.com</t>
  </si>
  <si>
    <t>Tổ 29, Thôn Thạch Long, 26608, Huyện Châu Đức, Bà Rịa - Vũng Tàu</t>
  </si>
  <si>
    <t>31251023650</t>
  </si>
  <si>
    <t>Ngô Uyên</t>
  </si>
  <si>
    <t>21/03/2007</t>
  </si>
  <si>
    <t>038307021737</t>
  </si>
  <si>
    <t>0944412835</t>
  </si>
  <si>
    <t>linhngo.31251023650@st.ueh.edu.vn</t>
  </si>
  <si>
    <t>ngouyenlinh2103@gmail.com</t>
  </si>
  <si>
    <t>05A1 Ngô Quyền, 26575, Huyện Châu Đức, Bà Rịa - Vũng Tàu</t>
  </si>
  <si>
    <t>31251023652</t>
  </si>
  <si>
    <t>Trà Mẫn</t>
  </si>
  <si>
    <t>05/04/2007</t>
  </si>
  <si>
    <t>077307000363</t>
  </si>
  <si>
    <t>0835017054</t>
  </si>
  <si>
    <t>phuctra.31251023652@st.ueh.edu.vn</t>
  </si>
  <si>
    <t>traphuc501@gmail.com</t>
  </si>
  <si>
    <t>A114 Tổ 12, Ấp Phước Thắng, 26674, Huyện Long Điền, Bà Rịa - Vũng Tàu</t>
  </si>
  <si>
    <t>31251023689</t>
  </si>
  <si>
    <t>30/12/2007</t>
  </si>
  <si>
    <t>034207001491</t>
  </si>
  <si>
    <t>0816922838</t>
  </si>
  <si>
    <t>anhnguyen.31251023689@st.ueh.edu.vn</t>
  </si>
  <si>
    <t>nguyenhoabganh30122007@gmail.com</t>
  </si>
  <si>
    <t>Khu Phố Phước Lập, 26719, Thị xã Phú Mỹ, Bà Rịa - Vũng Tàu</t>
  </si>
  <si>
    <t>31251023730</t>
  </si>
  <si>
    <t>Võ Thụy Vân</t>
  </si>
  <si>
    <t>08/09/2007</t>
  </si>
  <si>
    <t>075307007074</t>
  </si>
  <si>
    <t>0797956433</t>
  </si>
  <si>
    <t>anhvo.31251023730@st.ueh.edu.vn</t>
  </si>
  <si>
    <t>vananhvo.8907@gmail.com</t>
  </si>
  <si>
    <t>4/16A, Đường Phan Đăng Lưu, Ấp An Hòa, 26665, Huyện Long Điền, Bà Rịa - Vũng Tàu</t>
  </si>
  <si>
    <t>31251023816</t>
  </si>
  <si>
    <t>Hồ Ngọc Quốc</t>
  </si>
  <si>
    <t>09/03/2007</t>
  </si>
  <si>
    <t>087207016865</t>
  </si>
  <si>
    <t>0398043242</t>
  </si>
  <si>
    <t>huyho.31251023816@st.ueh.edu.vn</t>
  </si>
  <si>
    <t>huytrungvuong123@gmail.com</t>
  </si>
  <si>
    <t>Nhà Số 6, Khóm 1, Phường 2, Đường Âu Cơ, 29911, Thành phố Sa Đéc, Đồng Tháp</t>
  </si>
  <si>
    <t>31251026782</t>
  </si>
  <si>
    <t>30/03/2007</t>
  </si>
  <si>
    <t>052207015877</t>
  </si>
  <si>
    <t>0935365299</t>
  </si>
  <si>
    <t>huynguyen.31251026782@st.ueh.edu.vn</t>
  </si>
  <si>
    <t>bhuy3003@gmail.com</t>
  </si>
  <si>
    <t>47 Nguyễn Lữ, 21577, Thành phố Quy Nhơn, Bình Định</t>
  </si>
  <si>
    <t>31251026783</t>
  </si>
  <si>
    <t>17/03/2007</t>
  </si>
  <si>
    <t>052207000666</t>
  </si>
  <si>
    <t>0762566399</t>
  </si>
  <si>
    <t>lamtran.31251026783@st.ueh.edu.vn</t>
  </si>
  <si>
    <t>lamtd07@gmail.com</t>
  </si>
  <si>
    <t>23, Đinh Liệt, 21595, Thành phố Quy Nhơn, Bình Định</t>
  </si>
  <si>
    <t>31251026784</t>
  </si>
  <si>
    <t>Trần Hồng Bảo</t>
  </si>
  <si>
    <t>21/11/2007</t>
  </si>
  <si>
    <t>052307002032</t>
  </si>
  <si>
    <t>0379402437</t>
  </si>
  <si>
    <t>ngantran.31251026784@st.ueh.edu.vn</t>
  </si>
  <si>
    <t>tranhongbaongan2111@gmail.com</t>
  </si>
  <si>
    <t>155/4, Đường Nguyễn Thái Học, 21577, Thành phố Quy Nhơn, Bình Định</t>
  </si>
  <si>
    <t>31251026785</t>
  </si>
  <si>
    <t>Vương Ái</t>
  </si>
  <si>
    <t>14/07/2007</t>
  </si>
  <si>
    <t>064307014833</t>
  </si>
  <si>
    <t>0898182726</t>
  </si>
  <si>
    <t>nhivuong.31251026785@st.ueh.edu.vn</t>
  </si>
  <si>
    <t>vuongainhi1407@gmail.com</t>
  </si>
  <si>
    <t>Số Nhà 4A, Đường Trần Văn Ơn, 21592, Thành phố Quy Nhơn, Bình Định</t>
  </si>
  <si>
    <t>31251026786</t>
  </si>
  <si>
    <t>052207003056</t>
  </si>
  <si>
    <t>0941704559</t>
  </si>
  <si>
    <t>phuctran.31251026786@st.ueh.edu.vn</t>
  </si>
  <si>
    <t>tranvinhphuc694@gmail.com</t>
  </si>
  <si>
    <t>Số Nhà 43, Đường Lưu Hữu Phước, 21562, Thành phố Quy Nhơn, Bình Định</t>
  </si>
  <si>
    <t>31251026787</t>
  </si>
  <si>
    <t>Lưu Nguyễn Anh</t>
  </si>
  <si>
    <t>07/09/2007</t>
  </si>
  <si>
    <t>052307014343</t>
  </si>
  <si>
    <t>0703779128</t>
  </si>
  <si>
    <t>thuluu.31251026787@st.ueh.edu.vn</t>
  </si>
  <si>
    <t>anhthuvaotp@gmail.com</t>
  </si>
  <si>
    <t>07 Ngọc Hân Công Chúa, 21586, Thành phố Quy Nhơn, Bình Định</t>
  </si>
  <si>
    <t>31251026788</t>
  </si>
  <si>
    <t>23/08/2007</t>
  </si>
  <si>
    <t>052207014173</t>
  </si>
  <si>
    <t>0985352769</t>
  </si>
  <si>
    <t>trietnguyen.31251026788@st.ueh.edu.vn</t>
  </si>
  <si>
    <t>minhtrietn094@gmail.com</t>
  </si>
  <si>
    <t>01, Đặng Đoàn Bằng, Phường Nguyễn Văn Cừ, 21592, Thành phố Quy Nhơn, Bình Định</t>
  </si>
  <si>
    <t>31251026808</t>
  </si>
  <si>
    <t>Thái Bảo</t>
  </si>
  <si>
    <t>12/05/2007</t>
  </si>
  <si>
    <t>052307003808</t>
  </si>
  <si>
    <t>0984709467</t>
  </si>
  <si>
    <t>anhthai.31251026808@st.ueh.edu.vn</t>
  </si>
  <si>
    <t>baoanhhh.7@gmail.com</t>
  </si>
  <si>
    <t>Thôn Thượng Sơn, 21814, Huyện Tây Sơn, Bình Định</t>
  </si>
  <si>
    <t>31251026887</t>
  </si>
  <si>
    <t>052207008758</t>
  </si>
  <si>
    <t>0395720071</t>
  </si>
  <si>
    <t>binhduong.31251026887@st.ueh.edu.vn</t>
  </si>
  <si>
    <t>binhvanduong089@gmail.com</t>
  </si>
  <si>
    <t>33 Nguyễn Chí Thanh, Tổ 1, Kp An Bình, 21853, Huyện Phù Cát, Bình Định</t>
  </si>
  <si>
    <t>31251026888</t>
  </si>
  <si>
    <t>19/09/2007</t>
  </si>
  <si>
    <t>052307007795</t>
  </si>
  <si>
    <t>0816529445</t>
  </si>
  <si>
    <t>dieptran.31251026888@st.ueh.edu.vn</t>
  </si>
  <si>
    <t>ngocdieptran190907@gmail.com</t>
  </si>
  <si>
    <t>04, Hồ Xuân Hương, Tổ 1, Khu An Bình, 21853, Huyện Phù Cát, Bình Định</t>
  </si>
  <si>
    <t>31251026889</t>
  </si>
  <si>
    <t>Huỳnh Ngọc Bảo</t>
  </si>
  <si>
    <t>052307010372</t>
  </si>
  <si>
    <t>0949210307</t>
  </si>
  <si>
    <t>tranghuynh.31251026889@st.ueh.edu.vn</t>
  </si>
  <si>
    <t>Tranghuynh21032007@gmail.com</t>
  </si>
  <si>
    <t>266, Đường Quang Trung, Khu Phố An Khương, 21853, Huyện Phù Cát, Bình Định</t>
  </si>
  <si>
    <t>31251026904</t>
  </si>
  <si>
    <t>Phạm Nguyệt</t>
  </si>
  <si>
    <t>30/01/2007</t>
  </si>
  <si>
    <t>052307008343</t>
  </si>
  <si>
    <t>0915585077</t>
  </si>
  <si>
    <t>anhpham.31251026904@st.ueh.edu.vn</t>
  </si>
  <si>
    <t>nguyetanhmt3001@gmail.com</t>
  </si>
  <si>
    <t>Đội 2, Thôn Chánh Tường, 21760, Huyện Phù Mỹ, Bình Định</t>
  </si>
  <si>
    <t>31251026905</t>
  </si>
  <si>
    <t>26/07/2007</t>
  </si>
  <si>
    <t>052207013019</t>
  </si>
  <si>
    <t>0855705535</t>
  </si>
  <si>
    <t>baotruong.31251026905@st.ueh.edu.vn</t>
  </si>
  <si>
    <t>lilbin56789@gmail.com</t>
  </si>
  <si>
    <t>20/8/11 Lý Thường Kiệt, Dương Liễu Đông, 21733, Huyện Phù Mỹ, Bình Định</t>
  </si>
  <si>
    <t>31251026999</t>
  </si>
  <si>
    <t>064207013876</t>
  </si>
  <si>
    <t>0346033077</t>
  </si>
  <si>
    <t>khoapham.31251026999@st.ueh.edu.vn</t>
  </si>
  <si>
    <t>yabykhoa@gmail.com</t>
  </si>
  <si>
    <t>Tổ 6, 23563, Thành phố Pleiku, Gia Lai</t>
  </si>
  <si>
    <t>31251027000</t>
  </si>
  <si>
    <t>Dương Nguyễn Mai</t>
  </si>
  <si>
    <t>10/04/2007</t>
  </si>
  <si>
    <t>064307003759</t>
  </si>
  <si>
    <t>0947201077</t>
  </si>
  <si>
    <t>linhduong.31251027000@st.ueh.edu.vn</t>
  </si>
  <si>
    <t>dmailinh104@gmail.com</t>
  </si>
  <si>
    <t>245/6 Nguyễn Tất Thành, Tổ 7, 23570, Thành phố Pleiku, Gia Lai</t>
  </si>
  <si>
    <t>31241024638</t>
  </si>
  <si>
    <t>Nguyễn Lê Hải</t>
  </si>
  <si>
    <t>17/01/2006</t>
  </si>
  <si>
    <t>042306000096</t>
  </si>
  <si>
    <t>0788753008</t>
  </si>
  <si>
    <t>31241024638@student.isb.edu.vn</t>
  </si>
  <si>
    <t>haiyenct06@gmail.com</t>
  </si>
  <si>
    <t>127/8C/19 Đường Võ Văn Kiệt, Phường An Hòa, Quận Ninh Kiều, Cần Thơ</t>
  </si>
  <si>
    <t>31241024654</t>
  </si>
  <si>
    <t>089306017726</t>
  </si>
  <si>
    <t>0932828573</t>
  </si>
  <si>
    <t>31241024654@student.isb.edu.vn</t>
  </si>
  <si>
    <t>nvanhtu206@gmail.com</t>
  </si>
  <si>
    <t>26 Huỳnh Phan Hộ, Phường Trà An, Quận Bình Thuỷ, Cần Thơ</t>
  </si>
  <si>
    <t>31241024656</t>
  </si>
  <si>
    <t>Nguyễn Võ Bảo</t>
  </si>
  <si>
    <t>08/02/2006</t>
  </si>
  <si>
    <t>086306005414</t>
  </si>
  <si>
    <t>0919706390</t>
  </si>
  <si>
    <t>31241024656@student.isb.edu.vn</t>
  </si>
  <si>
    <t>nvbaohien@gmail.com</t>
  </si>
  <si>
    <t>154/17, Đường Nguyễn Thông, KV1, Phường An Thới, Quận Bình Thuỷ, Cần Thơ</t>
  </si>
  <si>
    <t>31241024684</t>
  </si>
  <si>
    <t>07/06/2006</t>
  </si>
  <si>
    <t>092306010158</t>
  </si>
  <si>
    <t>0924399466</t>
  </si>
  <si>
    <t>31241024684@student.isb.edu.vn</t>
  </si>
  <si>
    <t>luongkhanhbang2020@gmail.com</t>
  </si>
  <si>
    <t>240, Kv Phụng Thạnh 1, Phường Thốt Nốt, Quận Thốt Nốt, Cần Thơ</t>
  </si>
  <si>
    <t>31241024747</t>
  </si>
  <si>
    <t>Nguyễn Ngọc Như</t>
  </si>
  <si>
    <t>25/03/2006</t>
  </si>
  <si>
    <t>094306012065</t>
  </si>
  <si>
    <t>0387736681</t>
  </si>
  <si>
    <t>31241024747@student.isb.edu.vn</t>
  </si>
  <si>
    <t>quennguyenn@gmail.com</t>
  </si>
  <si>
    <t>337, Lê Hồng Phong, Phường 3, Thành phố Sóc Trăng, Sóc Trăng</t>
  </si>
  <si>
    <t>31241024757</t>
  </si>
  <si>
    <t>05/03/2006</t>
  </si>
  <si>
    <t>094306014009</t>
  </si>
  <si>
    <t>0949285227</t>
  </si>
  <si>
    <t>31241024757@student.isb.edu.vn</t>
  </si>
  <si>
    <t>dangbaongoc5326@gmail.com</t>
  </si>
  <si>
    <t>304 Mạc Đỉnh Chi, Khóm 4, Phường 9, Thành phố Sóc Trăng, Sóc Trăng</t>
  </si>
  <si>
    <t>31241024833</t>
  </si>
  <si>
    <t>Đỗ Đức</t>
  </si>
  <si>
    <t>06/03/2006</t>
  </si>
  <si>
    <t>070206000626</t>
  </si>
  <si>
    <t>0912589456</t>
  </si>
  <si>
    <t>31241024833@student.isb.edu.vn</t>
  </si>
  <si>
    <t>hieudoduc06@gmail.com</t>
  </si>
  <si>
    <t>19, Nguyễn Thị Định, Phường Tân Phú, Thành phố Đồng Xoài, Bình Phước</t>
  </si>
  <si>
    <t>31241024843</t>
  </si>
  <si>
    <t>070206004980</t>
  </si>
  <si>
    <t>0941083093</t>
  </si>
  <si>
    <t>31241024843@student.isb.edu.vn</t>
  </si>
  <si>
    <t>bghuy1372@gmail.com</t>
  </si>
  <si>
    <t>Khu Phố 3, Phường Tiến Thành, Thành phố Đồng Xoài, Bình Phước</t>
  </si>
  <si>
    <t>31241027169</t>
  </si>
  <si>
    <t>Hồ Phan Bảo</t>
  </si>
  <si>
    <t>13/09/2006</t>
  </si>
  <si>
    <t>051306014386</t>
  </si>
  <si>
    <t>0918651810</t>
  </si>
  <si>
    <t>31241027169@student.isb.edu.vn</t>
  </si>
  <si>
    <t>hophanbaonhu1309@gmail.com</t>
  </si>
  <si>
    <t>32/1/20 Nguyễn Đình Chiểu, Tổ 10, Phường Trần Phú, Thành phố Quảng Ngãi, Quảng Ngãi</t>
  </si>
  <si>
    <t>31241027181</t>
  </si>
  <si>
    <t>Trần Phạm Phương</t>
  </si>
  <si>
    <t>16/02/2006</t>
  </si>
  <si>
    <t>051306011460</t>
  </si>
  <si>
    <t>0913160206</t>
  </si>
  <si>
    <t>31241027181@student.isb.edu.vn</t>
  </si>
  <si>
    <t>tranphamphuonguyen160206@gmail.com</t>
  </si>
  <si>
    <t>207 Hùng Vương, Tổ 1, Phường Trần Phú, Thành phố Quảng Ngãi, Quảng Ngãi</t>
  </si>
  <si>
    <t>31241027197</t>
  </si>
  <si>
    <t>Hoàng Mỹ Thái</t>
  </si>
  <si>
    <t>051306000638</t>
  </si>
  <si>
    <t>0977426759</t>
  </si>
  <si>
    <t>31241027197@student.isb.edu.vn</t>
  </si>
  <si>
    <t>hmtbinh2403@gmail.com</t>
  </si>
  <si>
    <t>Tổ Dân Phố 3, Thị trấn La Hà, Huyện Tư Nghĩa, Quảng Ngãi</t>
  </si>
  <si>
    <t>31241027268</t>
  </si>
  <si>
    <t>Nguyễn Dương Linh</t>
  </si>
  <si>
    <t>02/01/2006</t>
  </si>
  <si>
    <t>051306014279</t>
  </si>
  <si>
    <t>0981143902</t>
  </si>
  <si>
    <t>31241027268@student.isb.edu.vn</t>
  </si>
  <si>
    <t>ndlinhdan21@gmail.com</t>
  </si>
  <si>
    <t>Thôn 4, Xã Đức Chánh, Huyện Mộ Đức, Quảng Ngãi</t>
  </si>
  <si>
    <t>31241027292</t>
  </si>
  <si>
    <t>051306009492</t>
  </si>
  <si>
    <t>0903580766</t>
  </si>
  <si>
    <t>31241027292@student.isb.edu.vn</t>
  </si>
  <si>
    <t>haiky11046@gmail.com</t>
  </si>
  <si>
    <t>757 Phan Đình Phùng, Tổ 7, Phường Quang Trung, Thành phố Kon Tum, Kon Tum</t>
  </si>
  <si>
    <t>31241027294</t>
  </si>
  <si>
    <t>062306005060</t>
  </si>
  <si>
    <t>0328861967</t>
  </si>
  <si>
    <t>31241027294@student.isb.edu.vn</t>
  </si>
  <si>
    <t>58lelaikt@gmail.com</t>
  </si>
  <si>
    <t>01 Nguyễn Thái Học, Phường Quyết Thắng, Thành phố Kon Tum, Kon Tum</t>
  </si>
  <si>
    <t>31241027307</t>
  </si>
  <si>
    <t>10/09/2006</t>
  </si>
  <si>
    <t>062206000738</t>
  </si>
  <si>
    <t>0974553945</t>
  </si>
  <si>
    <t>31241027307@student.isb.edu.vn</t>
  </si>
  <si>
    <t>minhquang100906@gmail.com</t>
  </si>
  <si>
    <t>10 Võ Văn Dũng, Phường Quang Trung, Thành phố Kon Tum, Kon Tum</t>
  </si>
  <si>
    <t>31241027308</t>
  </si>
  <si>
    <t>062306003427</t>
  </si>
  <si>
    <t>0827575776</t>
  </si>
  <si>
    <t>31241027308@student.isb.edu.vn</t>
  </si>
  <si>
    <t>truongthiphuongthuy5@gmail.com</t>
  </si>
  <si>
    <t>61 Trương Quang Trọng, Tổ 1, Phường Quyết Thắng, Thành phố Kon Tum, Kon Tum</t>
  </si>
  <si>
    <t>31241027312</t>
  </si>
  <si>
    <t>18/02/2006</t>
  </si>
  <si>
    <t>062306005417</t>
  </si>
  <si>
    <t>0342790647</t>
  </si>
  <si>
    <t>31241027312@student.isb.edu.vn</t>
  </si>
  <si>
    <t>trannguyenkhanhha006@gmail.com</t>
  </si>
  <si>
    <t>301 Đào Duy Từ, Tổ 4, Phường Thắng Lợi, Thành phố Kon Tum, Kon Tum</t>
  </si>
  <si>
    <t>31241027316</t>
  </si>
  <si>
    <t>07/07/2006</t>
  </si>
  <si>
    <t>062206006964</t>
  </si>
  <si>
    <t>0366064437</t>
  </si>
  <si>
    <t>31241027316@student.isb.edu.vn</t>
  </si>
  <si>
    <t>p5c.dogmin@gmail.com</t>
  </si>
  <si>
    <t>237 Hoàng Thị Loan, Tổ 7, Phường Quang Trung, Thành phố Kon Tum, Kon Tum</t>
  </si>
  <si>
    <t>31241027317</t>
  </si>
  <si>
    <t>12/09/2006</t>
  </si>
  <si>
    <t>062206000059</t>
  </si>
  <si>
    <t>0966974159</t>
  </si>
  <si>
    <t>31241027317@student.isb.edu.vn</t>
  </si>
  <si>
    <t>leanhquan1209ta@gmail.com</t>
  </si>
  <si>
    <t>345 Phan Chu Trinh, Phường Quyết Thắng, Thành phố Kon Tum, Kon Tum</t>
  </si>
  <si>
    <t>31241027324</t>
  </si>
  <si>
    <t>19/05/2006</t>
  </si>
  <si>
    <t>062306002399</t>
  </si>
  <si>
    <t>0703530057</t>
  </si>
  <si>
    <t>31241027324@student.isb.edu.vn</t>
  </si>
  <si>
    <t>doquynhnhu1905@gmail.com</t>
  </si>
  <si>
    <t>32 Hai Bà Trưng, Phường Quyết Thắng, Thành phố Kon Tum, Kon Tum</t>
  </si>
  <si>
    <t>31241027333</t>
  </si>
  <si>
    <t>17/11/2006</t>
  </si>
  <si>
    <t>062206000101</t>
  </si>
  <si>
    <t>0367050156</t>
  </si>
  <si>
    <t>31241027333@student.isb.edu.vn</t>
  </si>
  <si>
    <t>khangwww2006@gmail.com</t>
  </si>
  <si>
    <t>Tổ 5, Phường Thống Nhất, Thành phố Kon Tum, Kon Tum</t>
  </si>
  <si>
    <t>31241027349</t>
  </si>
  <si>
    <t>062206000070</t>
  </si>
  <si>
    <t>0966036297</t>
  </si>
  <si>
    <t>31241027349@student.isb.edu.vn</t>
  </si>
  <si>
    <t>vu1612006@gmail.com</t>
  </si>
  <si>
    <t>629 Nguyễn Huệ, Tổ 3, Phường Quyết Thắng, Thành phố Kon Tum, Kon Tum</t>
  </si>
  <si>
    <t>31241027362</t>
  </si>
  <si>
    <t>11/01/2006</t>
  </si>
  <si>
    <t>051306011067</t>
  </si>
  <si>
    <t>0345076178</t>
  </si>
  <si>
    <t>31241027362@student.isb.edu.vn</t>
  </si>
  <si>
    <t>tranthimyly11012006@gmail.com</t>
  </si>
  <si>
    <t>Thôn 7, Xã Ngok Wang, Huyện Đắk Hà, Kon Tum</t>
  </si>
  <si>
    <t>31211021685</t>
  </si>
  <si>
    <t>23/07/2003</t>
  </si>
  <si>
    <t>079303012517</t>
  </si>
  <si>
    <t>0333 735 414</t>
  </si>
  <si>
    <t>31211021685@student.isb.edu.vn</t>
  </si>
  <si>
    <t>pphuuc@gmail.com</t>
  </si>
  <si>
    <t>247/19D Lạc Long Quân, Phường 3, Quận 11, TP. Hồ Chí Minh</t>
  </si>
  <si>
    <t>31211021813</t>
  </si>
  <si>
    <t>Phạm Thị Hạnh</t>
  </si>
  <si>
    <t>21/10/2003</t>
  </si>
  <si>
    <t>079303005085</t>
  </si>
  <si>
    <t>0799 006 861</t>
  </si>
  <si>
    <t>31211021813@student.isb.edu.vn</t>
  </si>
  <si>
    <t>hanhkhue@gmail.com</t>
  </si>
  <si>
    <t>7.12 lô B c.c Phan Văn Trị, đường Phan Văn Trị, Phường 2, Quận 5, TP. Hồ Chí Minh</t>
  </si>
  <si>
    <t>31211021837</t>
  </si>
  <si>
    <t>07/10/2003</t>
  </si>
  <si>
    <t>301834901</t>
  </si>
  <si>
    <t>0379 434 349</t>
  </si>
  <si>
    <t>31211021837@student.isb.edu.vn</t>
  </si>
  <si>
    <t>dgtdgt07102003@gmail.com</t>
  </si>
  <si>
    <t>244/1 ấp Bình Cang 1, Xã Bình Thạnh, Huyện Thủ Thừa, Long An</t>
  </si>
  <si>
    <t>31221021064</t>
  </si>
  <si>
    <t>Phạm Ngọc Cát</t>
  </si>
  <si>
    <t>11/05/2004</t>
  </si>
  <si>
    <t>079304025951</t>
  </si>
  <si>
    <t>0987210088</t>
  </si>
  <si>
    <t>31221021064@student.isb.edu.vn</t>
  </si>
  <si>
    <t>sandwallmk1992@gmail.com</t>
  </si>
  <si>
    <t>22/19 Lê Cảnh Tuân, Phường Phú Thọ Hòa, Quận Tân Phú, TP. Hồ Chí Minh</t>
  </si>
  <si>
    <t>31221021070</t>
  </si>
  <si>
    <t>Lại Hồ Thu</t>
  </si>
  <si>
    <t>10/12/2004</t>
  </si>
  <si>
    <t>077304001281</t>
  </si>
  <si>
    <t>0931806730</t>
  </si>
  <si>
    <t>31221021070@student.isb.edu.vn</t>
  </si>
  <si>
    <t>laihothuvan2004@gmail.com</t>
  </si>
  <si>
    <t>90/25 Trần Văn Ơn, Phường Tân Sơn Nhì, Quận Tân Phú, TP. Hồ Chí Minh</t>
  </si>
  <si>
    <t>31221021079</t>
  </si>
  <si>
    <t>15/08/2004</t>
  </si>
  <si>
    <t>079304015725</t>
  </si>
  <si>
    <t>0976123413</t>
  </si>
  <si>
    <t>31221021079@student.isb.edu.vn</t>
  </si>
  <si>
    <t>belletuongan1582004@gmail.com</t>
  </si>
  <si>
    <t>645 Xô Viết Nghệ Tĩnh, Khu phố 4, Phường 26, Quận Bình Thạnh, TP. Hồ Chí Minh</t>
  </si>
  <si>
    <t>31221021084</t>
  </si>
  <si>
    <t>Nguyễn Ngọc Lan</t>
  </si>
  <si>
    <t>079304014080</t>
  </si>
  <si>
    <t>0854097635</t>
  </si>
  <si>
    <t>31221021084@student.isb.edu.vn</t>
  </si>
  <si>
    <t>sophialananh@gmail.com</t>
  </si>
  <si>
    <t>92/3 Trường Sa, Phường 17, Quận Bình Thạnh, TP. Hồ Chí Minh</t>
  </si>
  <si>
    <t>31221021097</t>
  </si>
  <si>
    <t>21/09/2004</t>
  </si>
  <si>
    <t>079304006952</t>
  </si>
  <si>
    <t>0778602165</t>
  </si>
  <si>
    <t>31221021097@student.isb.edu.vn</t>
  </si>
  <si>
    <t>trngthuyduong21092004@gmail.com</t>
  </si>
  <si>
    <t>117/134/14 Nguyễn Hữu Cảnh, Phường 22, Quận Bình Thạnh, TP. Hồ Chí Minh</t>
  </si>
  <si>
    <t>31221021098</t>
  </si>
  <si>
    <t>Bùi Thị Hương</t>
  </si>
  <si>
    <t>04/12/2004</t>
  </si>
  <si>
    <t>080304000255</t>
  </si>
  <si>
    <t>0397349412</t>
  </si>
  <si>
    <t>31221021098@student.isb.edu.vn</t>
  </si>
  <si>
    <t>huongiang0412@gmail.com</t>
  </si>
  <si>
    <t>749/4 Xô Viết Nghệ Tĩnh, tổ 63, khu phố 5, Phường 26, Quận Bình Thạnh, TP. Hồ Chí Minh</t>
  </si>
  <si>
    <t>31221021099</t>
  </si>
  <si>
    <t>24/05/2004</t>
  </si>
  <si>
    <t>079304014467</t>
  </si>
  <si>
    <t>0938265837</t>
  </si>
  <si>
    <t>31221021099@student.isb.edu.vn</t>
  </si>
  <si>
    <t>lethithuha24052004@gmail.com</t>
  </si>
  <si>
    <t>Căn Hộ P3-10.08 Vinhomes Central Park, Phường 22, Quận Bình Thạnh, TP. Hồ Chí Minh</t>
  </si>
  <si>
    <t>31221021114</t>
  </si>
  <si>
    <t>Trịnh Vũ Minh</t>
  </si>
  <si>
    <t>06/07/2004</t>
  </si>
  <si>
    <t>096204000144</t>
  </si>
  <si>
    <t>0827194025</t>
  </si>
  <si>
    <t>31221021114@student.isb.edu.vn</t>
  </si>
  <si>
    <t>minhkhoatrinh2k4@gmail.com</t>
  </si>
  <si>
    <t>194/12A Bùi Đình Tuý, Phường 12, Quận Bình Thạnh, TP. Hồ Chí Minh</t>
  </si>
  <si>
    <t>31221021120</t>
  </si>
  <si>
    <t>Phan Ngọc Khánh</t>
  </si>
  <si>
    <t>31/07/2004</t>
  </si>
  <si>
    <t>079304018603</t>
  </si>
  <si>
    <t>0902755280</t>
  </si>
  <si>
    <t>31221021120@student.isb.edu.vn</t>
  </si>
  <si>
    <t>kkhanhllinh3107@gmail.com</t>
  </si>
  <si>
    <t>391/11 Điện Biên Phủ, Phường 25, Quận Bình Thạnh, TP. Hồ Chí Minh</t>
  </si>
  <si>
    <t>31221021132</t>
  </si>
  <si>
    <t>052304000006</t>
  </si>
  <si>
    <t>0396243064</t>
  </si>
  <si>
    <t>31221021132@student.isb.edu.vn</t>
  </si>
  <si>
    <t>kayleytran1002@gmail.com</t>
  </si>
  <si>
    <t>18/21 Tăng Bạt Hổ, Phường 11, Quận Bình Thạnh, TP. Hồ Chí Minh</t>
  </si>
  <si>
    <t>31221021137</t>
  </si>
  <si>
    <t>13/06/2004</t>
  </si>
  <si>
    <t>079304005853</t>
  </si>
  <si>
    <t>0909594070</t>
  </si>
  <si>
    <t>31221021137@student.isb.edu.vn</t>
  </si>
  <si>
    <t>thanhngnguyen1306@gmail.com</t>
  </si>
  <si>
    <t>35/15 Nguyễn Thượng Hiền, tổ 61, Phường 05, Quận Bình Thạnh, TP. Hồ Chí Minh</t>
  </si>
  <si>
    <t>31221021148</t>
  </si>
  <si>
    <t>Nguyễn Đặng Uyên</t>
  </si>
  <si>
    <t>15/11/2004</t>
  </si>
  <si>
    <t>052304000105</t>
  </si>
  <si>
    <t>0968481313</t>
  </si>
  <si>
    <t>31221021148@student.isb.edu.vn</t>
  </si>
  <si>
    <t>phuong.up1511@gmail.com</t>
  </si>
  <si>
    <t>185 B Nguyễn Văn Đậu, Phường 11, Quận Bình Thạnh, TP. Hồ Chí Minh</t>
  </si>
  <si>
    <t>31221021151</t>
  </si>
  <si>
    <t>Lại Minh</t>
  </si>
  <si>
    <t>079204005759</t>
  </si>
  <si>
    <t>0902499350</t>
  </si>
  <si>
    <t>31221021151@student.isb.edu.vn</t>
  </si>
  <si>
    <t>quanlai2506@gmail.com</t>
  </si>
  <si>
    <t>801/39/14 Xô Viết Nghệ Tĩnh, Phường 26, Quận Bình Thạnh, TP. Hồ Chí Minh</t>
  </si>
  <si>
    <t>31221021156</t>
  </si>
  <si>
    <t>13/09/2004</t>
  </si>
  <si>
    <t>079304006442</t>
  </si>
  <si>
    <t>0969739716</t>
  </si>
  <si>
    <t>31221021156@student.isb.edu.vn</t>
  </si>
  <si>
    <t>catquynhnguyenvu@gmail.com</t>
  </si>
  <si>
    <t>32 Xô Viết Nghệ Tĩnh, Phường 25, Quận Bình Thạnh, TP. Hồ Chí Minh</t>
  </si>
  <si>
    <t>31221021161</t>
  </si>
  <si>
    <t>Bùi Trần Phương</t>
  </si>
  <si>
    <t>22/10/2004</t>
  </si>
  <si>
    <t>079304028021</t>
  </si>
  <si>
    <t>0941482210</t>
  </si>
  <si>
    <t>31221021161@student.isb.edu.vn</t>
  </si>
  <si>
    <t>tqmpthao@gmail.com</t>
  </si>
  <si>
    <t>416 Xô Viết Nghệ Tĩnh, Phường 25, Quận Bình Thạnh, TP. Hồ Chí Minh</t>
  </si>
  <si>
    <t>31221021162</t>
  </si>
  <si>
    <t>03/12/2004</t>
  </si>
  <si>
    <t>056304000060</t>
  </si>
  <si>
    <t>0777763667</t>
  </si>
  <si>
    <t>31221021162@student.isb.edu.vn</t>
  </si>
  <si>
    <t>pnatho031204@gmail.com</t>
  </si>
  <si>
    <t>207C Nguyễn Xí, Phường 26, Quận Bình Thạnh, TP. Hồ Chí Minh</t>
  </si>
  <si>
    <t>31221021164</t>
  </si>
  <si>
    <t>Phạm Truyền Đăng</t>
  </si>
  <si>
    <t>079204000334</t>
  </si>
  <si>
    <t>0932153801</t>
  </si>
  <si>
    <t>31221021164@student.isb.edu.vn</t>
  </si>
  <si>
    <t>phamtruyendangthong@gmail.com</t>
  </si>
  <si>
    <t>304/12/13 Bùi Đình Túy, Phường 12, Quận Bình Thạnh, TP. Hồ Chí Minh</t>
  </si>
  <si>
    <t>31221021165</t>
  </si>
  <si>
    <t>21/02/2004</t>
  </si>
  <si>
    <t>079304028224</t>
  </si>
  <si>
    <t>0932053067</t>
  </si>
  <si>
    <t>31221021165@student.isb.edu.vn</t>
  </si>
  <si>
    <t>nguyenngocanhthu2102@gmail.com</t>
  </si>
  <si>
    <t>36/7 Tăng Bạt Hổ, tổ 13, Phường 11, Quận Bình Thạnh, TP. Hồ Chí Minh</t>
  </si>
  <si>
    <t>31221021182</t>
  </si>
  <si>
    <t>Nguyễn Thu Hoàng</t>
  </si>
  <si>
    <t>079304011665</t>
  </si>
  <si>
    <t>0941034021</t>
  </si>
  <si>
    <t>31221021182@student.isb.edu.vn</t>
  </si>
  <si>
    <t>hoanganh.ngt2106@gmail.com</t>
  </si>
  <si>
    <t>414/18 Huỳnh Văn Bánh, Phường 13, Quận Phú Nhuận, TP. Hồ Chí Minh</t>
  </si>
  <si>
    <t>31221021188</t>
  </si>
  <si>
    <t>Lư Trần Nguyên</t>
  </si>
  <si>
    <t>01/12/2004</t>
  </si>
  <si>
    <t>079204024161</t>
  </si>
  <si>
    <t>0902454864</t>
  </si>
  <si>
    <t>31221021188@student.isb.edu.vn</t>
  </si>
  <si>
    <t>lutrannguyendang@gmail.com</t>
  </si>
  <si>
    <t>56/20 Thích Quảng Đức, Phường 05, Quận Phú Nhuận, TP. Hồ Chí Minh</t>
  </si>
  <si>
    <t>31241025269</t>
  </si>
  <si>
    <t>Nguyễn Châu Gia</t>
  </si>
  <si>
    <t>02/02/2006</t>
  </si>
  <si>
    <t>095206007125</t>
  </si>
  <si>
    <t>0947722787</t>
  </si>
  <si>
    <t>31241025269@student.isb.edu.vn</t>
  </si>
  <si>
    <t>giabao020202@gmail.com</t>
  </si>
  <si>
    <t>09 Thích Hiển Giác, Phường 1, Thành phố Bạc Liêu, Bạc Liêu</t>
  </si>
  <si>
    <t>31241025283</t>
  </si>
  <si>
    <t>10/10/2006</t>
  </si>
  <si>
    <t>096306010205</t>
  </si>
  <si>
    <t>0941404222</t>
  </si>
  <si>
    <t>31241025283@student.isb.edu.vn</t>
  </si>
  <si>
    <t>anhphuong6346@gmail.com</t>
  </si>
  <si>
    <t>35 Nguyễn Thị Huệ, KDC Hoàng Phát, Phường 1, Thành phố Bạc Liêu, Bạc Liêu</t>
  </si>
  <si>
    <t>31241025298</t>
  </si>
  <si>
    <t>Phạm Vũ Nhật</t>
  </si>
  <si>
    <t>095306003836</t>
  </si>
  <si>
    <t>0946474327</t>
  </si>
  <si>
    <t>31241025298@student.isb.edu.vn</t>
  </si>
  <si>
    <t>nhathajkl123@gmail.com</t>
  </si>
  <si>
    <t>23 Khóm 3, Phường 2, Thành phố Bạc Liêu, Bạc Liêu</t>
  </si>
  <si>
    <t>31231020344</t>
  </si>
  <si>
    <t>Đỗ Lê Phúc</t>
  </si>
  <si>
    <t>01/01/2005</t>
  </si>
  <si>
    <t>079205036536</t>
  </si>
  <si>
    <t>0825672212</t>
  </si>
  <si>
    <t>31231020344@student.isb.edu.vn</t>
  </si>
  <si>
    <t>dlphucbao@gmail.com</t>
  </si>
  <si>
    <t>35 Minh Phụng, Phường 05, Quận 6, TP. Hồ Chí Minh</t>
  </si>
  <si>
    <t>31231020347</t>
  </si>
  <si>
    <t>24/04/2005</t>
  </si>
  <si>
    <t>079205003728</t>
  </si>
  <si>
    <t>0936748272</t>
  </si>
  <si>
    <t>31231020347@student.isb.edu.vn</t>
  </si>
  <si>
    <t>khiemsenpai@gmail.com</t>
  </si>
  <si>
    <t>75 Trệt Minh Phụng, Phường 05, Quận 6, TP. Hồ Chí Minh</t>
  </si>
  <si>
    <t>31231020366</t>
  </si>
  <si>
    <t>Nguyễn Huỳnh Đăng</t>
  </si>
  <si>
    <t>29/01/2004</t>
  </si>
  <si>
    <t>079204036771</t>
  </si>
  <si>
    <t>0933728983</t>
  </si>
  <si>
    <t>31231020366@student.isb.edu.vn</t>
  </si>
  <si>
    <t>dkhoa2401@gmail.com</t>
  </si>
  <si>
    <t>116/4A2 Tân Hòa Đông, Phường 14, Quận 6, TP. Hồ Chí Minh</t>
  </si>
  <si>
    <t>31231022428</t>
  </si>
  <si>
    <t>Võ Ngọc</t>
  </si>
  <si>
    <t>11/12/2005</t>
  </si>
  <si>
    <t>082305006264</t>
  </si>
  <si>
    <t>0818085648</t>
  </si>
  <si>
    <t>31231022428@student.isb.edu.vn</t>
  </si>
  <si>
    <t>mirask093@gmail.com</t>
  </si>
  <si>
    <t>782/1B Ấp Mỹ Hòa, Xã Mỹ Phong, Thành phố Mỹ Tho, Tiền Giang</t>
  </si>
  <si>
    <t>31231022433</t>
  </si>
  <si>
    <t>Nguyễn Bảo Xuân</t>
  </si>
  <si>
    <t>21/10/2005</t>
  </si>
  <si>
    <t>082305012056</t>
  </si>
  <si>
    <t>0942442547</t>
  </si>
  <si>
    <t>31231022433@student.isb.edu.vn</t>
  </si>
  <si>
    <t>xuanmainguyenbao@gmail.com</t>
  </si>
  <si>
    <t>160/8 Trần Văn Hiển, Ấp 3, Xã Trung An, Thành phố Mỹ Tho, Tiền Giang</t>
  </si>
  <si>
    <t>31231022436</t>
  </si>
  <si>
    <t>Đoàn Hải</t>
  </si>
  <si>
    <t>082305004828</t>
  </si>
  <si>
    <t>0565815634</t>
  </si>
  <si>
    <t>31231022436@student.isb.edu.vn</t>
  </si>
  <si>
    <t>doanthanh62lnh@gmail.com</t>
  </si>
  <si>
    <t>694 Quốc Lộ 50, Phường 9, Thành phố Mỹ Tho, Tiền Giang</t>
  </si>
  <si>
    <t>31231022521</t>
  </si>
  <si>
    <t>Mai Nguyễn Bảo</t>
  </si>
  <si>
    <t>06/07/2005</t>
  </si>
  <si>
    <t>082305009495</t>
  </si>
  <si>
    <t>0847750100</t>
  </si>
  <si>
    <t>31231022521@student.isb.edu.vn</t>
  </si>
  <si>
    <t>mainguyenbaochau95@gmail.com</t>
  </si>
  <si>
    <t>Ấp 4, Xã Tam Hiệp, Huyện Châu Thành, Tiền Giang</t>
  </si>
  <si>
    <t>31231022522</t>
  </si>
  <si>
    <t>15/10/2005</t>
  </si>
  <si>
    <t>082205009982</t>
  </si>
  <si>
    <t>0815897062</t>
  </si>
  <si>
    <t>31231022522@student.isb.edu.vn</t>
  </si>
  <si>
    <t>thanhdang80710@gmail.com</t>
  </si>
  <si>
    <t>147 Tổ 6, Ấp Tây 1, Xã Long Định, Huyện Châu Thành, Tiền Giang</t>
  </si>
  <si>
    <t>31231022528</t>
  </si>
  <si>
    <t>Mai Nguyễn Hoài</t>
  </si>
  <si>
    <t>082305013988</t>
  </si>
  <si>
    <t>0878807101</t>
  </si>
  <si>
    <t>31231022528@student.isb.edu.vn</t>
  </si>
  <si>
    <t>mainguyenhoaitran92@gmail.com</t>
  </si>
  <si>
    <t>31231022549</t>
  </si>
  <si>
    <t>Trương Nhựt</t>
  </si>
  <si>
    <t>17/06/2005</t>
  </si>
  <si>
    <t>082205007610</t>
  </si>
  <si>
    <t>0777858375</t>
  </si>
  <si>
    <t>31231022549@student.isb.edu.vn</t>
  </si>
  <si>
    <t>truongnhuttu252@gmail.com</t>
  </si>
  <si>
    <t>Ấp Lương Phú A, Xã Lương Hòa Lạc, Huyện Chợ Gạo, Tiền Giang</t>
  </si>
  <si>
    <t>31231022605</t>
  </si>
  <si>
    <t>Trần Vân</t>
  </si>
  <si>
    <t>08/03/2005</t>
  </si>
  <si>
    <t>082305015005</t>
  </si>
  <si>
    <t>0832563593</t>
  </si>
  <si>
    <t>31231022605@student.isb.edu.vn</t>
  </si>
  <si>
    <t>tranvananh832005@gmail.com</t>
  </si>
  <si>
    <t>Tổ 6, Ấp Phú Hòa, Xã Long Khánh, Thị xã Cai Lậy, Tiền Giang</t>
  </si>
  <si>
    <t>31231022608</t>
  </si>
  <si>
    <t>Nguyễn Vũ Gia</t>
  </si>
  <si>
    <t>22/09/2005</t>
  </si>
  <si>
    <t>082305015998</t>
  </si>
  <si>
    <t>0354923614</t>
  </si>
  <si>
    <t>31231022608@student.isb.edu.vn</t>
  </si>
  <si>
    <t>hn.lv.aei.1885@gmail.com</t>
  </si>
  <si>
    <t>Khu Phố 3, Phường 4, Thị xã Cai Lậy, Tiền Giang</t>
  </si>
  <si>
    <t>31231022665</t>
  </si>
  <si>
    <t>11/02/2005</t>
  </si>
  <si>
    <t>074205004342</t>
  </si>
  <si>
    <t>0945686856</t>
  </si>
  <si>
    <t>31231022665@student.isb.edu.vn</t>
  </si>
  <si>
    <t>ngocphu11022005@gmail.com</t>
  </si>
  <si>
    <t>63C Huỳnh Văn Lũy, Tổ 18, Khu 3, Phường Phú Lợi, Thành phố Thủ Dầu Một, Bình Dương</t>
  </si>
  <si>
    <t>31231022666</t>
  </si>
  <si>
    <t>Phạm Vương Cẩm</t>
  </si>
  <si>
    <t>14/12/2005</t>
  </si>
  <si>
    <t>074305002265</t>
  </si>
  <si>
    <t>0937699797</t>
  </si>
  <si>
    <t>31231022666@student.isb.edu.vn</t>
  </si>
  <si>
    <t>sunnypham001@gmail.com</t>
  </si>
  <si>
    <t>121/41/12/25 Phạm Ngọc Thạch, Phường Hiệp Thành, Thành phố Thủ Dầu Một, Bình Dương</t>
  </si>
  <si>
    <t>31231022672</t>
  </si>
  <si>
    <t>074305006387</t>
  </si>
  <si>
    <t>0858114490</t>
  </si>
  <si>
    <t>31231022672@student.isb.edu.vn</t>
  </si>
  <si>
    <t>uyenln.a1.2023@gmail.com</t>
  </si>
  <si>
    <t>15/49 Âu Cơ, Khu Phố 1, Phường Hiệp Thành, Thành phố Thủ Dầu Một, Bình Dương</t>
  </si>
  <si>
    <t>31231022758</t>
  </si>
  <si>
    <t>074205001401</t>
  </si>
  <si>
    <t>0812417106</t>
  </si>
  <si>
    <t>31231022758@student.isb.edu.vn</t>
  </si>
  <si>
    <t>quantm.h.2023@gmail.com</t>
  </si>
  <si>
    <t>40 Tổ 3, Khu Phố 7, Thị trấn Phước Vĩnh, Huyện Phú Giáo, Bình Dương</t>
  </si>
  <si>
    <t>31231022768</t>
  </si>
  <si>
    <t>Nguyễn Trần Uyên</t>
  </si>
  <si>
    <t>17/10/2005</t>
  </si>
  <si>
    <t>074305007555</t>
  </si>
  <si>
    <t>0908321432</t>
  </si>
  <si>
    <t>31231022768@student.isb.edu.vn</t>
  </si>
  <si>
    <t>uyenphuongnguyentran08@gmail.com</t>
  </si>
  <si>
    <t>36 Giải Phóng, Dầu Tiếng, Thị trấn Dầu Tiếng, Huyện Dầu Tiếng, Bình Dương</t>
  </si>
  <si>
    <t>31231022800</t>
  </si>
  <si>
    <t>Phan Nguyễn Trọng</t>
  </si>
  <si>
    <t>074205003340</t>
  </si>
  <si>
    <t>0961350656</t>
  </si>
  <si>
    <t>31231022800@student.isb.edu.vn</t>
  </si>
  <si>
    <t>duypnt.h.k2023@gmail.com</t>
  </si>
  <si>
    <t>17 Bình Hòa, Phường Lái Thiêu, Thành phố Thuận An, Bình Dương</t>
  </si>
  <si>
    <t>31231022801</t>
  </si>
  <si>
    <t>27/03/2005</t>
  </si>
  <si>
    <t>082305016508</t>
  </si>
  <si>
    <t>0947196904</t>
  </si>
  <si>
    <t>31231022801@student.isb.edu.vn</t>
  </si>
  <si>
    <t>nhintl.a1.2023@gmail.com</t>
  </si>
  <si>
    <t>A379D Bình Nhâm 88, Khu Phố Bình Đức, Phường Bình Nhâm, Thành phố Thuận An, Bình Dương</t>
  </si>
  <si>
    <t>31231022833</t>
  </si>
  <si>
    <t>Trần Hạnh Hiền</t>
  </si>
  <si>
    <t>Tỉnh Quảng Ngãi</t>
  </si>
  <si>
    <t>051305007406</t>
  </si>
  <si>
    <t>0394125330</t>
  </si>
  <si>
    <t>31231022833@student.isb.edu.vn</t>
  </si>
  <si>
    <t>tranhanhhientrang2005@gmail.com</t>
  </si>
  <si>
    <t>548/26 Lê Hồng Phong, Khu Phố Tân Phú 1, Phường Tân Bình, Thành phố Dĩ An, Bình Dương</t>
  </si>
  <si>
    <t>31231022834</t>
  </si>
  <si>
    <t>Du Gia</t>
  </si>
  <si>
    <t>14/07/2005</t>
  </si>
  <si>
    <t>074205006215</t>
  </si>
  <si>
    <t>0911558658</t>
  </si>
  <si>
    <t>31231022834@student.isb.edu.vn</t>
  </si>
  <si>
    <t>dugiathinh2023@gmail.com</t>
  </si>
  <si>
    <t>98 Bình Thung, Khu Phố Bình Thung 1, Phường Bình An, Huyện Phú Giáo, Bình Dương</t>
  </si>
  <si>
    <t>31231022836</t>
  </si>
  <si>
    <t>07/01/2005</t>
  </si>
  <si>
    <t>079305030084</t>
  </si>
  <si>
    <t>0767416909</t>
  </si>
  <si>
    <t>31231022836@student.isb.edu.vn</t>
  </si>
  <si>
    <t>phuongvy.070105@gmail.com</t>
  </si>
  <si>
    <t>67/18A KP Đông Chiêu, Phường Tân Đông Hiệp, Thành phố Dĩ An, Bình Dương</t>
  </si>
  <si>
    <t>31231022892</t>
  </si>
  <si>
    <t>06/05/2005</t>
  </si>
  <si>
    <t>077305001313</t>
  </si>
  <si>
    <t>0933438316</t>
  </si>
  <si>
    <t>31231022892@student.isb.edu.vn</t>
  </si>
  <si>
    <t>sarahhaphuong0506@gmail.com</t>
  </si>
  <si>
    <t>158/4 Phạm Hồng Thái, Phường 7, Thành phố Vũng Tàu, Bà Rịa - Vũng Tàu</t>
  </si>
  <si>
    <t>31251025465</t>
  </si>
  <si>
    <t>06/07/2007</t>
  </si>
  <si>
    <t>082307001187</t>
  </si>
  <si>
    <t>0898149220</t>
  </si>
  <si>
    <t>ngocvo.31251025465@st.ueh.edu.vn</t>
  </si>
  <si>
    <t>ngocvo0607@gmail.com</t>
  </si>
  <si>
    <t>421, Thôn Phú Hưng, 23131, Huyện Hàm Thuận Nam, Bình Thuận</t>
  </si>
  <si>
    <t>31251025514</t>
  </si>
  <si>
    <t>27/10/2007</t>
  </si>
  <si>
    <t>060207010121</t>
  </si>
  <si>
    <t>0817999290</t>
  </si>
  <si>
    <t>khiemly.31251025514@st.ueh.edu.vn</t>
  </si>
  <si>
    <t>ltkhiem2710@gmail.com</t>
  </si>
  <si>
    <t>Số Nhà 61, Đường 21, Tổ 6, Thôn 7, 23206, Huyện Đức Linh, Bình Thuận</t>
  </si>
  <si>
    <t>31251025550</t>
  </si>
  <si>
    <t>091307001477</t>
  </si>
  <si>
    <t>0911646647</t>
  </si>
  <si>
    <t>vinguyen.31251025550@st.ueh.edu.vn</t>
  </si>
  <si>
    <t>nguynzine@gmail.com</t>
  </si>
  <si>
    <t>413 Nguyễn Trung Trực, 30745, Thành phố Rạch Giá, Kiên Giang</t>
  </si>
  <si>
    <t>31221020137</t>
  </si>
  <si>
    <t>04/09/2004</t>
  </si>
  <si>
    <t>034304009713</t>
  </si>
  <si>
    <t>0763750374</t>
  </si>
  <si>
    <t>31221020137@student.isb.edu.vn</t>
  </si>
  <si>
    <t>m9uophn@gmail.com</t>
  </si>
  <si>
    <t>146/21 Lý Chính Thắng, Phường Võ Thị Sáu, Quận 3, TP. Hồ Chí Minh</t>
  </si>
  <si>
    <t>31221020138</t>
  </si>
  <si>
    <t>Tân Hoàng Khánh</t>
  </si>
  <si>
    <t>079304021925</t>
  </si>
  <si>
    <t>0902887156</t>
  </si>
  <si>
    <t>31221020138@student.isb.edu.vn</t>
  </si>
  <si>
    <t>khanhphuong.tan1501@gmail.com</t>
  </si>
  <si>
    <t>430/5 Cách Mạng Tháng 8, Phường 11, Quận 3, TP. Hồ Chí Minh</t>
  </si>
  <si>
    <t>31221020149</t>
  </si>
  <si>
    <t>079304032229</t>
  </si>
  <si>
    <t>0931791018</t>
  </si>
  <si>
    <t>31221020149@student.isb.edu.vn</t>
  </si>
  <si>
    <t>baothusaw@gmail.com</t>
  </si>
  <si>
    <t>63 Bà Huyện Thanh Quan, Phường Võ Thị Sáu, Quận 3, TP. Hồ Chí Minh</t>
  </si>
  <si>
    <t>31221020160</t>
  </si>
  <si>
    <t>Tạ Thị Mỹ</t>
  </si>
  <si>
    <t>079304002528</t>
  </si>
  <si>
    <t>0916187246</t>
  </si>
  <si>
    <t>31221020160@student.isb.edu.vn</t>
  </si>
  <si>
    <t>tathimyvan.2106@gmail.com</t>
  </si>
  <si>
    <t>33 Nguyễn Phúc Nguyên, Phường 10, Quận 3, TP. Hồ Chí Minh</t>
  </si>
  <si>
    <t>31221020185</t>
  </si>
  <si>
    <t>079204023024</t>
  </si>
  <si>
    <t>0343045926</t>
  </si>
  <si>
    <t>31221020185@student.isb.edu.vn</t>
  </si>
  <si>
    <t>thienlamthu@gmail.com</t>
  </si>
  <si>
    <t>38 Đoàn Văn Bơ, Phường 09, Quận 4, TP. Hồ Chí Minh</t>
  </si>
  <si>
    <t>31221020191</t>
  </si>
  <si>
    <t>Phan Hồng Thảo</t>
  </si>
  <si>
    <t>07/05/2004</t>
  </si>
  <si>
    <t>079304000673</t>
  </si>
  <si>
    <t>0909224659</t>
  </si>
  <si>
    <t>31221020191@student.isb.edu.vn</t>
  </si>
  <si>
    <t>thaonguyen070504@gmail.com</t>
  </si>
  <si>
    <t>15 tầng 1 Lô A C/C Vĩnh Hội Bến Vân Đồn, Phường 06, Quận 4, TP. Hồ Chí Minh</t>
  </si>
  <si>
    <t>31221020195</t>
  </si>
  <si>
    <t>079204009197</t>
  </si>
  <si>
    <t>0909827308</t>
  </si>
  <si>
    <t>31221020195@student.isb.edu.vn</t>
  </si>
  <si>
    <t>leehuuphuc1511@gmail.com</t>
  </si>
  <si>
    <t>6.33 lô H3, Chung cư, Phường 06, Quận 4, TP. Hồ Chí Minh</t>
  </si>
  <si>
    <t>31221020199</t>
  </si>
  <si>
    <t>24/11/2004</t>
  </si>
  <si>
    <t>079304009191</t>
  </si>
  <si>
    <t>0792372222</t>
  </si>
  <si>
    <t>31221020199@student.isb.edu.vn</t>
  </si>
  <si>
    <t>tranthanhthu24112004@gmail.com</t>
  </si>
  <si>
    <t>65 Vĩnh Hội, Phường 04, Quận 4, TP. Hồ Chí Minh</t>
  </si>
  <si>
    <t>31221020206</t>
  </si>
  <si>
    <t>Nguyễn Trần Nhật</t>
  </si>
  <si>
    <t>05/07/2004</t>
  </si>
  <si>
    <t>079304003437</t>
  </si>
  <si>
    <t>0847993226</t>
  </si>
  <si>
    <t>31221020206@student.isb.edu.vn</t>
  </si>
  <si>
    <t>nhattanhh0921@gmail.com</t>
  </si>
  <si>
    <t>35/9 Phan văn Trị, Phường 02, Quận 5, TP. Hồ Chí Minh</t>
  </si>
  <si>
    <t>31221020222</t>
  </si>
  <si>
    <t>Bạch Thái</t>
  </si>
  <si>
    <t>079204004165</t>
  </si>
  <si>
    <t>0909493212</t>
  </si>
  <si>
    <t>31221020222@student.isb.edu.vn</t>
  </si>
  <si>
    <t>lamthaibach@gmail.com</t>
  </si>
  <si>
    <t>474A Trần Hưng Đạo, Phường 02, Quận 5, TP. Hồ Chí Minh</t>
  </si>
  <si>
    <t>31221020233</t>
  </si>
  <si>
    <t>Cao Thanh</t>
  </si>
  <si>
    <t>17/06/2004</t>
  </si>
  <si>
    <t>070204000018</t>
  </si>
  <si>
    <t>0766667856</t>
  </si>
  <si>
    <t>31221020233@student.isb.edu.vn</t>
  </si>
  <si>
    <t>lucascao1915@gmail.com</t>
  </si>
  <si>
    <t>59/3 Trần Phú, Phường 04, Quận 5, TP. Hồ Chí Minh</t>
  </si>
  <si>
    <t>31221020236</t>
  </si>
  <si>
    <t>079204017056</t>
  </si>
  <si>
    <t>0913642806</t>
  </si>
  <si>
    <t>31221020236@student.isb.edu.vn</t>
  </si>
  <si>
    <t>dominhquan28112004@gmail.com</t>
  </si>
  <si>
    <t>150/19 Trần Tuấn Khải, Phường 04, Quận 5, TP. Hồ Chí Minh</t>
  </si>
  <si>
    <t>31221020239</t>
  </si>
  <si>
    <t>Phạm Hoàng Mai</t>
  </si>
  <si>
    <t>079304008486</t>
  </si>
  <si>
    <t>0933557924</t>
  </si>
  <si>
    <t>31221020239@student.isb.edu.vn</t>
  </si>
  <si>
    <t>phmquyen2004@gmail.com</t>
  </si>
  <si>
    <t>11.6 Lầu 11, Lô B C/C 155 Nguyễn Chí Thanh, Phường 09, Quận 5, TP. Hồ Chí Minh</t>
  </si>
  <si>
    <t>31241023044</t>
  </si>
  <si>
    <t>29/08/2006</t>
  </si>
  <si>
    <t>079306013409</t>
  </si>
  <si>
    <t>0389835892</t>
  </si>
  <si>
    <t>31241023044@student.isb.edu.vn</t>
  </si>
  <si>
    <t>lephuongthuy2578@gmail.com</t>
  </si>
  <si>
    <t>25E/12 Khu Phố Bình Đáng, Phường Bình Hòa, Thành phố Thuận An, Bình Dương</t>
  </si>
  <si>
    <t>31241023056</t>
  </si>
  <si>
    <t>Đặng Quân</t>
  </si>
  <si>
    <t>18/01/2006</t>
  </si>
  <si>
    <t>074206001441</t>
  </si>
  <si>
    <t>0888370684</t>
  </si>
  <si>
    <t>31241023056@student.isb.edu.vn</t>
  </si>
  <si>
    <t>dangquanhao182006@gmail.com</t>
  </si>
  <si>
    <t>252, Thanh Hòa A, An Thạnh, Phường An Thạnh, Thành phố Thuận An, Bình Dương</t>
  </si>
  <si>
    <t>31241023069</t>
  </si>
  <si>
    <t>Nguyễn Đào Gia</t>
  </si>
  <si>
    <t>25/11/2006</t>
  </si>
  <si>
    <t>001306012615</t>
  </si>
  <si>
    <t>0903373396</t>
  </si>
  <si>
    <t>31241023069@student.isb.edu.vn</t>
  </si>
  <si>
    <t>nguyendaogialinh1@gmail.com</t>
  </si>
  <si>
    <t>179 Nguyễn Trãi, Phường Lái Thiêu, Thành phố Thuận An, Bình Dương</t>
  </si>
  <si>
    <t>31241023106</t>
  </si>
  <si>
    <t>040306027167</t>
  </si>
  <si>
    <t>0335173280</t>
  </si>
  <si>
    <t>31241023106@student.isb.edu.vn</t>
  </si>
  <si>
    <t>chi.chloenguyen11@gmail.com</t>
  </si>
  <si>
    <t>128 Khu Phố Đông B, Phường Đông Hòa, Thành phố Dĩ An, Bình Dương</t>
  </si>
  <si>
    <t>31241023122</t>
  </si>
  <si>
    <t>Nguyễn Võ Tường</t>
  </si>
  <si>
    <t>27/08/2006</t>
  </si>
  <si>
    <t>046306008343</t>
  </si>
  <si>
    <t>0987161753</t>
  </si>
  <si>
    <t>31241023122@student.isb.edu.vn</t>
  </si>
  <si>
    <t>infor.vynguyen@gmail.com</t>
  </si>
  <si>
    <t>260 Lý Thường Kiệt, Khu Phố Thống Nhất1, Phường Dĩ An, Thành phố Dĩ An, Bình Dương</t>
  </si>
  <si>
    <t>31241023123</t>
  </si>
  <si>
    <t>075206025415</t>
  </si>
  <si>
    <t>0852325789</t>
  </si>
  <si>
    <t>31241023123@student.isb.edu.vn</t>
  </si>
  <si>
    <t>nhkhanhlam@gmail.com</t>
  </si>
  <si>
    <t>Số 14, Đường D3, Kdc Đông An, Phường Tân Đông Hiệp, Thành phố Dĩ An, Bình Dương</t>
  </si>
  <si>
    <t>31241023127</t>
  </si>
  <si>
    <t>Nguyễn Thanh Hiếu</t>
  </si>
  <si>
    <t>080306002206</t>
  </si>
  <si>
    <t>0908047268</t>
  </si>
  <si>
    <t>31241023127@student.isb.edu.vn</t>
  </si>
  <si>
    <t>thaonguyen96.com@gmail.com</t>
  </si>
  <si>
    <t>Tổ 3 Khu Phố Bình Hòa 2, Phường Tân Phước Khánh, Thị xã Tân Uyên, Bình Dương</t>
  </si>
  <si>
    <t>31241023140</t>
  </si>
  <si>
    <t>Trịnh Tuấn</t>
  </si>
  <si>
    <t>077206000656</t>
  </si>
  <si>
    <t>0916862616</t>
  </si>
  <si>
    <t>31241023140@student.isb.edu.vn</t>
  </si>
  <si>
    <t>trinhtuankiet200603062@gmail.com</t>
  </si>
  <si>
    <t>29/2/7 Xô Viết Nghệ Tĩnh, Tổ 7, Phường Thắng Tam, Thành phố Vũng Tàu, Bà Rịa - Vũng Tàu</t>
  </si>
  <si>
    <t>31241023154</t>
  </si>
  <si>
    <t>01/01/2006</t>
  </si>
  <si>
    <t>077306001994</t>
  </si>
  <si>
    <t>0869162718</t>
  </si>
  <si>
    <t>31241023154@student.isb.edu.vn</t>
  </si>
  <si>
    <t>linhakuma2006@gmail.com</t>
  </si>
  <si>
    <t>B54-Số 40 Đường 30/4, Phường 9, Thành phố Vũng Tàu, Bà Rịa - Vũng Tàu</t>
  </si>
  <si>
    <t>31241023158</t>
  </si>
  <si>
    <t>Vũ Thị Thùy</t>
  </si>
  <si>
    <t>04/09/2006</t>
  </si>
  <si>
    <t>077306005783</t>
  </si>
  <si>
    <t>0345881229</t>
  </si>
  <si>
    <t>31241023158@student.isb.edu.vn</t>
  </si>
  <si>
    <t>vuthuylinh4906@gmail.com</t>
  </si>
  <si>
    <t>195, Lưu Chí Hiếu, Tổ 2, Khu Phố 2, Phường 10, Thành phố Vũng Tàu, Bà Rịa - Vũng Tàu</t>
  </si>
  <si>
    <t>31241023192</t>
  </si>
  <si>
    <t>08/10/2006</t>
  </si>
  <si>
    <t>077206010241</t>
  </si>
  <si>
    <t>0903001310</t>
  </si>
  <si>
    <t>31241023192@student.isb.edu.vn</t>
  </si>
  <si>
    <t>trannguyenbao08102006@gmail.com</t>
  </si>
  <si>
    <t>22 Lê Thị Riêng, Phường 9, Thành phố Vũng Tàu, Bà Rịa - Vũng Tàu</t>
  </si>
  <si>
    <t>31241025628</t>
  </si>
  <si>
    <t>Lê Hân</t>
  </si>
  <si>
    <t>Nhiên</t>
  </si>
  <si>
    <t>20/02/2006</t>
  </si>
  <si>
    <t>068306012929</t>
  </si>
  <si>
    <t>0898652976</t>
  </si>
  <si>
    <t>31241025628@student.isb.edu.vn</t>
  </si>
  <si>
    <t>nhien6a1tranphu@gmail.com</t>
  </si>
  <si>
    <t>72B Lê Thánh Tôn, Thị trấn Liên Nghĩa, Huyện Đức Trọng, Lâm Đồng</t>
  </si>
  <si>
    <t>31241025635</t>
  </si>
  <si>
    <t>Thái Tấn</t>
  </si>
  <si>
    <t>068206005129</t>
  </si>
  <si>
    <t>0963012541</t>
  </si>
  <si>
    <t>31241025635@student.isb.edu.vn</t>
  </si>
  <si>
    <t>thaitanthanh@gmail.com</t>
  </si>
  <si>
    <t>637 Quốc Lộ 20, Thị trấn Liên Nghĩa, Huyện Đức Trọng, Lâm Đồng</t>
  </si>
  <si>
    <t>31241025647</t>
  </si>
  <si>
    <t>Nguyễn Phạm Quỳnh</t>
  </si>
  <si>
    <t>068306000177</t>
  </si>
  <si>
    <t>0915579140</t>
  </si>
  <si>
    <t>31241025647@student.isb.edu.vn</t>
  </si>
  <si>
    <t>nguyen3105thy@gmail.com</t>
  </si>
  <si>
    <t>175 Nguyễn Trãi, Thị trấn Liên Nghĩa, Huyện Đức Trọng, Lâm Đồng</t>
  </si>
  <si>
    <t>31241025685</t>
  </si>
  <si>
    <t>Đặng Thị Hiền</t>
  </si>
  <si>
    <t>068306005201</t>
  </si>
  <si>
    <t>0916472532</t>
  </si>
  <si>
    <t>31241025685@student.isb.edu.vn</t>
  </si>
  <si>
    <t>hellohienhoa@gmail.com</t>
  </si>
  <si>
    <t>10 Bùi Thị Xuân, Thị trấn Di Linh, Huyện Di Linh, Lâm Đồng</t>
  </si>
  <si>
    <t>31241025705</t>
  </si>
  <si>
    <t>02/06/2006</t>
  </si>
  <si>
    <t>068206006493</t>
  </si>
  <si>
    <t>0919834005</t>
  </si>
  <si>
    <t>31241025705@student.isb.edu.vn</t>
  </si>
  <si>
    <t>buidinhhai111@gmail.com</t>
  </si>
  <si>
    <t>185 Thôn Hải Dương, Xã Lạc Lâm, Huyện Đơn Dương, Lâm Đồng</t>
  </si>
  <si>
    <t>31241025712</t>
  </si>
  <si>
    <t>29/12/2006</t>
  </si>
  <si>
    <t>068306001795</t>
  </si>
  <si>
    <t>0819674541</t>
  </si>
  <si>
    <t>31241025712@student.isb.edu.vn</t>
  </si>
  <si>
    <t>hongkhanhpham26@gmail.com</t>
  </si>
  <si>
    <t>Nam Hiệp 2, Xã Ka Đô, Huyện Đơn Dương, Lâm Đồng</t>
  </si>
  <si>
    <t>31241025715</t>
  </si>
  <si>
    <t>04/06/2006</t>
  </si>
  <si>
    <t>068206000057</t>
  </si>
  <si>
    <t>0919667453</t>
  </si>
  <si>
    <t>31241025715@student.isb.edu.vn</t>
  </si>
  <si>
    <t>tranminhtri0406@gmail.com</t>
  </si>
  <si>
    <t>9 Thăng Long, TDP Hợp Thành, Thị trấn Lạc Dương, Huyện Lạc Dương, Lâm Đồng</t>
  </si>
  <si>
    <t>31241025741</t>
  </si>
  <si>
    <t>Lương Phi</t>
  </si>
  <si>
    <t>06/02/2006</t>
  </si>
  <si>
    <t>068306002059</t>
  </si>
  <si>
    <t>0965255138</t>
  </si>
  <si>
    <t>31241025741@student.isb.edu.vn</t>
  </si>
  <si>
    <t>phiyen.7222@gmail.com</t>
  </si>
  <si>
    <t>Thôn Tân Lập, Xã Tân Văn, Huyện Lâm Hà, Lâm Đồng</t>
  </si>
  <si>
    <t>31241025765</t>
  </si>
  <si>
    <t>Tống Khánh</t>
  </si>
  <si>
    <t>068306009469</t>
  </si>
  <si>
    <t>0396223535</t>
  </si>
  <si>
    <t>31241025765@student.isb.edu.vn</t>
  </si>
  <si>
    <t>tonglinh.tl110406@gmail.com</t>
  </si>
  <si>
    <t>35A Nguyễn Chí Thanh, Tổ 12, Thị trấn Lộc Thắng, Huyện Bảo Lâm, Lâm Đồng</t>
  </si>
  <si>
    <t>31241025804</t>
  </si>
  <si>
    <t>Đoàn Đăng</t>
  </si>
  <si>
    <t>067206002172</t>
  </si>
  <si>
    <t>0917724722</t>
  </si>
  <si>
    <t>31241025804@student.isb.edu.vn</t>
  </si>
  <si>
    <t>nguyendoannn12@gmail.com</t>
  </si>
  <si>
    <t>Tổ Dân Phố 1, Phường Nghĩa Đức, Thành phố Gia Nghĩa, Đắk Nông</t>
  </si>
  <si>
    <t>31241025807</t>
  </si>
  <si>
    <t>01/06/2006</t>
  </si>
  <si>
    <t>067206000067</t>
  </si>
  <si>
    <t>0939010606</t>
  </si>
  <si>
    <t>31241025807@student.isb.edu.vn</t>
  </si>
  <si>
    <t>buiphuc587@gmail.com</t>
  </si>
  <si>
    <t>09 Đống Đa, Tổ Dân Phố 3, Phường Nghĩa Trung, Thành phố Gia Nghĩa, Đắk Nông</t>
  </si>
  <si>
    <t>31241025905</t>
  </si>
  <si>
    <t>Hồ Trần Minh</t>
  </si>
  <si>
    <t>056306003943</t>
  </si>
  <si>
    <t>0797981279</t>
  </si>
  <si>
    <t>31241025905@student.isb.edu.vn</t>
  </si>
  <si>
    <t>htminhviet13@gmail.com</t>
  </si>
  <si>
    <t>Thu Bồn, Thôn Văn Đăng 2, Xã Vĩnh Lương, Thành phố Nha Trang, Khánh Hòa</t>
  </si>
  <si>
    <t>31241025952</t>
  </si>
  <si>
    <t>31/07/2006</t>
  </si>
  <si>
    <t>038306008327</t>
  </si>
  <si>
    <t>0813703539</t>
  </si>
  <si>
    <t>31241025952@student.isb.edu.vn</t>
  </si>
  <si>
    <t>riale256879@gmail.com</t>
  </si>
  <si>
    <t>4/1 Trại Gà, Phường Vĩnh Hải, Thành phố Nha Trang, Khánh Hòa</t>
  </si>
  <si>
    <t>31231020760</t>
  </si>
  <si>
    <t>Tăng Kim</t>
  </si>
  <si>
    <t>01/10/2005</t>
  </si>
  <si>
    <t>079205008656</t>
  </si>
  <si>
    <t>0773007195</t>
  </si>
  <si>
    <t>31231020760@student.isb.edu.vn</t>
  </si>
  <si>
    <t>phuctang110@gmail.com</t>
  </si>
  <si>
    <t>B412 Bis tổ 8 KP 3A, Phường Đông Hưng Thuận, Quận 12, TP. Hồ Chí Minh</t>
  </si>
  <si>
    <t>31231020764</t>
  </si>
  <si>
    <t>Hoàng Ngọc Hải</t>
  </si>
  <si>
    <t>068305000205</t>
  </si>
  <si>
    <t>0337349691</t>
  </si>
  <si>
    <t>31231020764@student.isb.edu.vn</t>
  </si>
  <si>
    <t>ngochaiyenhoang@gmail.com</t>
  </si>
  <si>
    <t>46/2 Đường TA 22, Khu Phố 4, Phường Thới An, Quận 12, TP. Hồ Chí Minh</t>
  </si>
  <si>
    <t>31231020782</t>
  </si>
  <si>
    <t>079305001111</t>
  </si>
  <si>
    <t>0867403805</t>
  </si>
  <si>
    <t>31231020782@student.isb.edu.vn</t>
  </si>
  <si>
    <t>nghuonggiang.workspace@gmail.com</t>
  </si>
  <si>
    <t>62/13/22, Tổ 8, Khu Phố 9, Phường Tân Chánh Hiệp, Quận 12, TP. Hồ Chí Minh</t>
  </si>
  <si>
    <t>31231020794</t>
  </si>
  <si>
    <t>083305000013</t>
  </si>
  <si>
    <t>0938386408</t>
  </si>
  <si>
    <t>31231020794@student.isb.edu.vn</t>
  </si>
  <si>
    <t>truongthungan1904@gmail.com</t>
  </si>
  <si>
    <t>17J5 DN12, Tổ 3, KP4, Phường Tân Hưng Thuận, Quận 12, TP. Hồ Chí Minh</t>
  </si>
  <si>
    <t>31231020795</t>
  </si>
  <si>
    <t>079305001214</t>
  </si>
  <si>
    <t>0973993728</t>
  </si>
  <si>
    <t>31231020795@student.isb.edu.vn</t>
  </si>
  <si>
    <t>thungoc190405@gmail.com</t>
  </si>
  <si>
    <t>17J5 Dn12, Tổ 3, KP4, Phường Tân Hưng Thuận, Quận 12, TP. Hồ Chí Minh</t>
  </si>
  <si>
    <t>31231020881</t>
  </si>
  <si>
    <t>Hoàng Thanh Thiên</t>
  </si>
  <si>
    <t>03/10/2005</t>
  </si>
  <si>
    <t>079305022875</t>
  </si>
  <si>
    <t>0931023401</t>
  </si>
  <si>
    <t>31231020881@student.isb.edu.vn</t>
  </si>
  <si>
    <t>hoangan03102005@gmail.com</t>
  </si>
  <si>
    <t>631/4 Lê Đức Thọ, Tổ 48, Khu Phố 7, Phường 16, Quận Gò Vấp, TP. Hồ Chí Minh</t>
  </si>
  <si>
    <t>31231020884</t>
  </si>
  <si>
    <t>Lê Tuấn Thùy</t>
  </si>
  <si>
    <t>05/03/2005</t>
  </si>
  <si>
    <t>079305003078</t>
  </si>
  <si>
    <t>0778053814</t>
  </si>
  <si>
    <t>31231020884@student.isb.edu.vn</t>
  </si>
  <si>
    <t>linh20160324@gmail.com</t>
  </si>
  <si>
    <t>330 Nguyễn Văn Lượng, Phường 16, Quận Gò Vấp, TP. Hồ Chí Minh</t>
  </si>
  <si>
    <t>31231020891</t>
  </si>
  <si>
    <t>Tạ Tùng</t>
  </si>
  <si>
    <t>01/12/2005</t>
  </si>
  <si>
    <t>027305000241</t>
  </si>
  <si>
    <t>0981354705</t>
  </si>
  <si>
    <t>31231020891@student.isb.edu.vn</t>
  </si>
  <si>
    <t>linhtatung112@gmail.com</t>
  </si>
  <si>
    <t>799/29 Nguyễn Kiệm, Phường 03, Quận Gò Vấp, TP. Hồ Chí Minh</t>
  </si>
  <si>
    <t>31231020895</t>
  </si>
  <si>
    <t>Nguyễn Hồ Cường</t>
  </si>
  <si>
    <t>056205002181</t>
  </si>
  <si>
    <t>0842799645</t>
  </si>
  <si>
    <t>31231020895@student.isb.edu.vn</t>
  </si>
  <si>
    <t>nguyenhocuongphat2403@gmail.com</t>
  </si>
  <si>
    <t>332/6/5 Dương Quảng Hàm, Phường 05, Quận Gò Vấp, TP. Hồ Chí Minh</t>
  </si>
  <si>
    <t>31231020898</t>
  </si>
  <si>
    <t>Đào Thị Anh</t>
  </si>
  <si>
    <t>19/12/2005</t>
  </si>
  <si>
    <t>079305011721</t>
  </si>
  <si>
    <t>0977414427</t>
  </si>
  <si>
    <t>31231020898@student.isb.edu.vn</t>
  </si>
  <si>
    <t>thu.dta59@gmail.com</t>
  </si>
  <si>
    <t>490 Dương Quảng Hàm, Phường 6, Quận Gò Vấp, TP. Hồ Chí Minh</t>
  </si>
  <si>
    <t>31231020900</t>
  </si>
  <si>
    <t>Lâm Anh Phương</t>
  </si>
  <si>
    <t>31/10/2005</t>
  </si>
  <si>
    <t>051305000164</t>
  </si>
  <si>
    <t>0909186327</t>
  </si>
  <si>
    <t>31231020900@student.isb.edu.vn</t>
  </si>
  <si>
    <t>lamanhphuongnghi31@gmail.com</t>
  </si>
  <si>
    <t>132/4S Thống Nhất, Phường 16, Quận Gò Vấp, TP. Hồ Chí Minh</t>
  </si>
  <si>
    <t>31231020901</t>
  </si>
  <si>
    <t>Đinh Bình</t>
  </si>
  <si>
    <t>19/05/2005</t>
  </si>
  <si>
    <t>037305009380</t>
  </si>
  <si>
    <t>0398126340</t>
  </si>
  <si>
    <t>31231020901@student.isb.edu.vn</t>
  </si>
  <si>
    <t>dinhbinhan19052005@gmail.com</t>
  </si>
  <si>
    <t>111/28/63 Phạm Văn Chiêu, Phường 14, Quận Gò Vấp, TP. Hồ Chí Minh</t>
  </si>
  <si>
    <t>31231023081</t>
  </si>
  <si>
    <t>Võ Mai</t>
  </si>
  <si>
    <t>04/03/2005</t>
  </si>
  <si>
    <t>077305000023</t>
  </si>
  <si>
    <t>0816720272</t>
  </si>
  <si>
    <t>31231023081@student.isb.edu.vn</t>
  </si>
  <si>
    <t>thymaivo43@gmail.com</t>
  </si>
  <si>
    <t>Tổ 6, Khu Phố Thạnh Sơn, Thị trấn Phước Bửu, Huyện Xuyên Mộc, Bà Rịa - Vũng Tàu</t>
  </si>
  <si>
    <t>31231023103</t>
  </si>
  <si>
    <t>Lý Thảo</t>
  </si>
  <si>
    <t>24/01/2005</t>
  </si>
  <si>
    <t>077305002397</t>
  </si>
  <si>
    <t>0914642220</t>
  </si>
  <si>
    <t>31231023103@student.isb.edu.vn</t>
  </si>
  <si>
    <t>lythaovan05@gmail.com</t>
  </si>
  <si>
    <t>16F3 Khu Phố Long Nguyên, Thị trấn Long Điền, Huyện Long Điền, Bà Rịa - Vũng Tàu</t>
  </si>
  <si>
    <t>31231023121</t>
  </si>
  <si>
    <t>31/03/2005</t>
  </si>
  <si>
    <t>077305001612</t>
  </si>
  <si>
    <t>0962165205</t>
  </si>
  <si>
    <t>31231023121@student.isb.edu.vn</t>
  </si>
  <si>
    <t>thuhapm05@gmail.com</t>
  </si>
  <si>
    <t>thôn Thị Vải, Phường Mỹ Xuân, Thị xã Phú Mỹ, Bà Rịa - Vũng Tàu</t>
  </si>
  <si>
    <t>31231023164</t>
  </si>
  <si>
    <t>Hoàng Từ Anh</t>
  </si>
  <si>
    <t>15/07/2005</t>
  </si>
  <si>
    <t>077305007387</t>
  </si>
  <si>
    <t>0962395759</t>
  </si>
  <si>
    <t>31231023164@student.isb.edu.vn</t>
  </si>
  <si>
    <t>anhthuhoang1507@gmail.com</t>
  </si>
  <si>
    <t>285 Hùng Vương, Khu Phố Hồng Lan, Thị trấn Ngãi Giao, Huyện Châu Đức, Bà Rịa - Vũng Tàu</t>
  </si>
  <si>
    <t>31231023241</t>
  </si>
  <si>
    <t>Dư Phước</t>
  </si>
  <si>
    <t>11/07/2005</t>
  </si>
  <si>
    <t>086205005949</t>
  </si>
  <si>
    <t>0916808694</t>
  </si>
  <si>
    <t>31231023241@student.isb.edu.vn</t>
  </si>
  <si>
    <t>hauphuocdu25@gmail.com</t>
  </si>
  <si>
    <t>44 Phan Văn Cử, Phường Mỹ Phú, Thành phố Cao Lãnh, Đồng Tháp</t>
  </si>
  <si>
    <t>31231023254</t>
  </si>
  <si>
    <t>Huỳnh Nguyễn Vân</t>
  </si>
  <si>
    <t>29/01/2005</t>
  </si>
  <si>
    <t>087305005653</t>
  </si>
  <si>
    <t>0942290105</t>
  </si>
  <si>
    <t>31231023254@student.isb.edu.vn</t>
  </si>
  <si>
    <t>huynhnguyenvanthao29012005@gmail.com</t>
  </si>
  <si>
    <t>111 Trần Thị Nhường, Phường 4, Thành phố Cao Lãnh, Đồng Tháp</t>
  </si>
  <si>
    <t>31231023263</t>
  </si>
  <si>
    <t>087305013902</t>
  </si>
  <si>
    <t>0907142912</t>
  </si>
  <si>
    <t>31231023263@student.isb.edu.vn</t>
  </si>
  <si>
    <t>nhattvyle@gmail.com</t>
  </si>
  <si>
    <t>118/5, Đường Võ Trường Toản, Tổ 45, Khóm 4, Phường 1, Thành phố Cao Lãnh, Đồng Tháp</t>
  </si>
  <si>
    <t>31231023324</t>
  </si>
  <si>
    <t>Nguyễn Bá</t>
  </si>
  <si>
    <t>087205014902</t>
  </si>
  <si>
    <t>0783735825</t>
  </si>
  <si>
    <t>31231023324@student.isb.edu.vn</t>
  </si>
  <si>
    <t>thanhbanguyen205@gmail.com</t>
  </si>
  <si>
    <t>122 Hùng Vương, Khóm 1, Thị trấn Sa Rài, Huyện Tân Hồng, Đồng Tháp</t>
  </si>
  <si>
    <t>31231023338</t>
  </si>
  <si>
    <t>22/01/2005</t>
  </si>
  <si>
    <t>083205012755</t>
  </si>
  <si>
    <t>0944931309</t>
  </si>
  <si>
    <t>31231023338@student.isb.edu.vn</t>
  </si>
  <si>
    <t>giaphuctpbt@gmail.com</t>
  </si>
  <si>
    <t>509A/2 Ấp 2, Xã Sơn Đông, Thành phố Bến Tre, Bến Tre</t>
  </si>
  <si>
    <t>31231023352</t>
  </si>
  <si>
    <t>06/09/2005</t>
  </si>
  <si>
    <t>083305010991</t>
  </si>
  <si>
    <t>0908055797</t>
  </si>
  <si>
    <t>31231023352@student.isb.edu.vn</t>
  </si>
  <si>
    <t>phuongvy692005@gmail.com</t>
  </si>
  <si>
    <t>B7, Đường 30 Tháng 4, Khu Phố 1, Phường 4, Thành phố Bến Tre, Bến Tre</t>
  </si>
  <si>
    <t>31231023367</t>
  </si>
  <si>
    <t>Văn Kim</t>
  </si>
  <si>
    <t>27/04/2005</t>
  </si>
  <si>
    <t>083305011885</t>
  </si>
  <si>
    <t>0857439866</t>
  </si>
  <si>
    <t>31231023367@student.isb.edu.vn</t>
  </si>
  <si>
    <t>kimphung2k5@gmail.com</t>
  </si>
  <si>
    <t>138 Ấp Thạnh Hựu, Xã Tam Phước, Huyện Châu Thành, Bến Tre</t>
  </si>
  <si>
    <t>31231023378</t>
  </si>
  <si>
    <t>Huỳnh Nguyễn Thảo</t>
  </si>
  <si>
    <t>22/04/2005</t>
  </si>
  <si>
    <t>083305006018</t>
  </si>
  <si>
    <t>0332663001</t>
  </si>
  <si>
    <t>31231023378@student.isb.edu.vn</t>
  </si>
  <si>
    <t>hntq224@gmail.com</t>
  </si>
  <si>
    <t>457 Ấp An Bình, Xã An Hiệp, Huyện Châu Thành, Bến Tre</t>
  </si>
  <si>
    <t>31251026283</t>
  </si>
  <si>
    <t>Hồ Nguyễn Khánh</t>
  </si>
  <si>
    <t>08/12/2007</t>
  </si>
  <si>
    <t>056307001593</t>
  </si>
  <si>
    <t>0886424399</t>
  </si>
  <si>
    <t>linhho.31251026283@st.ueh.edu.vn</t>
  </si>
  <si>
    <t>NHLinh4512@gmail.com</t>
  </si>
  <si>
    <t>155 Hoàng Hoa Thám, 22363, Thành phố Nha Trang, Khánh Hòa</t>
  </si>
  <si>
    <t>31251026284</t>
  </si>
  <si>
    <t>21/04/2007</t>
  </si>
  <si>
    <t>056307006895</t>
  </si>
  <si>
    <t>0961200867</t>
  </si>
  <si>
    <t>linhtrinh.31251026284@st.ueh.edu.vn</t>
  </si>
  <si>
    <t>trinhphuonglinh99mxt@gmail.com</t>
  </si>
  <si>
    <t>Số Nhà 07, Đường Mai Xuân Thưởng, 22330, Thành phố Nha Trang, Khánh Hòa</t>
  </si>
  <si>
    <t>31251026285</t>
  </si>
  <si>
    <t>Kiều Minh</t>
  </si>
  <si>
    <t>11/03/2007</t>
  </si>
  <si>
    <t>056207010105</t>
  </si>
  <si>
    <t>0975690818</t>
  </si>
  <si>
    <t>ngockieu.31251026285@st.ueh.edu.vn</t>
  </si>
  <si>
    <t>kieuminhngoc4869@gmail.com</t>
  </si>
  <si>
    <t>172/14A Bạch Đằng, 22369, Thành phố Nha Trang, Khánh Hòa</t>
  </si>
  <si>
    <t>31251026286</t>
  </si>
  <si>
    <t>03/11/2007</t>
  </si>
  <si>
    <t>048207001837</t>
  </si>
  <si>
    <t>0335804751</t>
  </si>
  <si>
    <t>quangtruong.31251026286@st.ueh.edu.vn</t>
  </si>
  <si>
    <t>petertruong031107@gmail.com</t>
  </si>
  <si>
    <t>96B Trần Phú, 22363, Thành phố Nha Trang, Khánh Hòa</t>
  </si>
  <si>
    <t>31251026287</t>
  </si>
  <si>
    <t>23/01/2007</t>
  </si>
  <si>
    <t>056307001446</t>
  </si>
  <si>
    <t>0896707623</t>
  </si>
  <si>
    <t>trinhle.31251026287@st.ueh.edu.vn</t>
  </si>
  <si>
    <t>trinhngocle2007@gmail.com</t>
  </si>
  <si>
    <t>130 Nhị Hà, 22372, Thành phố Nha Trang, Khánh Hòa</t>
  </si>
  <si>
    <t>31251026346</t>
  </si>
  <si>
    <t>056307007192</t>
  </si>
  <si>
    <t>0834040779</t>
  </si>
  <si>
    <t>vinguyen.31251026346@st.ueh.edu.vn</t>
  </si>
  <si>
    <t>khannviizzz0812@gmail.com</t>
  </si>
  <si>
    <t>158A/14, Phan Chu Trinh, Tdp Lộc Sơn, 22417, Thành phố Cam Ranh, Khánh Hòa</t>
  </si>
  <si>
    <t>31251026360</t>
  </si>
  <si>
    <t>Trương Hoàng Tố</t>
  </si>
  <si>
    <t>10/08/2007</t>
  </si>
  <si>
    <t>058307000842</t>
  </si>
  <si>
    <t>0942521904</t>
  </si>
  <si>
    <t>uyentruong.31251026360@st.ueh.edu.vn</t>
  </si>
  <si>
    <t>touyen077@gmail.com</t>
  </si>
  <si>
    <t>Thôn Bãi Giếng 2, 22444, Huyện Cam Lâm, Khánh Hòa</t>
  </si>
  <si>
    <t>31251026432</t>
  </si>
  <si>
    <t>Võ Hoàng Yến</t>
  </si>
  <si>
    <t>06/12/2007</t>
  </si>
  <si>
    <t>066307003832</t>
  </si>
  <si>
    <t>0935872742</t>
  </si>
  <si>
    <t>nhivo.31251026432@st.ueh.edu.vn</t>
  </si>
  <si>
    <t>yenvang0612@gmail.com</t>
  </si>
  <si>
    <t>Số 105 Hoàng Diệu, Phường Thống Nhất, 24127, Thành phố Buôn Ma Thuột, Đắk Lắk</t>
  </si>
  <si>
    <t>31251026433</t>
  </si>
  <si>
    <t>14/10/2007</t>
  </si>
  <si>
    <t>064207005778</t>
  </si>
  <si>
    <t>0348943400</t>
  </si>
  <si>
    <t>hoangvo.31251026433@st.ueh.edu.vn</t>
  </si>
  <si>
    <t>dyhon1410@gmail.com</t>
  </si>
  <si>
    <t>Tổ Dân Phố 9, 24148, Thành phố Buôn Ma Thuột, Đắk Lắk</t>
  </si>
  <si>
    <t>31251026434</t>
  </si>
  <si>
    <t>Cao Tuệ</t>
  </si>
  <si>
    <t>26/04/2007</t>
  </si>
  <si>
    <t>066307018087</t>
  </si>
  <si>
    <t>0949779299</t>
  </si>
  <si>
    <t>lamcao.31251026434@st.ueh.edu.vn</t>
  </si>
  <si>
    <t>lamtue26042007@gmail.com</t>
  </si>
  <si>
    <t>64/10, Lý Tự Trọng, 24124, Thành phố Buôn Ma Thuột, Đắk Lắk</t>
  </si>
  <si>
    <t>31251026435</t>
  </si>
  <si>
    <t>Đỗ Thị Tuyết</t>
  </si>
  <si>
    <t>066307002443</t>
  </si>
  <si>
    <t>0914208282</t>
  </si>
  <si>
    <t>nhungdo.31251026435@st.ueh.edu.vn</t>
  </si>
  <si>
    <t>dtuyet.nhung1808@gmail.com</t>
  </si>
  <si>
    <t>50 Y Linh Nie Kdam, Tổ Dân Phố 8, 24121, Thành phố Buôn Ma Thuột, Đắk Lắk</t>
  </si>
  <si>
    <t>31221020595</t>
  </si>
  <si>
    <t>079304027090</t>
  </si>
  <si>
    <t>0857510374</t>
  </si>
  <si>
    <t>31221020595@student.isb.edu.vn</t>
  </si>
  <si>
    <t>lethu2452004@gmail.com</t>
  </si>
  <si>
    <t>75 đường 16 Cư xá Lữ Gia, Phường 15, Quận 11, TP. Hồ Chí Minh</t>
  </si>
  <si>
    <t>31221020600</t>
  </si>
  <si>
    <t>08/10/2004</t>
  </si>
  <si>
    <t>079204014839</t>
  </si>
  <si>
    <t>0933918738</t>
  </si>
  <si>
    <t>31221020600@student.isb.edu.vn</t>
  </si>
  <si>
    <t>galating1234@gmail.com</t>
  </si>
  <si>
    <t>102 Phú Thọ, Phường 02, Quận 11, TP. Hồ Chí Minh</t>
  </si>
  <si>
    <t>31221020608</t>
  </si>
  <si>
    <t>24/02/2004</t>
  </si>
  <si>
    <t>079304000859</t>
  </si>
  <si>
    <t>0938559224</t>
  </si>
  <si>
    <t>31221020608@student.isb.edu.vn</t>
  </si>
  <si>
    <t>thanhxuan9224@gmail.com</t>
  </si>
  <si>
    <t>279/25C Âu Cơ, Phường 05, Quận 11, TP. Hồ Chí Minh</t>
  </si>
  <si>
    <t>31221020623</t>
  </si>
  <si>
    <t>Đinh Huỳnh Bảo</t>
  </si>
  <si>
    <t>19/01/2004</t>
  </si>
  <si>
    <t>079304023035</t>
  </si>
  <si>
    <t>0901476618</t>
  </si>
  <si>
    <t>31221020623@student.isb.edu.vn</t>
  </si>
  <si>
    <t>handinh1901@gmail.com</t>
  </si>
  <si>
    <t>23/25, Tổ 71A, Khu phố 6A, Phường Tân Thới Nhất, Quận 12, TP. Hồ Chí Minh</t>
  </si>
  <si>
    <t>31221020683</t>
  </si>
  <si>
    <t>02/09/2004</t>
  </si>
  <si>
    <t>079304005767</t>
  </si>
  <si>
    <t>0901444636</t>
  </si>
  <si>
    <t>31221020683@student.isb.edu.vn</t>
  </si>
  <si>
    <t>anlnm668@gmail.com</t>
  </si>
  <si>
    <t>485/42 Phan Văn Trị, Phường 05, Quận Gò Vấp, TP. Hồ Chí Minh</t>
  </si>
  <si>
    <t>31221020689</t>
  </si>
  <si>
    <t>Dư Nguyễn Nam</t>
  </si>
  <si>
    <t>20/03/2004</t>
  </si>
  <si>
    <t>079204001120</t>
  </si>
  <si>
    <t>0856789389</t>
  </si>
  <si>
    <t>31221020689@student.isb.edu.vn</t>
  </si>
  <si>
    <t>namanhdunguyen@gmail.com</t>
  </si>
  <si>
    <t>44/6 Huỳnh Khương An, Phường 05, Quận Gò Vấp, TP. Hồ Chí Minh</t>
  </si>
  <si>
    <t>31221020725</t>
  </si>
  <si>
    <t>Huỳnh</t>
  </si>
  <si>
    <t>083304000265</t>
  </si>
  <si>
    <t>0907843955</t>
  </si>
  <si>
    <t>31221020725@student.isb.edu.vn</t>
  </si>
  <si>
    <t>huynhle1203@gmail.com</t>
  </si>
  <si>
    <t>348/16, Đường Số 8, Tổ 4, Khu phố 1, Phường 11, Quận Gò Vấp, TP. Hồ Chí Minh</t>
  </si>
  <si>
    <t>31221020728</t>
  </si>
  <si>
    <t>Hồ Ngọc Kim</t>
  </si>
  <si>
    <t>23/11/2004</t>
  </si>
  <si>
    <t>075304000304</t>
  </si>
  <si>
    <t>0796135529</t>
  </si>
  <si>
    <t>31221020728@student.isb.edu.vn</t>
  </si>
  <si>
    <t>nunity01@gmail.com</t>
  </si>
  <si>
    <t>74/44  Bùi Quang Là, Phường 12, Quận Gò Vấp, TP. Hồ Chí Minh</t>
  </si>
  <si>
    <t>31221020736</t>
  </si>
  <si>
    <t>Dương Thị Nhật</t>
  </si>
  <si>
    <t>049304000073</t>
  </si>
  <si>
    <t>0904601398</t>
  </si>
  <si>
    <t>31221020736@student.isb.edu.vn</t>
  </si>
  <si>
    <t>nhatlyduong1707@gmail.com</t>
  </si>
  <si>
    <t>331/70/117 Phan Huy Ích, Phường 14, Quận Gò Vấp, TP. Hồ Chí Minh</t>
  </si>
  <si>
    <t>31221020739</t>
  </si>
  <si>
    <t>Nguyễn Hoàng Cát</t>
  </si>
  <si>
    <t>08/07/2004</t>
  </si>
  <si>
    <t>048304000083</t>
  </si>
  <si>
    <t>0939645612</t>
  </si>
  <si>
    <t>31221020739@student.isb.edu.vn</t>
  </si>
  <si>
    <t>meomynh@gmail.com</t>
  </si>
  <si>
    <t>72/9/13 Đường Số 30, Phường 6, Quận Gò Vấp, TP. Hồ Chí Minh</t>
  </si>
  <si>
    <t>31221020744</t>
  </si>
  <si>
    <t>075304000303</t>
  </si>
  <si>
    <t>0933478380</t>
  </si>
  <si>
    <t>31221020744@student.isb.edu.vn</t>
  </si>
  <si>
    <t>Hongockimngan2311@gmail.com</t>
  </si>
  <si>
    <t>74/44 Bùi Quang Là, Phường 12, Quận Gò Vấp, TP. Hồ Chí Minh</t>
  </si>
  <si>
    <t>31221020751</t>
  </si>
  <si>
    <t>Bùi Hà Bảo</t>
  </si>
  <si>
    <t>08/04/2004</t>
  </si>
  <si>
    <t>079304028061</t>
  </si>
  <si>
    <t>0904398268</t>
  </si>
  <si>
    <t>31221020751@student.isb.edu.vn</t>
  </si>
  <si>
    <t>callmebngoc@gmail.com</t>
  </si>
  <si>
    <t>170/51 Lê Đức Thọ, Phường 6, Quận Gò Vấp, TP. Hồ Chí Minh</t>
  </si>
  <si>
    <t>31221020759</t>
  </si>
  <si>
    <t>Tiêu Tâm</t>
  </si>
  <si>
    <t>31/01/2004</t>
  </si>
  <si>
    <t>044304000944</t>
  </si>
  <si>
    <t>0936873319</t>
  </si>
  <si>
    <t>31221020759@student.isb.edu.vn</t>
  </si>
  <si>
    <t>tieutamnhu1316@gmail.com</t>
  </si>
  <si>
    <t>275/75/89 Quang Trung, Phường 10, Quận Gò Vấp, TP. Hồ Chí Minh</t>
  </si>
  <si>
    <t>31241023684</t>
  </si>
  <si>
    <t>083206001014</t>
  </si>
  <si>
    <t>0912133025</t>
  </si>
  <si>
    <t>31241023684@student.isb.edu.vn</t>
  </si>
  <si>
    <t>hoangphucunknown@gmail.com</t>
  </si>
  <si>
    <t>5/1, Đường Tán Kế, Khu Phố 6, Phường An Hội, Thành phố Bến Tre, Bến Tre</t>
  </si>
  <si>
    <t>31241023685</t>
  </si>
  <si>
    <t>Nguyễn Ngọc Ca</t>
  </si>
  <si>
    <t>083306003536</t>
  </si>
  <si>
    <t>0398226327</t>
  </si>
  <si>
    <t>31241023685@student.isb.edu.vn</t>
  </si>
  <si>
    <t>nguyenngoccathy87266@gmail.com</t>
  </si>
  <si>
    <t>108, Ấp Phú Chiến, Xã Phú Hưng, Thành phố Bến Tre, Bến Tre</t>
  </si>
  <si>
    <t>31241023705</t>
  </si>
  <si>
    <t>Huỳnh Trung</t>
  </si>
  <si>
    <t>05/05/2006</t>
  </si>
  <si>
    <t>083206000878</t>
  </si>
  <si>
    <t>0395564550</t>
  </si>
  <si>
    <t>31241023705@student.isb.edu.vn</t>
  </si>
  <si>
    <t>huynhtrungquoc05052006@gmail.com</t>
  </si>
  <si>
    <t>269/64, Ấp Nhơn Phú, Xã Hòa Nghĩa, Huyện Chợ Lách, Bến Tre</t>
  </si>
  <si>
    <t>31241023719</t>
  </si>
  <si>
    <t>30/10/2006</t>
  </si>
  <si>
    <t>083206007675</t>
  </si>
  <si>
    <t>0338532841</t>
  </si>
  <si>
    <t>31241023719@student.isb.edu.vn</t>
  </si>
  <si>
    <t>Tranminhtubt06@gmail.com</t>
  </si>
  <si>
    <t>Số 10, Tổ 1, Ấp Hoà Thới, Xã Hoà Lộc, Xã Hòa Lộc, Huyện Mỏ Cày Bắc, Bến Tre</t>
  </si>
  <si>
    <t>31241023736</t>
  </si>
  <si>
    <t>08/06/2006</t>
  </si>
  <si>
    <t>083306000848</t>
  </si>
  <si>
    <t>0917544979</t>
  </si>
  <si>
    <t>31241023736@student.isb.edu.vn</t>
  </si>
  <si>
    <t>ngkhnhu.jj86@gmail.com</t>
  </si>
  <si>
    <t>Tổ Nhân Dân Tự Quản Số 1, Ấp Vinh Hội, Xã Vang Quới Tây, Huyện Bình Đại, Bến Tre</t>
  </si>
  <si>
    <t>31241023737</t>
  </si>
  <si>
    <t>02/07/2006</t>
  </si>
  <si>
    <t>083306010036</t>
  </si>
  <si>
    <t>0826353438</t>
  </si>
  <si>
    <t>31241023737@student.isb.edu.vn</t>
  </si>
  <si>
    <t>buigiauyen2k6@gmail.com</t>
  </si>
  <si>
    <t>Ấp Ao Vuông, Xã Phú Long, Huyện Bình Đại, Bến Tre</t>
  </si>
  <si>
    <t>31241023740</t>
  </si>
  <si>
    <t>Phạm Hồ Kim</t>
  </si>
  <si>
    <t>10/05/2006</t>
  </si>
  <si>
    <t>083306011036</t>
  </si>
  <si>
    <t>0946459721</t>
  </si>
  <si>
    <t>31241023740@student.isb.edu.vn</t>
  </si>
  <si>
    <t>phamhokimngantoan@gmail.com</t>
  </si>
  <si>
    <t>Ấp Thừa Thạnh, Xã Thừa Đức, Huyện Bình Đại, Bến Tre</t>
  </si>
  <si>
    <t>31241023750</t>
  </si>
  <si>
    <t>Nguyễn Ngọc Tố</t>
  </si>
  <si>
    <t>23/08/2006</t>
  </si>
  <si>
    <t>083306003411</t>
  </si>
  <si>
    <t>0913787064</t>
  </si>
  <si>
    <t>31241023750@student.isb.edu.vn</t>
  </si>
  <si>
    <t>ntonhu10@gmail.com</t>
  </si>
  <si>
    <t>104/Gx, Đường Vĩnh Phú, Ấp Giồng Xoài, Xã An Đức, Huyện Ba Tri, Bến Tre</t>
  </si>
  <si>
    <t>31241023752</t>
  </si>
  <si>
    <t>083306006529</t>
  </si>
  <si>
    <t>0828228111</t>
  </si>
  <si>
    <t>31241023752@student.isb.edu.vn</t>
  </si>
  <si>
    <t>khanhquyenbb2006@gmail.com</t>
  </si>
  <si>
    <t>28, Lê Tặng, Khu Phố 2, Thị trấn Ba Tri, Huyện Ba Tri, Bến Tre</t>
  </si>
  <si>
    <t>31241023755</t>
  </si>
  <si>
    <t>083306003681</t>
  </si>
  <si>
    <t>0964847879</t>
  </si>
  <si>
    <t>31241023755@student.isb.edu.vn</t>
  </si>
  <si>
    <t>caophanbaotram@gmail.com</t>
  </si>
  <si>
    <t>002/An, Xã An Ngãi Trung, Huyện Ba Tri, Bến Tre</t>
  </si>
  <si>
    <t>31241023762</t>
  </si>
  <si>
    <t>Cao Nguyễn Bá</t>
  </si>
  <si>
    <t>083206001697</t>
  </si>
  <si>
    <t>0909812691</t>
  </si>
  <si>
    <t>31241023762@student.isb.edu.vn</t>
  </si>
  <si>
    <t>caobavinh06@gmail.com</t>
  </si>
  <si>
    <t>65/2 Xương Thạnh B, Xã Thới Thạnh, Huyện Thạnh Phú, Bến Tre</t>
  </si>
  <si>
    <t>31241026393</t>
  </si>
  <si>
    <t>Phạm Bích</t>
  </si>
  <si>
    <t>16/09/2006</t>
  </si>
  <si>
    <t>066306005245</t>
  </si>
  <si>
    <t>0905546411</t>
  </si>
  <si>
    <t>31241026393@student.isb.edu.vn</t>
  </si>
  <si>
    <t>phambichngoc6411@gmail.con</t>
  </si>
  <si>
    <t>TDO Tân Hà 1, Phường Thống Nhất, Thị Xã Buôn Hồ, Đắk Lắk</t>
  </si>
  <si>
    <t>31241026429</t>
  </si>
  <si>
    <t>Phạm Phùng</t>
  </si>
  <si>
    <t>08/07/2006</t>
  </si>
  <si>
    <t>054206002157</t>
  </si>
  <si>
    <t>0703174385</t>
  </si>
  <si>
    <t>31241026429@student.isb.edu.vn</t>
  </si>
  <si>
    <t>phamphunghao66@gmail.com</t>
  </si>
  <si>
    <t>06 Đường D1, Khu Phố Chu Văn An, Phường 5, Thành phố Tuy Hoà, Phú Yên</t>
  </si>
  <si>
    <t>31241026431</t>
  </si>
  <si>
    <t>02/08/2006</t>
  </si>
  <si>
    <t>054206010318</t>
  </si>
  <si>
    <t>0339658922</t>
  </si>
  <si>
    <t>31241026431@student.isb.edu.vn</t>
  </si>
  <si>
    <t>duylinhpy11@gmail.com</t>
  </si>
  <si>
    <t>228A Nguyễn Công Trứ, Phường 4, Thành phố Tuy Hoà, Phú Yên</t>
  </si>
  <si>
    <t>31241026437</t>
  </si>
  <si>
    <t>08/12/2006</t>
  </si>
  <si>
    <t>054206000958</t>
  </si>
  <si>
    <t>0777419137</t>
  </si>
  <si>
    <t>31241026437@student.isb.edu.vn</t>
  </si>
  <si>
    <t>lenhatbao2006@gmail.com</t>
  </si>
  <si>
    <t>Trần Quang Khải, Thôn Ngọc Phước 1, Xã Bình Ngọc, Thành phố Tuy Hoà, Phú Yên</t>
  </si>
  <si>
    <t>31241026444</t>
  </si>
  <si>
    <t>Nguyễn Trần Thùy</t>
  </si>
  <si>
    <t>13/11/2006</t>
  </si>
  <si>
    <t>054306004005</t>
  </si>
  <si>
    <t>0815340742</t>
  </si>
  <si>
    <t>31241026444@student.isb.edu.vn</t>
  </si>
  <si>
    <t>nguyentranthuyduong1106@gmail.com</t>
  </si>
  <si>
    <t>245 Trường Chinh, Phường 7, Thành phố Tuy Hoà, Phú Yên</t>
  </si>
  <si>
    <t>31241026475</t>
  </si>
  <si>
    <t>Trần Nguyễn Gia</t>
  </si>
  <si>
    <t>16/03/2006</t>
  </si>
  <si>
    <t>054206006664</t>
  </si>
  <si>
    <t>0397711637</t>
  </si>
  <si>
    <t>31241026475@student.isb.edu.vn</t>
  </si>
  <si>
    <t>gh16032006@gmail.com</t>
  </si>
  <si>
    <t>15/3B Nguyễn Huệ, Phường 2, Thành phố Tuy Hoà, Phú Yên</t>
  </si>
  <si>
    <t>31241026504</t>
  </si>
  <si>
    <t>26/07/2006</t>
  </si>
  <si>
    <t>054206004127</t>
  </si>
  <si>
    <t>0393809042</t>
  </si>
  <si>
    <t>31241026504@student.isb.edu.vn</t>
  </si>
  <si>
    <t>hoduy26072006@gmail.com</t>
  </si>
  <si>
    <t>Thôn Phước Lộc 1, Xã Hòa Thành, Thị xã Đông Hòa, Phú Yên</t>
  </si>
  <si>
    <t>31241026528</t>
  </si>
  <si>
    <t>Phan Lê Thúy</t>
  </si>
  <si>
    <t>054306005676</t>
  </si>
  <si>
    <t>0766696371</t>
  </si>
  <si>
    <t>31241026528@student.isb.edu.vn</t>
  </si>
  <si>
    <t>thuydanphanle@gmail.com</t>
  </si>
  <si>
    <t>Đội 3, Thôn Phước Khánh, Xã Hòa Trị, Huyện Phú Hoà, Phú Yên</t>
  </si>
  <si>
    <t>31241026549</t>
  </si>
  <si>
    <t>052306001625</t>
  </si>
  <si>
    <t>0379266224</t>
  </si>
  <si>
    <t>31241026549@student.isb.edu.vn</t>
  </si>
  <si>
    <t>haphuonglqd2308@gmail.com</t>
  </si>
  <si>
    <t>16/5 Trần Bình Trọng, Phường Lê Lợi, Thành phố Quy Nhơn, Bình Định</t>
  </si>
  <si>
    <t>31241026555</t>
  </si>
  <si>
    <t>28/03/2006</t>
  </si>
  <si>
    <t>052306000112</t>
  </si>
  <si>
    <t>0933280306</t>
  </si>
  <si>
    <t>31241026555@student.isb.edu.vn</t>
  </si>
  <si>
    <t>thaovy28032006@gmail.com</t>
  </si>
  <si>
    <t>Tổ 5A, Khu Vực 1, Phường Nguyễn Văn Cừ, Thành phố Quy Nhơn, Bình Định</t>
  </si>
  <si>
    <t>31241026560</t>
  </si>
  <si>
    <t>10/03/2006</t>
  </si>
  <si>
    <t>052206017547</t>
  </si>
  <si>
    <t>0931182309</t>
  </si>
  <si>
    <t>31241026560@student.isb.edu.vn</t>
  </si>
  <si>
    <t>nh3018188@gmail.com</t>
  </si>
  <si>
    <t>09 Nguyễn Văn Trổi, Phường Ngô Mây, Thành phố Quy Nhơn, Bình Định</t>
  </si>
  <si>
    <t>31241026568</t>
  </si>
  <si>
    <t>Lê Phước Phương</t>
  </si>
  <si>
    <t>052360611067</t>
  </si>
  <si>
    <t>0396535127</t>
  </si>
  <si>
    <t>31241026568@student.isb.edu.vn</t>
  </si>
  <si>
    <t>lephuocphuongthao2006@gmail.com</t>
  </si>
  <si>
    <t>64 Trần Thị Kỷ, Phường Ngô Mây, Thành phố Quy Nhơn, Bình Định</t>
  </si>
  <si>
    <t>31231021463</t>
  </si>
  <si>
    <t>Phạm Cao</t>
  </si>
  <si>
    <t>079205025356</t>
  </si>
  <si>
    <t>0967722231</t>
  </si>
  <si>
    <t>31231021463@student.isb.edu.vn</t>
  </si>
  <si>
    <t>12a2.04.phamcaocuong@gmail.com</t>
  </si>
  <si>
    <t>549/89/21 Xô Viết Nghệ Tĩnh, Phường 26, Quận Bình Thạnh, TP. Hồ Chí Minh</t>
  </si>
  <si>
    <t>31231021537</t>
  </si>
  <si>
    <t>079305003943</t>
  </si>
  <si>
    <t>0912526221</t>
  </si>
  <si>
    <t>31231021537@student.isb.edu.vn</t>
  </si>
  <si>
    <t>minhthudnn@gmail.com</t>
  </si>
  <si>
    <t>645/38/8 Trần Xuân Soạn, Phường Tân Hưng, Quận 7, TP. Hồ Chí Minh</t>
  </si>
  <si>
    <t>31231021538</t>
  </si>
  <si>
    <t>079305021391</t>
  </si>
  <si>
    <t>0775076545</t>
  </si>
  <si>
    <t>31231021538@student.isb.edu.vn</t>
  </si>
  <si>
    <t>joliequyennguyen@gmail.com</t>
  </si>
  <si>
    <t>50/5/3A Nguyễn Đình Chiểu, Phường 03, Quận Phú Nhuận, TP. Hồ Chí Minh</t>
  </si>
  <si>
    <t>31231021539</t>
  </si>
  <si>
    <t>Vũ Dương Bảo</t>
  </si>
  <si>
    <t>26/07/2005</t>
  </si>
  <si>
    <t>079305021114</t>
  </si>
  <si>
    <t>0787290890</t>
  </si>
  <si>
    <t>31231021539@student.isb.edu.vn</t>
  </si>
  <si>
    <t>vdbtranjessica@gmail.com</t>
  </si>
  <si>
    <t>211/26 Hoàng Hoa Thám, Phường 05, Quận Phú Nhuận, TP. Hồ Chí Minh</t>
  </si>
  <si>
    <t>31231021541</t>
  </si>
  <si>
    <t>Vũ Trần Linh</t>
  </si>
  <si>
    <t>14/04/2005</t>
  </si>
  <si>
    <t>079305001386</t>
  </si>
  <si>
    <t>0343160931</t>
  </si>
  <si>
    <t>31231021541@student.isb.edu.vn</t>
  </si>
  <si>
    <t>lililinhchi144@gmail.com</t>
  </si>
  <si>
    <t>42 Đặng Văn Ngữ, Phường 10, Quận Phú Nhuận, TP. Hồ Chí Minh</t>
  </si>
  <si>
    <t>31231021544</t>
  </si>
  <si>
    <t>Vũ Lý Hương</t>
  </si>
  <si>
    <t>17/03/2005</t>
  </si>
  <si>
    <t>079305001484</t>
  </si>
  <si>
    <t>0947714242</t>
  </si>
  <si>
    <t>31231021544@student.isb.edu.vn</t>
  </si>
  <si>
    <t>vlhtho17@gmail.com</t>
  </si>
  <si>
    <t>489/7 Huỳnh Văn Bánh, Phường 13, Quận Phú Nhuận, TP. Hồ Chí Minh</t>
  </si>
  <si>
    <t>31231021547</t>
  </si>
  <si>
    <t>Lê Đỗ Gia</t>
  </si>
  <si>
    <t>080205000057</t>
  </si>
  <si>
    <t>0909102357</t>
  </si>
  <si>
    <t>31231021547@student.isb.edu.vn</t>
  </si>
  <si>
    <t>Ledogiaphuc2801@gmail.com</t>
  </si>
  <si>
    <t>145 -147 Huỳnh Văn Bánh, Phường 11, Quận Phú Nhuận, TP. Hồ Chí Minh</t>
  </si>
  <si>
    <t>31231021550</t>
  </si>
  <si>
    <t>Đào Nguyễn Đức</t>
  </si>
  <si>
    <t>18/04/2005</t>
  </si>
  <si>
    <t>079205002339</t>
  </si>
  <si>
    <t>0707117544</t>
  </si>
  <si>
    <t>31231021550@student.isb.edu.vn</t>
  </si>
  <si>
    <t>daonguyenduchien18@gmail.com</t>
  </si>
  <si>
    <t>79 Trần Kế Xương, Phường 07, Quận Phú Nhuận, TP. Hồ Chí Minh</t>
  </si>
  <si>
    <t>31231021565</t>
  </si>
  <si>
    <t>Mai Thùy</t>
  </si>
  <si>
    <t>30/10/2005</t>
  </si>
  <si>
    <t>079305010848</t>
  </si>
  <si>
    <t>0838379278</t>
  </si>
  <si>
    <t>31231021565@student.isb.edu.vn</t>
  </si>
  <si>
    <t>minaduong302005@gmail.com</t>
  </si>
  <si>
    <t>75/3 Nguyễn Đình Chiểu, Phường 04, Quận Phú Nhuận, TP. Hồ Chí Minh</t>
  </si>
  <si>
    <t>31231024664</t>
  </si>
  <si>
    <t>Hoàng Nguyễn Quỳnh</t>
  </si>
  <si>
    <t>060305001746</t>
  </si>
  <si>
    <t>0858648639</t>
  </si>
  <si>
    <t>31231024664@student.isb.edu.vn</t>
  </si>
  <si>
    <t>thu.hnq-k28anh@thd.edu.vn</t>
  </si>
  <si>
    <t>16/20 Đường Võ Hữu, Tổ 4, Khu Phố 2, Phường Phú Thủy, Thành phố Phan Thiết, Bình Thuận</t>
  </si>
  <si>
    <t>31231024679</t>
  </si>
  <si>
    <t>Võ Anh</t>
  </si>
  <si>
    <t>25/08/2005</t>
  </si>
  <si>
    <t>060305001782</t>
  </si>
  <si>
    <t>0869837258</t>
  </si>
  <si>
    <t>31231024679@student.isb.edu.vn</t>
  </si>
  <si>
    <t>thuhvl6@gmail.com</t>
  </si>
  <si>
    <t>Ab37 - KDC Hùng Vương, Khu Phố 1, Phường Phú Hài, Thành phố Phan Thiết, Bình Thuận</t>
  </si>
  <si>
    <t>31231024680</t>
  </si>
  <si>
    <t>Lê Uyển</t>
  </si>
  <si>
    <t>02/02/2005</t>
  </si>
  <si>
    <t>060305001781</t>
  </si>
  <si>
    <t>0846881139</t>
  </si>
  <si>
    <t>31231024680@student.isb.edu.vn</t>
  </si>
  <si>
    <t>minthy0202@gmail.com</t>
  </si>
  <si>
    <t>61 Hoàng Bích Sơn, Phường Phú Thủy, Thành phố Phan Thiết, Bình Thuận</t>
  </si>
  <si>
    <t>31231024682</t>
  </si>
  <si>
    <t>060305001089</t>
  </si>
  <si>
    <t>0944572542</t>
  </si>
  <si>
    <t>31231024682@student.isb.edu.vn</t>
  </si>
  <si>
    <t>angelanguyen210505@gmail.com</t>
  </si>
  <si>
    <t>64 Võ Hữu, Phường Phú Thủy, Thành phố Phan Thiết, Bình Thuận</t>
  </si>
  <si>
    <t>31231024721</t>
  </si>
  <si>
    <t>26/11/2005</t>
  </si>
  <si>
    <t>060205001846</t>
  </si>
  <si>
    <t>0942031639</t>
  </si>
  <si>
    <t>31231024721@student.isb.edu.vn</t>
  </si>
  <si>
    <t>nghianguyen132611@gmail.com</t>
  </si>
  <si>
    <t>Thôn 1, Xã Hàm Liêm, Huyện Hàm Thuận Bắc, Bình Thuận</t>
  </si>
  <si>
    <t>31231024724</t>
  </si>
  <si>
    <t>060205002021</t>
  </si>
  <si>
    <t>0847998339</t>
  </si>
  <si>
    <t>31231024724@student.isb.edu.vn</t>
  </si>
  <si>
    <t>khanh.nh-k28hoa@thd.edu.vn</t>
  </si>
  <si>
    <t>Tổ 6, Phú Hòa, Thị trấn Phú Long, Huyện Hàm Thuận Bắc, Bình Thuận</t>
  </si>
  <si>
    <t>31231024762</t>
  </si>
  <si>
    <t>Nguyễn Thị Phi</t>
  </si>
  <si>
    <t>04/04/2005</t>
  </si>
  <si>
    <t>060305003734</t>
  </si>
  <si>
    <t>0399251387</t>
  </si>
  <si>
    <t>31231024762@student.isb.edu.vn</t>
  </si>
  <si>
    <t>phinhun45@gmail.com</t>
  </si>
  <si>
    <t>389 Trần Hưng Đạo, Khu Phố Lạc Hoá 1, Thị trấn Lạc Tánh, Huyện Tánh Linh, Bình Thuận</t>
  </si>
  <si>
    <t>31231024775</t>
  </si>
  <si>
    <t>Phạm Vân</t>
  </si>
  <si>
    <t>060205006925</t>
  </si>
  <si>
    <t>0846996468</t>
  </si>
  <si>
    <t>31231024775@student.isb.edu.vn</t>
  </si>
  <si>
    <t>pthy2901@gmail.com</t>
  </si>
  <si>
    <t>62 Cách Mạng Tháng 8, Tổ 5, Khu Phố 5, Phường Bình Tân, Thị xã La Gi, Bình Thuận</t>
  </si>
  <si>
    <t>31231024778</t>
  </si>
  <si>
    <t>Viên</t>
  </si>
  <si>
    <t>060205001146</t>
  </si>
  <si>
    <t>0569324023</t>
  </si>
  <si>
    <t>31231024778@student.isb.edu.vn</t>
  </si>
  <si>
    <t>khongcanthietthithoi@gmail.com</t>
  </si>
  <si>
    <t>405 Nguyễn Trường Tộ, Khu Phố 5, Phường Tân An, Thị xã La Gi, Bình Thuận</t>
  </si>
  <si>
    <t>31231024815</t>
  </si>
  <si>
    <t>Nguyễn Trần Vĩnh</t>
  </si>
  <si>
    <t>16/01/2005</t>
  </si>
  <si>
    <t>091205018466</t>
  </si>
  <si>
    <t>0834303919</t>
  </si>
  <si>
    <t>31231024815@student.isb.edu.vn</t>
  </si>
  <si>
    <t>khaninios@gmail.com</t>
  </si>
  <si>
    <t>A4 Căn 5 Lý Thường Kiệt, Phường Vĩnh Thanh, Thành phố Rạch Giá, Kiên Giang</t>
  </si>
  <si>
    <t>31231024965</t>
  </si>
  <si>
    <t>10/04/2005</t>
  </si>
  <si>
    <t>096205008941</t>
  </si>
  <si>
    <t>0858277244</t>
  </si>
  <si>
    <t>31231024965@student.isb.edu.vn</t>
  </si>
  <si>
    <t>hainguyencm1004@gmail.com</t>
  </si>
  <si>
    <t>Số Nhà 260 Trần Hưng Đạo, Khóm 8, Phường 5, Thành phố Cà Mau, Cà Mau</t>
  </si>
  <si>
    <t>31231024987</t>
  </si>
  <si>
    <t>Nguyễn Song</t>
  </si>
  <si>
    <t>10/05/2005</t>
  </si>
  <si>
    <t>096305008223</t>
  </si>
  <si>
    <t>0913709896</t>
  </si>
  <si>
    <t>31231024987@student.isb.edu.vn</t>
  </si>
  <si>
    <t>songquynhtvt@gmail.com</t>
  </si>
  <si>
    <t>Khóm 9, Thị trấn Trần Văn Thời, Huyện Trần Văn Thời, Cà Mau</t>
  </si>
  <si>
    <t>31231025021</t>
  </si>
  <si>
    <t>02/01/2005</t>
  </si>
  <si>
    <t>066305018895</t>
  </si>
  <si>
    <t>0379066302</t>
  </si>
  <si>
    <t>31231025021@student.isb.edu.vn</t>
  </si>
  <si>
    <t>anh301204@gmail.com</t>
  </si>
  <si>
    <t>Chung Cư CC1 Đường Lê Thánh Tông, Khu Phố 3, Phường Mỹ Bình, Thành phố Phan Rang-Tháp Chàm, Ninh Thuận</t>
  </si>
  <si>
    <t>31231025029</t>
  </si>
  <si>
    <t>Cao Hoàng Khánh</t>
  </si>
  <si>
    <t>10/03/2005</t>
  </si>
  <si>
    <t>058305003093</t>
  </si>
  <si>
    <t>0908687626</t>
  </si>
  <si>
    <t>31231025029@student.isb.edu.vn</t>
  </si>
  <si>
    <t>k.linh050810@gmail.com</t>
  </si>
  <si>
    <t>257/8/7 Đường 21 Tháng 8, Khu Phố 7, Phường Phước Mỹ, Thành phố Phan Rang-Tháp Chàm, Ninh Thuận</t>
  </si>
  <si>
    <t>31231025034</t>
  </si>
  <si>
    <t>04/10/2005</t>
  </si>
  <si>
    <t>058205000108</t>
  </si>
  <si>
    <t>0917731232</t>
  </si>
  <si>
    <t>31231025034@student.isb.edu.vn</t>
  </si>
  <si>
    <t>pdphuong2005@gmail.com</t>
  </si>
  <si>
    <t>Khu Phố 6, Phường Đô Vinh, Thành phố Phan Rang-Tháp Chàm, Ninh Thuận</t>
  </si>
  <si>
    <t>31221022790</t>
  </si>
  <si>
    <t>08/06/2004</t>
  </si>
  <si>
    <t>070204010020</t>
  </si>
  <si>
    <t>0865473578</t>
  </si>
  <si>
    <t>31221022790@student.isb.edu.vn</t>
  </si>
  <si>
    <t>tutthpthv10tn4123@gmail.com</t>
  </si>
  <si>
    <t>Đội 3, Ấp 5, Xã Đồng Tâm, Huyện Đồng Phú, Bình Phước</t>
  </si>
  <si>
    <t>31221022858</t>
  </si>
  <si>
    <t>01/05/2004</t>
  </si>
  <si>
    <t>070304002382</t>
  </si>
  <si>
    <t>0822556768</t>
  </si>
  <si>
    <t>31221022858@student.isb.edu.vn</t>
  </si>
  <si>
    <t>trang010504@gmail.com</t>
  </si>
  <si>
    <t>27 Tổ 6, Khu 3, Phường Long Thủy, Thị xã Phước Long, Bình Phước</t>
  </si>
  <si>
    <t>31221023104</t>
  </si>
  <si>
    <t>17/11/2004</t>
  </si>
  <si>
    <t>096304005195</t>
  </si>
  <si>
    <t>0839121143</t>
  </si>
  <si>
    <t>31221023104@student.isb.edu.vn</t>
  </si>
  <si>
    <t>mtam171104@gmail.com</t>
  </si>
  <si>
    <t>Lâm Thành Mậu, Khóm 4, Phường 4, Thành phố Cà Mau, Cà Mau</t>
  </si>
  <si>
    <t>31221023108</t>
  </si>
  <si>
    <t>Lưu Nhã</t>
  </si>
  <si>
    <t>25/09/2004</t>
  </si>
  <si>
    <t>096304002223</t>
  </si>
  <si>
    <t>0918601244</t>
  </si>
  <si>
    <t>31221023108@student.isb.edu.vn</t>
  </si>
  <si>
    <t>nhathy823@gmail.com</t>
  </si>
  <si>
    <t>1B Lê Hồng Phong, Phường 8, Thành phố Cà Mau, Cà Mau</t>
  </si>
  <si>
    <t>31221023114</t>
  </si>
  <si>
    <t>Võ Mai Thảo</t>
  </si>
  <si>
    <t>27/06/2004</t>
  </si>
  <si>
    <t>096304010667</t>
  </si>
  <si>
    <t>0827475797</t>
  </si>
  <si>
    <t>31221023114@student.isb.edu.vn</t>
  </si>
  <si>
    <t>vomaithaovy@gmail.com</t>
  </si>
  <si>
    <t>49/8, Hùng Vương, Khóm 4, Phường 5, Thành phố Cà Mau, Cà Mau</t>
  </si>
  <si>
    <t>31221023127</t>
  </si>
  <si>
    <t>Thống</t>
  </si>
  <si>
    <t>02/10/2004</t>
  </si>
  <si>
    <t>096204000409</t>
  </si>
  <si>
    <t>0765725094</t>
  </si>
  <si>
    <t>31221023127@student.isb.edu.vn</t>
  </si>
  <si>
    <t>kieuminhthong2016@gmail.com</t>
  </si>
  <si>
    <t>Khóm 10, Thị trấn Sông Đốc, Huyện Trần Văn Thời, Cà Mau</t>
  </si>
  <si>
    <t>31221023141</t>
  </si>
  <si>
    <t>091304006602</t>
  </si>
  <si>
    <t>0373901905</t>
  </si>
  <si>
    <t>31221023141@student.isb.edu.vn</t>
  </si>
  <si>
    <t>tranquynhdung8873@gmail.com</t>
  </si>
  <si>
    <t>66 Nguyễn Phúc Chu, Khu phố 5, Phường Vĩnh Thanh Vân, Thành phố Rạch Giá, Kiên Giang</t>
  </si>
  <si>
    <t>31221023151</t>
  </si>
  <si>
    <t>La Mạnh</t>
  </si>
  <si>
    <t>23/08/2004</t>
  </si>
  <si>
    <t>091204006947</t>
  </si>
  <si>
    <t>0947666244</t>
  </si>
  <si>
    <t>31221023151@student.isb.edu.vn</t>
  </si>
  <si>
    <t>khangpencil@gmail.com</t>
  </si>
  <si>
    <t>1081D/ 31 Lâm Quang Ky, Phường An Hòa, Thành phố Rạch Giá, Kiên Giang</t>
  </si>
  <si>
    <t>31221023184</t>
  </si>
  <si>
    <t>Đặng Giai</t>
  </si>
  <si>
    <t>30/11/2004</t>
  </si>
  <si>
    <t>091304017936</t>
  </si>
  <si>
    <t>0949574754</t>
  </si>
  <si>
    <t>31221023184@student.isb.edu.vn</t>
  </si>
  <si>
    <t>danggiaitue3011@gmail.com</t>
  </si>
  <si>
    <t>14A Ngô Văn Sở, Phường An Hòa, Thành phố Rạch Giá, Kiên Giang</t>
  </si>
  <si>
    <t>31221023257</t>
  </si>
  <si>
    <t>Đoàn Nguyễn Vân</t>
  </si>
  <si>
    <t>19/04/2004</t>
  </si>
  <si>
    <t>077304000128</t>
  </si>
  <si>
    <t>0335241902</t>
  </si>
  <si>
    <t>31221023257@student.isb.edu.vn</t>
  </si>
  <si>
    <t>doannguyenvananh252@gmail.com</t>
  </si>
  <si>
    <t>383/8C Bình Giã, Phường Nguyễn An Ninh, Thành phố Vũng Tàu, Bà Rịa - Vũng Tàu</t>
  </si>
  <si>
    <t>31221023258</t>
  </si>
  <si>
    <t>Đoàn Vũ Ngân</t>
  </si>
  <si>
    <t>18/07/2004</t>
  </si>
  <si>
    <t>077304000425</t>
  </si>
  <si>
    <t>0812180704</t>
  </si>
  <si>
    <t>31221023258@student.isb.edu.vn</t>
  </si>
  <si>
    <t>anhvungandoan@gmail.com</t>
  </si>
  <si>
    <t>65/6 Huyền Trân Công Chúa, Phường 8, Thành phố Vũng Tàu, Bà Rịa - Vũng Tàu</t>
  </si>
  <si>
    <t>31221023266</t>
  </si>
  <si>
    <t>04/11/2004</t>
  </si>
  <si>
    <t>077304000807</t>
  </si>
  <si>
    <t>0933501646</t>
  </si>
  <si>
    <t>31221023266@student.isb.edu.vn</t>
  </si>
  <si>
    <t>tranphuonganh041196@gmail.com</t>
  </si>
  <si>
    <t>1/9 Nguyễn Thiện Thuật, tổ 1, khu phố 8, Phường Thắng Nhất, Thành phố Vũng Tàu, Bà Rịa - Vũng Tàu</t>
  </si>
  <si>
    <t>31221023270</t>
  </si>
  <si>
    <t>Vũ Châu</t>
  </si>
  <si>
    <t>077304000627</t>
  </si>
  <si>
    <t>0373771794</t>
  </si>
  <si>
    <t>31221023270@student.isb.edu.vn</t>
  </si>
  <si>
    <t>chauanh9101@gmail.com</t>
  </si>
  <si>
    <t>44/6 Lê Phụng Hiểu, Phường 8, Thành phố Vũng Tàu, Bà Rịa - Vũng Tàu</t>
  </si>
  <si>
    <t>31221023286</t>
  </si>
  <si>
    <t>Trang Thùy</t>
  </si>
  <si>
    <t>17/09/2004</t>
  </si>
  <si>
    <t>077304005977</t>
  </si>
  <si>
    <t>0989774933</t>
  </si>
  <si>
    <t>31221023286@student.isb.edu.vn</t>
  </si>
  <si>
    <t>trangthuyduong04@gmail.com</t>
  </si>
  <si>
    <t>46 Nguyễn Lương Bằng, Phường 9, Thành phố Vũng Tàu, Bà Rịa - Vũng Tàu</t>
  </si>
  <si>
    <t>31221023288</t>
  </si>
  <si>
    <t>Nguyễn Đoàn Thanh</t>
  </si>
  <si>
    <t>077304000875</t>
  </si>
  <si>
    <t>0347913605</t>
  </si>
  <si>
    <t>31221023288@student.isb.edu.vn</t>
  </si>
  <si>
    <t>thanhgiangdoannguyen@gmail.com</t>
  </si>
  <si>
    <t>H31 Khu Đại An, đường Trần Cao Vân, Phường 9, Thành phố Vũng Tàu, Bà Rịa - Vũng Tàu</t>
  </si>
  <si>
    <t>31241026831</t>
  </si>
  <si>
    <t>Lê Hà Diệu</t>
  </si>
  <si>
    <t>20/09/2006</t>
  </si>
  <si>
    <t>064306018475</t>
  </si>
  <si>
    <t>0868992244</t>
  </si>
  <si>
    <t>31241026831@student.isb.edu.vn</t>
  </si>
  <si>
    <t>thaolehadieu.work@gmail.com</t>
  </si>
  <si>
    <t>1/4 Lạc Long Quân, Phường Thắng Lợi, Thành phố Pleiku, Gia Lai</t>
  </si>
  <si>
    <t>31241026836</t>
  </si>
  <si>
    <t>064306007892</t>
  </si>
  <si>
    <t>0905582789</t>
  </si>
  <si>
    <t>31241026836@student.isb.edu.vn</t>
  </si>
  <si>
    <t>bthybthybthy@gmail.com</t>
  </si>
  <si>
    <t>194/8 Cách Mạng Tháng Tám, Phường Hoa Lư, Thành phố Pleiku, Gia Lai</t>
  </si>
  <si>
    <t>31241026845</t>
  </si>
  <si>
    <t>Vũ Hoàng Bảo</t>
  </si>
  <si>
    <t>22/11/2006</t>
  </si>
  <si>
    <t>064306013458</t>
  </si>
  <si>
    <t>0384552999</t>
  </si>
  <si>
    <t>31241026845@student.isb.edu.vn</t>
  </si>
  <si>
    <t>vuhoangbaotran2006@gmail.com</t>
  </si>
  <si>
    <t>Thôn 5, Xã Trà Đa, Thành phố Pleiku, Gia Lai</t>
  </si>
  <si>
    <t>31241026851</t>
  </si>
  <si>
    <t>Bùi Lê Thảo</t>
  </si>
  <si>
    <t>064306000068</t>
  </si>
  <si>
    <t>0357323757</t>
  </si>
  <si>
    <t>31241026851@student.isb.edu.vn</t>
  </si>
  <si>
    <t>builethaonhipl@gmail.com</t>
  </si>
  <si>
    <t>484 Nguyễn Viết Xuân, Tổ 4, Phường Hội Phú, Thành phố Pleiku, Gia Lai</t>
  </si>
  <si>
    <t>31241026862</t>
  </si>
  <si>
    <t>25/08/2006</t>
  </si>
  <si>
    <t>064306000190</t>
  </si>
  <si>
    <t>0989384622</t>
  </si>
  <si>
    <t>31241026862@student.isb.edu.vn</t>
  </si>
  <si>
    <t>hoangdungcarrot2006@gmail.com</t>
  </si>
  <si>
    <t>82 Hùng Vương, Tổ 3, Phường Hội Thương, Thành phố Pleiku, Gia Lai</t>
  </si>
  <si>
    <t>31241026885</t>
  </si>
  <si>
    <t>16/05/2006</t>
  </si>
  <si>
    <t>064206018919</t>
  </si>
  <si>
    <t>0968220138</t>
  </si>
  <si>
    <t>31241026885@student.isb.edu.vn</t>
  </si>
  <si>
    <t>thaianh160506gl@gmail.com</t>
  </si>
  <si>
    <t>Hẻm 29 Lê Quý Đôn, Tổ 4, Phường Ia Kring, Thành phố Pleiku, Gia Lai</t>
  </si>
  <si>
    <t>31241026887</t>
  </si>
  <si>
    <t>Đinh Võ Minh</t>
  </si>
  <si>
    <t>064206003908</t>
  </si>
  <si>
    <t>0365771801</t>
  </si>
  <si>
    <t>31241026887@student.isb.edu.vn</t>
  </si>
  <si>
    <t>dinhvodatminh2006@gmail.com</t>
  </si>
  <si>
    <t>42 Trần Nguyên Hãn, Phường Đống Đa, Thành phố Pleiku, Gia Lai</t>
  </si>
  <si>
    <t>31241026890</t>
  </si>
  <si>
    <t>31/03/2006</t>
  </si>
  <si>
    <t>Tỉnh Gia Lai</t>
  </si>
  <si>
    <t>064206013884</t>
  </si>
  <si>
    <t>0945452258</t>
  </si>
  <si>
    <t>31241026890@student.isb.edu.vn</t>
  </si>
  <si>
    <t>toitenhoang31032006@gmail.com</t>
  </si>
  <si>
    <t>36/283 Trần Phú, Tổ 6, Phường Diên Hồng, Tỉnh Gia Lai</t>
  </si>
  <si>
    <t>31241026893</t>
  </si>
  <si>
    <t>21/08/2006</t>
  </si>
  <si>
    <t>062206008618</t>
  </si>
  <si>
    <t>0911301268</t>
  </si>
  <si>
    <t>31241026893@student.isb.edu.vn</t>
  </si>
  <si>
    <t>anhkiet21082006@gmail.com</t>
  </si>
  <si>
    <t>150  Sư Vạn Hạnh, Phường Hội Thương, Thành phố Pleiku, Gia Lai</t>
  </si>
  <si>
    <t>31251020731</t>
  </si>
  <si>
    <t>001207000265</t>
  </si>
  <si>
    <t>0779291234</t>
  </si>
  <si>
    <t>huytran.31251020731@st.ueh.edu.vn</t>
  </si>
  <si>
    <t>trangiahuy.20070316.709@gmail.com</t>
  </si>
  <si>
    <t>206/45 Lý Thường Kiệt, 27169, Quận 10, TP. Hồ Chí Minh</t>
  </si>
  <si>
    <t>31251020732</t>
  </si>
  <si>
    <t>Hà Lê</t>
  </si>
  <si>
    <t>05/12/2007</t>
  </si>
  <si>
    <t>079207039085</t>
  </si>
  <si>
    <t>0942628421</t>
  </si>
  <si>
    <t>minhha.31251020732@st.ueh.edu.vn</t>
  </si>
  <si>
    <t>haleminh0512@gmail.com</t>
  </si>
  <si>
    <t>262/6, Nguyễn Tiểu La, Phường Diên Hồng, Thành phố Hồ Chí Minh</t>
  </si>
  <si>
    <t>31251020733</t>
  </si>
  <si>
    <t>079207044757</t>
  </si>
  <si>
    <t>0779920407</t>
  </si>
  <si>
    <t>minhngo.31251020733@st.ueh.edu.vn</t>
  </si>
  <si>
    <t>nqminh472007@gmail.com</t>
  </si>
  <si>
    <t>343/17E, Tô Hiến Thành, Phường Hòa Hưng, Thành phố Hồ Chí Minh</t>
  </si>
  <si>
    <t>31251020734</t>
  </si>
  <si>
    <t>Cao Hoài Dung</t>
  </si>
  <si>
    <t>079306033942</t>
  </si>
  <si>
    <t>0384190406</t>
  </si>
  <si>
    <t>nghicao.31251020734@st.ueh.edu.vn</t>
  </si>
  <si>
    <t>caohoaidungnghi@gmail.com</t>
  </si>
  <si>
    <t>90/7 Thành Thái, 27172, Quận 10, TP. Hồ Chí Minh</t>
  </si>
  <si>
    <t>31251020736</t>
  </si>
  <si>
    <t>Phạm Trần Bảo</t>
  </si>
  <si>
    <t>17/06/2007</t>
  </si>
  <si>
    <t>079307044232</t>
  </si>
  <si>
    <t>0392735574</t>
  </si>
  <si>
    <t>ngocpham.31251020736@st.ueh.edu.vn</t>
  </si>
  <si>
    <t>baongoccookie@gmail.com</t>
  </si>
  <si>
    <t>200 Ba Tháng Hai, Phường Hòa Hưng, Thành phố Hồ Chí Minh</t>
  </si>
  <si>
    <t>31251020737</t>
  </si>
  <si>
    <t>Nguyễn Huỳnh Hải</t>
  </si>
  <si>
    <t>07/08/2007</t>
  </si>
  <si>
    <t>079307039095</t>
  </si>
  <si>
    <t>0778005165</t>
  </si>
  <si>
    <t>nguyennguyen.31251020737@st.ueh.edu.vn</t>
  </si>
  <si>
    <t>hainguyen070807@gmail.com</t>
  </si>
  <si>
    <t>18,Cửu Long, 27163, Quận 10, TP. Hồ Chí Minh</t>
  </si>
  <si>
    <t>31251020738</t>
  </si>
  <si>
    <t>27/03/2007</t>
  </si>
  <si>
    <t>079307024130</t>
  </si>
  <si>
    <t>0898070500</t>
  </si>
  <si>
    <t>nhicao.31251020738@st.ueh.edu.vn</t>
  </si>
  <si>
    <t>tuenhicao2703@gmail.com</t>
  </si>
  <si>
    <t>42/18C Nguyễn Giản Thanh, 27163, Quận 10, TP. Hồ Chí Minh</t>
  </si>
  <si>
    <t>31251020739</t>
  </si>
  <si>
    <t>Lê Phúc Bảo</t>
  </si>
  <si>
    <t>06/06/2007</t>
  </si>
  <si>
    <t>079307037053</t>
  </si>
  <si>
    <t>0708325736</t>
  </si>
  <si>
    <t>nhile.31251020739@st.ueh.edu.vn</t>
  </si>
  <si>
    <t>Mizalp248@gmail.com</t>
  </si>
  <si>
    <t>357/11/2E, Cách Mạng Tháng Tám, 27172, Quận 10, TP. Hồ Chí Minh</t>
  </si>
  <si>
    <t>31251020742</t>
  </si>
  <si>
    <t>23/06/2007</t>
  </si>
  <si>
    <t>079307039785</t>
  </si>
  <si>
    <t>0778969868</t>
  </si>
  <si>
    <t>phucnguyen.31251020742@st.ueh.edu.vn</t>
  </si>
  <si>
    <t>nhphuc2367@gmail.com</t>
  </si>
  <si>
    <t>Số 161/5, Đường Vĩnh Viễn, 27193, Quận 10, TP. Hồ Chí Minh</t>
  </si>
  <si>
    <t>31251020744</t>
  </si>
  <si>
    <t>Lê Phương Thiên</t>
  </si>
  <si>
    <t>079307012466</t>
  </si>
  <si>
    <t>0767023006</t>
  </si>
  <si>
    <t>thanhle.31251020744@st.ueh.edu.vn</t>
  </si>
  <si>
    <t>tthanh.ms1712@gmail.com</t>
  </si>
  <si>
    <t>436A/109, Ba Tháng Hai, Phường Hòa Hưng, Thành phố Hồ Chí Minh</t>
  </si>
  <si>
    <t>31251020745</t>
  </si>
  <si>
    <t>20/09/2007</t>
  </si>
  <si>
    <t>079307041171</t>
  </si>
  <si>
    <t>0362531266</t>
  </si>
  <si>
    <t>thopham.31251020745@st.ueh.edu.vn</t>
  </si>
  <si>
    <t>hoangtho200907@gmail.com</t>
  </si>
  <si>
    <t>285/101/2C Cách Mạng Tháng 8, 27172, Quận 10, TP. Hồ Chí Minh</t>
  </si>
  <si>
    <t>31251020746</t>
  </si>
  <si>
    <t>30/10/2007</t>
  </si>
  <si>
    <t>079307029977</t>
  </si>
  <si>
    <t>0908420727</t>
  </si>
  <si>
    <t>thunguyen.31251020746@st.ueh.edu.vn</t>
  </si>
  <si>
    <t>thunguyen312007@gmail.com</t>
  </si>
  <si>
    <t>436B/142, Đường 3/2, Phường Hòa Hưng, Thành phố Hồ Chí Minh</t>
  </si>
  <si>
    <t>31251020747</t>
  </si>
  <si>
    <t>Lâm Ngọc Cát</t>
  </si>
  <si>
    <t>Vương</t>
  </si>
  <si>
    <t>079307042051</t>
  </si>
  <si>
    <t>0915737571</t>
  </si>
  <si>
    <t>vuonglam.31251020747@st.ueh.edu.vn</t>
  </si>
  <si>
    <t>vuong.200787.706@gmail.com</t>
  </si>
  <si>
    <t>14/6F, Hoàng Dư Khương, 27172, Quận 10, TP. Hồ Chí Minh</t>
  </si>
  <si>
    <t>31251020824</t>
  </si>
  <si>
    <t>Hồng Ngọc Bảo</t>
  </si>
  <si>
    <t>23/10/2007</t>
  </si>
  <si>
    <t>079307026139</t>
  </si>
  <si>
    <t>0869248183</t>
  </si>
  <si>
    <t>chauhong.31251020824@st.ueh.edu.vn</t>
  </si>
  <si>
    <t>katherineHong2310@gmail.com</t>
  </si>
  <si>
    <t>152/54/34, Lạc Long Quân, Phường Bình Thới, Thành phố Hồ Chí Minh</t>
  </si>
  <si>
    <t>31241020362</t>
  </si>
  <si>
    <t>Đào Mai Nghi</t>
  </si>
  <si>
    <t>070306011267</t>
  </si>
  <si>
    <t>0903611081</t>
  </si>
  <si>
    <t>31241020362@student.isb.edu.vn</t>
  </si>
  <si>
    <t>kairenhisumy1101@gmail.com</t>
  </si>
  <si>
    <t>Số Nhà 267, Đường Chợ Lớn, Phường 11, Quận 6, TP. Hồ Chí Minh</t>
  </si>
  <si>
    <t>31241020371</t>
  </si>
  <si>
    <t>Nguyễn Phạm Duy</t>
  </si>
  <si>
    <t>082206000193</t>
  </si>
  <si>
    <t>0766263326</t>
  </si>
  <si>
    <t>31241020371@student.isb.edu.vn</t>
  </si>
  <si>
    <t>tannguyen13245mu@gmail.com</t>
  </si>
  <si>
    <t>37 Đường 31, Phường 10, Quận 6, TP. Hồ Chí Minh</t>
  </si>
  <si>
    <t>31241020382</t>
  </si>
  <si>
    <t>Tiêu Khải</t>
  </si>
  <si>
    <t>079206009641</t>
  </si>
  <si>
    <t>0767384765</t>
  </si>
  <si>
    <t>31241020382@student.isb.edu.vn</t>
  </si>
  <si>
    <t>tieukiet586@gmail.com</t>
  </si>
  <si>
    <t>49 Lô F, Cư Xá Phú Lâm D, Phường 10, Quận 6, TP. Hồ Chí Minh</t>
  </si>
  <si>
    <t>31241020383</t>
  </si>
  <si>
    <t>Đỗ Trần Xuân</t>
  </si>
  <si>
    <t>13/07/2006</t>
  </si>
  <si>
    <t>079306019053</t>
  </si>
  <si>
    <t>0934467041</t>
  </si>
  <si>
    <t>31241020383@student.isb.edu.vn</t>
  </si>
  <si>
    <t>mydo257@gmail.com</t>
  </si>
  <si>
    <t>36E Cư Xá Phú Lâm D, Phường 10, Quận 6, TP. Hồ Chí Minh</t>
  </si>
  <si>
    <t>31241020385</t>
  </si>
  <si>
    <t>Huỳnh Minh Hải</t>
  </si>
  <si>
    <t>03/04/2006</t>
  </si>
  <si>
    <t>058306000508</t>
  </si>
  <si>
    <t>0817056760</t>
  </si>
  <si>
    <t>31241020385@student.isb.edu.vn</t>
  </si>
  <si>
    <t>huynhminhhaiphuong@gmail.com</t>
  </si>
  <si>
    <t>351/33A An Dương Vương, Phường 10, Quận 6, TP. Hồ Chí Minh</t>
  </si>
  <si>
    <t>31241020388</t>
  </si>
  <si>
    <t>Nguyễn Ánh</t>
  </si>
  <si>
    <t>079306018842</t>
  </si>
  <si>
    <t>0961469206</t>
  </si>
  <si>
    <t>31241020388@student.isb.edu.vn</t>
  </si>
  <si>
    <t>tuyetanh.1076@gmail.com</t>
  </si>
  <si>
    <t>F4 Cư Xá Phú Lâm B, Phường 13, Quận 6, TP. Hồ Chí Minh</t>
  </si>
  <si>
    <t>31241020394</t>
  </si>
  <si>
    <t>Gian Khởi</t>
  </si>
  <si>
    <t>079206012256</t>
  </si>
  <si>
    <t>0901335799</t>
  </si>
  <si>
    <t>31241020394@student.isb.edu.vn</t>
  </si>
  <si>
    <t>khoiphonggian2006@gmail.com</t>
  </si>
  <si>
    <t>28/1B Lầu 1, Nguyễn Thị Nhỏ, Phường 02, Quận 6, TP. Hồ Chí Minh</t>
  </si>
  <si>
    <t>31241020400</t>
  </si>
  <si>
    <t>Nguyễn Vũ Đức</t>
  </si>
  <si>
    <t>079206029754</t>
  </si>
  <si>
    <t>0936280775</t>
  </si>
  <si>
    <t>31241020400@student.isb.edu.vn</t>
  </si>
  <si>
    <t>duynguye2503@gmail.com</t>
  </si>
  <si>
    <t>75 Trệt, Minh Phụng, Phường 05, Quận 6, TP. Hồ Chí Minh</t>
  </si>
  <si>
    <t>31241020425</t>
  </si>
  <si>
    <t>083306000264</t>
  </si>
  <si>
    <t>0777460906</t>
  </si>
  <si>
    <t>31241020425@student.isb.edu.vn</t>
  </si>
  <si>
    <t>nnbt180906@gmail.com</t>
  </si>
  <si>
    <t>203/35-37 Phan Văn Khỏe, Phường 05, Quận 6, TP. Hồ Chí Minh</t>
  </si>
  <si>
    <t>31241022130</t>
  </si>
  <si>
    <t>Vũ Ngọc Ánh</t>
  </si>
  <si>
    <t>01/09/2006</t>
  </si>
  <si>
    <t>031306011198</t>
  </si>
  <si>
    <t>0778819069</t>
  </si>
  <si>
    <t>31241022130@student.isb.edu.vn</t>
  </si>
  <si>
    <t>sunniva.stu@gmail.com</t>
  </si>
  <si>
    <t>479/29A, Quốc Lộ 13, Phường Hiệp Bình Phước, Thành phố Thủ Đức, TP. Hồ Chí Minh</t>
  </si>
  <si>
    <t>31241022131</t>
  </si>
  <si>
    <t>08/08/2006</t>
  </si>
  <si>
    <t>040206003467</t>
  </si>
  <si>
    <t>0931882006</t>
  </si>
  <si>
    <t>31241022131@student.isb.edu.vn</t>
  </si>
  <si>
    <t>quanghuy882006@gmail.com</t>
  </si>
  <si>
    <t>Số Nhà 66, Đường Trần Hưng Đạo, Phường Hiệp Phú, Thành phố Thủ Đức, TP. Hồ Chí Minh</t>
  </si>
  <si>
    <t>31241022136</t>
  </si>
  <si>
    <t>075306000043</t>
  </si>
  <si>
    <t>0909503815</t>
  </si>
  <si>
    <t>31241022136@student.isb.edu.vn</t>
  </si>
  <si>
    <t>nmtran020706@gmail.com</t>
  </si>
  <si>
    <t>3A 704 The Estella, Đường Số 25, Phường An Phú, Thành phố Thủ Đức, TP. Hồ Chí Minh</t>
  </si>
  <si>
    <t>31241022143</t>
  </si>
  <si>
    <t>Lý Thị Hồng</t>
  </si>
  <si>
    <t>26/02/2005</t>
  </si>
  <si>
    <t>079305002776</t>
  </si>
  <si>
    <t>0387920138</t>
  </si>
  <si>
    <t>31241022143@student.isb.edu.vn</t>
  </si>
  <si>
    <t>hongnhung260205@gmail.com</t>
  </si>
  <si>
    <t>12.07 Lô N Khối G, Chung Cư 17.3Ha, Khu Phố 1, Phường An Phú, Thành phố Thủ Đức, TP. Hồ Chí Minh</t>
  </si>
  <si>
    <t>31241022149</t>
  </si>
  <si>
    <t>Dương Ngọc Phương</t>
  </si>
  <si>
    <t>079306007588</t>
  </si>
  <si>
    <t>0346229446</t>
  </si>
  <si>
    <t>31241022149@student.isb.edu.vn</t>
  </si>
  <si>
    <t>phuongnghi.stella@gmail.com</t>
  </si>
  <si>
    <t>37A, Đường Số 5, Khu Phố 10, Phường Linh Tây, Thành phố Thủ Đức, TP. Hồ Chí Minh</t>
  </si>
  <si>
    <t>31241022156</t>
  </si>
  <si>
    <t>Nguyễn Ngọc Yên</t>
  </si>
  <si>
    <t>18/12/2006</t>
  </si>
  <si>
    <t>089306008608</t>
  </si>
  <si>
    <t>0906643387</t>
  </si>
  <si>
    <t>31241022156@student.isb.edu.vn</t>
  </si>
  <si>
    <t>yphuong064@gmail.com</t>
  </si>
  <si>
    <t>99/17/9, Đường Số 10, Phường Hiệp Bình Chánh, Thành phố Thủ Đức, TP. Hồ Chí Minh</t>
  </si>
  <si>
    <t>31241022160</t>
  </si>
  <si>
    <t>19/01/2006</t>
  </si>
  <si>
    <t>036306006742</t>
  </si>
  <si>
    <t>0941096296</t>
  </si>
  <si>
    <t>31241022160@student.isb.edu.vn</t>
  </si>
  <si>
    <t>tthd1916@gmail.com</t>
  </si>
  <si>
    <t>Số 165, Đường Quốc Lộ 1A, Phường Bình Chiểu, Thành phố Thủ Đức, TP. Hồ Chí Minh</t>
  </si>
  <si>
    <t>31241022174</t>
  </si>
  <si>
    <t>094206013015</t>
  </si>
  <si>
    <t>0963964872</t>
  </si>
  <si>
    <t>31241022174@student.isb.edu.vn</t>
  </si>
  <si>
    <t>phuocnguyenhuu33205a@gmail.com</t>
  </si>
  <si>
    <t>33, Đường 205A, Tổ 9, Khu Phố 3, Phường Tân Phú, Thành phố Thủ Đức, TP. Hồ Chí Minh</t>
  </si>
  <si>
    <t>31241022176</t>
  </si>
  <si>
    <t>03/10/2006</t>
  </si>
  <si>
    <t>054206009515</t>
  </si>
  <si>
    <t>0347778368</t>
  </si>
  <si>
    <t>31241022176@student.isb.edu.vn</t>
  </si>
  <si>
    <t>minhquan031006@gmail.com</t>
  </si>
  <si>
    <t>17 Đường Số 3, Phường Trường Thọ, Thành phố Thủ Đức, TP. Hồ Chí Minh</t>
  </si>
  <si>
    <t>31241022183</t>
  </si>
  <si>
    <t>Nguyễn Tuyết Linh</t>
  </si>
  <si>
    <t>001306002216</t>
  </si>
  <si>
    <t>0981635021</t>
  </si>
  <si>
    <t>31241022183@student.isb.edu.vn</t>
  </si>
  <si>
    <t>nguyentuyetlinhdan@gmail.com</t>
  </si>
  <si>
    <t>Chung Cư Screc 2, Phường An Phú, Thành phố Thủ Đức, TP. Hồ Chí Minh</t>
  </si>
  <si>
    <t>31241022191</t>
  </si>
  <si>
    <t>29/04/2006</t>
  </si>
  <si>
    <t>079306005990</t>
  </si>
  <si>
    <t>0985067386</t>
  </si>
  <si>
    <t>31241022191@student.isb.edu.vn</t>
  </si>
  <si>
    <t>letram0613@gmail.com</t>
  </si>
  <si>
    <t>266, Đường 12, Phường Phước Bình, Thành phố Thủ Đức, TP. Hồ Chí Minh</t>
  </si>
  <si>
    <t>31241022196</t>
  </si>
  <si>
    <t>27/04/2006</t>
  </si>
  <si>
    <t>077206009260</t>
  </si>
  <si>
    <t>0817191509</t>
  </si>
  <si>
    <t>31241022196@student.isb.edu.vn</t>
  </si>
  <si>
    <t>ducdegea12@gmail.com</t>
  </si>
  <si>
    <t>14 - Đường D17, Khu Dân Cư An Thiên Lý, Kp 26, Phường Phước Long B, Thành phố Thủ Đức, TP. Hồ Chí Minh</t>
  </si>
  <si>
    <t>31241022197</t>
  </si>
  <si>
    <t>Tống Thế</t>
  </si>
  <si>
    <t>05/11/2006</t>
  </si>
  <si>
    <t>079206045002</t>
  </si>
  <si>
    <t>0938051106</t>
  </si>
  <si>
    <t>31241022197@student.isb.edu.vn</t>
  </si>
  <si>
    <t>kiettongthe23@gmail.com</t>
  </si>
  <si>
    <t>36A, Đường Số 4, Tổ 3, Khu Phố 5, Phường Trường Thọ, Thành phố Thủ Đức, TP. Hồ Chí Minh</t>
  </si>
  <si>
    <t>31241022202</t>
  </si>
  <si>
    <t>Nguyễn Hoàng Nam</t>
  </si>
  <si>
    <t>079206043098</t>
  </si>
  <si>
    <t>0962495650</t>
  </si>
  <si>
    <t>31241022202@student.isb.edu.vn</t>
  </si>
  <si>
    <t>cuccu2308@gmail.com</t>
  </si>
  <si>
    <t>97, Lê Hữu Kiều, Phường Bình Trưng Tây, Thành phố Thủ Đức, TP. Hồ Chí Minh</t>
  </si>
  <si>
    <t>31241022205</t>
  </si>
  <si>
    <t>022306006730</t>
  </si>
  <si>
    <t>0932375945</t>
  </si>
  <si>
    <t>31241022205@student.isb.edu.vn</t>
  </si>
  <si>
    <t>yahanhh.06@gmail.com</t>
  </si>
  <si>
    <t>Chung Cư An Thịnh 16A Thái Thuận, Phường An Phú, Thành phố Thủ Đức, TP. Hồ Chí Minh</t>
  </si>
  <si>
    <t>31221021194</t>
  </si>
  <si>
    <t>15/06/2004</t>
  </si>
  <si>
    <t>079304011666</t>
  </si>
  <si>
    <t>0931534790</t>
  </si>
  <si>
    <t>31221021194@student.isb.edu.vn</t>
  </si>
  <si>
    <t>kaylahanguyen@gmail.com</t>
  </si>
  <si>
    <t>K18A cư xá Nguyễn Đình Chiểu, Phường 04, Quận Phú Nhuận, TP. Hồ Chí Minh</t>
  </si>
  <si>
    <t>31221024124</t>
  </si>
  <si>
    <t>Phạm Nguyễn Thanh</t>
  </si>
  <si>
    <t>27/05/2004</t>
  </si>
  <si>
    <t>075304004616</t>
  </si>
  <si>
    <t>0942867368</t>
  </si>
  <si>
    <t>31221024124@student.isb.edu.vn</t>
  </si>
  <si>
    <t>tructnp275@gmail.com</t>
  </si>
  <si>
    <t>k45, đường N2 (Võ Thị Sáu), Phường Thống Nhất, Thành phố Biên Hòa, Đồng Nai</t>
  </si>
  <si>
    <t>31221024134</t>
  </si>
  <si>
    <t>075204012917</t>
  </si>
  <si>
    <t>0977654608</t>
  </si>
  <si>
    <t>31221024134@student.isb.edu.vn</t>
  </si>
  <si>
    <t>nguyentranvu.3054@gmail.com</t>
  </si>
  <si>
    <t>40, Tổ 1, KP 11, Phường An Bình, Thành phố Biên Hòa, Đồng Nai</t>
  </si>
  <si>
    <t>31221024199</t>
  </si>
  <si>
    <t>Trần Triệu</t>
  </si>
  <si>
    <t>07/12/2004</t>
  </si>
  <si>
    <t>276005759</t>
  </si>
  <si>
    <t>0909119355</t>
  </si>
  <si>
    <t>31221024199@student.isb.edu.vn</t>
  </si>
  <si>
    <t>trantrieuduc2004@gmail.com</t>
  </si>
  <si>
    <t>Tổ 13, Khu phố Lập Thành, Thị trấn Dầu Giây, Huyện Thống Nhất, Đồng Nai</t>
  </si>
  <si>
    <t>31221024205</t>
  </si>
  <si>
    <t>18/09/2004</t>
  </si>
  <si>
    <t>075204006398</t>
  </si>
  <si>
    <t>0357781720</t>
  </si>
  <si>
    <t>31221024205@student.isb.edu.vn</t>
  </si>
  <si>
    <t>nguyenttriett@gmail.com</t>
  </si>
  <si>
    <t>19/2c, ấp Đông Bắc, Xã Gia Kiệm, Huyện Thống Nhất, Đồng Nai</t>
  </si>
  <si>
    <t>31221024215</t>
  </si>
  <si>
    <t>075304024699</t>
  </si>
  <si>
    <t>0904056915</t>
  </si>
  <si>
    <t>31221024215@student.isb.edu.vn</t>
  </si>
  <si>
    <t>ngthynha18@gmail.com</t>
  </si>
  <si>
    <t>2G, Hồ Thị Hương, Khu 3, Thị trấn Gia Ray, Huyện Xuân Lộc, Đồng Nai</t>
  </si>
  <si>
    <t>31221024233</t>
  </si>
  <si>
    <t>075304025083</t>
  </si>
  <si>
    <t>0909888626</t>
  </si>
  <si>
    <t>31221024233@student.isb.edu.vn</t>
  </si>
  <si>
    <t>lananh04172@gmail.com</t>
  </si>
  <si>
    <t>84/11/56/7, Tổ 10, Khu Bàu Cá, Xã An Phước, Huyện Long Thành, Đồng Nai</t>
  </si>
  <si>
    <t>31221024237</t>
  </si>
  <si>
    <t>17/01/2004</t>
  </si>
  <si>
    <t>075304007098</t>
  </si>
  <si>
    <t>0589350112</t>
  </si>
  <si>
    <t>31221024237@student.isb.edu.vn</t>
  </si>
  <si>
    <t>tbaotram2002@gmail.com</t>
  </si>
  <si>
    <t>Tổ 34, Khu Cầu Xéo, Thị trấn Long Thành, Huyện Long Thành, Đồng Nai</t>
  </si>
  <si>
    <t>31221024238</t>
  </si>
  <si>
    <t>Lã Ngọc Minh</t>
  </si>
  <si>
    <t>075304023939</t>
  </si>
  <si>
    <t>0352064130</t>
  </si>
  <si>
    <t>31221024238@student.isb.edu.vn</t>
  </si>
  <si>
    <t>minhhanhla@gmail.com</t>
  </si>
  <si>
    <t>Số 17, Đường Võ Thị Sáu, Tổ 14, Khu 12, Xã Long Đức, Huyện Long Thành, Đồng Nai</t>
  </si>
  <si>
    <t>31221024240</t>
  </si>
  <si>
    <t>Nguyễn Võ Huy</t>
  </si>
  <si>
    <t>24/07/2004</t>
  </si>
  <si>
    <t>075204009531</t>
  </si>
  <si>
    <t>0967746656</t>
  </si>
  <si>
    <t>31221024240@student.isb.edu.vn</t>
  </si>
  <si>
    <t>botatndu@gmail.com</t>
  </si>
  <si>
    <t>320, Tổ 5, Khu 12, Xã Long Đức, Huyện Long Thành, Đồng Nai</t>
  </si>
  <si>
    <t>31221024242</t>
  </si>
  <si>
    <t>Nguyễn Châu Ngọc</t>
  </si>
  <si>
    <t>12/04/2004</t>
  </si>
  <si>
    <t>075304019152</t>
  </si>
  <si>
    <t>0918179388</t>
  </si>
  <si>
    <t>31221024242@student.isb.edu.vn</t>
  </si>
  <si>
    <t>nguyenchaungockhanh12042004@gmail.com</t>
  </si>
  <si>
    <t>Tổ 22, Khu Cầu Xéo, Thị trấn Long Thành, Huyện Long Thành, Đồng Nai</t>
  </si>
  <si>
    <t>31221024253</t>
  </si>
  <si>
    <t>Hà Thị Minh</t>
  </si>
  <si>
    <t>18/12/2004</t>
  </si>
  <si>
    <t>083304003568</t>
  </si>
  <si>
    <t>0933507161</t>
  </si>
  <si>
    <t>31221024253@student.isb.edu.vn</t>
  </si>
  <si>
    <t>im.nguyet1812@gmail.com</t>
  </si>
  <si>
    <t>Ấp 1, Tổ 3, Xã Long An, Huyện Long Thành, Đồng Nai</t>
  </si>
  <si>
    <t>31221024264</t>
  </si>
  <si>
    <t>18/02/2004</t>
  </si>
  <si>
    <t>075304017567</t>
  </si>
  <si>
    <t>0933414597</t>
  </si>
  <si>
    <t>31221024264@student.isb.edu.vn</t>
  </si>
  <si>
    <t>thaonguyen18022004@gmail.com</t>
  </si>
  <si>
    <t>Số nhà 524, Tổ 1, Ấp 6, Xã Phước Bình, Huyện Long Thành, Đồng Nai</t>
  </si>
  <si>
    <t>31221024330</t>
  </si>
  <si>
    <t>Triệu Gia</t>
  </si>
  <si>
    <t>27/01/2004</t>
  </si>
  <si>
    <t>075304019375</t>
  </si>
  <si>
    <t>0349736796</t>
  </si>
  <si>
    <t>31221024330@student.isb.edu.vn</t>
  </si>
  <si>
    <t>giahanh2701@gmail.com</t>
  </si>
  <si>
    <t>326, Tổ 8, Ấp Láng Me 1, Xã Xuân Đông, Huyện Cẩm Mỹ, Đồng Nai</t>
  </si>
  <si>
    <t>31221024343</t>
  </si>
  <si>
    <t>28/06/2004</t>
  </si>
  <si>
    <t>075304002365</t>
  </si>
  <si>
    <t>0979116074</t>
  </si>
  <si>
    <t>31221024343@student.isb.edu.vn</t>
  </si>
  <si>
    <t>lenguyenthuydung04@gmail.com</t>
  </si>
  <si>
    <t>Số nhà 245/16, Đường Duy Tân, KP. Ruộng Hời, Phường Bảo Vinh, Thành phố Long Khánh, Đồng Nai</t>
  </si>
  <si>
    <t>31221024348</t>
  </si>
  <si>
    <t>Võ Lê Nhựt</t>
  </si>
  <si>
    <t>075304001078</t>
  </si>
  <si>
    <t>0356666353</t>
  </si>
  <si>
    <t>31221024348@student.isb.edu.vn</t>
  </si>
  <si>
    <t>volenhutlinh@gmail.com</t>
  </si>
  <si>
    <t>Khu phố 1, Phường Xuân An, Thành phố Long Khánh, Đồng Nai</t>
  </si>
  <si>
    <t>31221024355</t>
  </si>
  <si>
    <t>Nguyễn Ngọc Uyên</t>
  </si>
  <si>
    <t>15/03/2004</t>
  </si>
  <si>
    <t>075304001062</t>
  </si>
  <si>
    <t>0369307689</t>
  </si>
  <si>
    <t>31221024355@student.isb.edu.vn</t>
  </si>
  <si>
    <t>nhu15032004@gmail.com</t>
  </si>
  <si>
    <t>H6, Khu phố 1, Phường Xuân Bình, Thành phố Long Khánh, Đồng Nai</t>
  </si>
  <si>
    <t>31221024372</t>
  </si>
  <si>
    <t>Lương Mạch Gia</t>
  </si>
  <si>
    <t>23/05/2004</t>
  </si>
  <si>
    <t>058204001190</t>
  </si>
  <si>
    <t>0333172792</t>
  </si>
  <si>
    <t>31221024372@student.isb.edu.vn</t>
  </si>
  <si>
    <t>giahuyluongmach@gmail.com</t>
  </si>
  <si>
    <t>298/15 Ngô Gia Tự, Phường Tấn Tài, Thành phố Phan Rang-Tháp Chàm, Ninh Thuận</t>
  </si>
  <si>
    <t>31221024373</t>
  </si>
  <si>
    <t>24/03/2004</t>
  </si>
  <si>
    <t>058204000111</t>
  </si>
  <si>
    <t>0394945723</t>
  </si>
  <si>
    <t>31221024373@student.isb.edu.vn</t>
  </si>
  <si>
    <t>trannhathuy012345@gmail.com</t>
  </si>
  <si>
    <t>402A Thống Nhất , Khu phố 4, Phường Mỹ Hương, Thành phố Phan Rang-Tháp Chàm, Ninh Thuận</t>
  </si>
  <si>
    <t>31221024416</t>
  </si>
  <si>
    <t>Nguyễn Võ Cát</t>
  </si>
  <si>
    <t>16/12/2004</t>
  </si>
  <si>
    <t>058304001888</t>
  </si>
  <si>
    <t>0937582704</t>
  </si>
  <si>
    <t>31221024416@student.isb.edu.vn</t>
  </si>
  <si>
    <t>nguyenvocattuyenntn2@gmail.com</t>
  </si>
  <si>
    <t>thôn Hiệp Kiết, Xã Công Hải, Huyện Thuận Bắc, Ninh Thuận</t>
  </si>
  <si>
    <t>31221024422</t>
  </si>
  <si>
    <t>Trác Lưu</t>
  </si>
  <si>
    <t>Bân</t>
  </si>
  <si>
    <t>060304002603</t>
  </si>
  <si>
    <t>0965992255</t>
  </si>
  <si>
    <t>31221024422@student.isb.edu.vn</t>
  </si>
  <si>
    <t>banluutrac@gmail.com</t>
  </si>
  <si>
    <t>49/3/12 Nguyễn Văn Cừ, Tổ 46, Khu phố 6, Phường Đức Nghĩa, Thành phố Phan Thiết, Bình Thuận</t>
  </si>
  <si>
    <t>31221024424</t>
  </si>
  <si>
    <t>30/10/2004</t>
  </si>
  <si>
    <t>060204002488</t>
  </si>
  <si>
    <t>0396789269</t>
  </si>
  <si>
    <t>31221024424@student.isb.edu.vn</t>
  </si>
  <si>
    <t>xuandang1515@gmail.com</t>
  </si>
  <si>
    <t>34 Hải Thượng Lãn Ông, Phường Phú Trinh, Thành phố Phan Thiết, Bình Thuận</t>
  </si>
  <si>
    <t>31251021667</t>
  </si>
  <si>
    <t>Đặng Vương Ngọc</t>
  </si>
  <si>
    <t>079307017631</t>
  </si>
  <si>
    <t>0334374804</t>
  </si>
  <si>
    <t>handang.31251021667@st.ueh.edu.vn</t>
  </si>
  <si>
    <t>holmiesss07@gmail.com</t>
  </si>
  <si>
    <t>60/19 Lê Văn Duyệt, 26944, Quận Bình Thạnh, TP. Hồ Chí Minh</t>
  </si>
  <si>
    <t>31251021668</t>
  </si>
  <si>
    <t>Sơn Chánh</t>
  </si>
  <si>
    <t>09/11/2007</t>
  </si>
  <si>
    <t>084307008849</t>
  </si>
  <si>
    <t>0842218368</t>
  </si>
  <si>
    <t>phuongson.31251021668@st.ueh.edu.vn</t>
  </si>
  <si>
    <t>chanhphuongson2007@gmail.com</t>
  </si>
  <si>
    <t>45/1 Ter Điện Biên Phủ, 26938, Quận Bình Thạnh, TP. Hồ Chí Minh</t>
  </si>
  <si>
    <t>31251021669</t>
  </si>
  <si>
    <t>064307013326</t>
  </si>
  <si>
    <t>0977997357</t>
  </si>
  <si>
    <t>tuepham.31251021669@st.ueh.edu.vn</t>
  </si>
  <si>
    <t>tuepham2410@gmail.com</t>
  </si>
  <si>
    <t>281/2/18, Đường Bình Lợi, 26905, Quận Bình Thạnh, TP. Hồ Chí Minh</t>
  </si>
  <si>
    <t>31251021670</t>
  </si>
  <si>
    <t>Cao Thiên</t>
  </si>
  <si>
    <t>07/11/2007</t>
  </si>
  <si>
    <t>079307018759</t>
  </si>
  <si>
    <t>0903957317</t>
  </si>
  <si>
    <t>aicao.31251021670@st.ueh.edu.vn</t>
  </si>
  <si>
    <t>caothienai0711@gmail.com</t>
  </si>
  <si>
    <t>282/51, Đường Bùi Hữu Nghĩa, 26941, Quận Bình Thạnh, TP. Hồ Chí Minh</t>
  </si>
  <si>
    <t>31251021672</t>
  </si>
  <si>
    <t>22/05/2007</t>
  </si>
  <si>
    <t>079307029492</t>
  </si>
  <si>
    <t>0928222255</t>
  </si>
  <si>
    <t>anhnguyen.31251021672@st.ueh.edu.vn</t>
  </si>
  <si>
    <t>nguyenquynhanh220507@gmail.com</t>
  </si>
  <si>
    <t>353 Đinh Bộ Lĩnh, 26914, Quận Bình Thạnh, TP. Hồ Chí Minh</t>
  </si>
  <si>
    <t>31251021673</t>
  </si>
  <si>
    <t>Nguyễn Doãn Ngọc</t>
  </si>
  <si>
    <t>079307034131</t>
  </si>
  <si>
    <t>0706607066</t>
  </si>
  <si>
    <t>doanhnguyen.31251021673@st.ueh.edu.vn</t>
  </si>
  <si>
    <t>ngdoanngdoanh@gmail.com</t>
  </si>
  <si>
    <t>Số 33, Đường Bạch Đằng, 27427, Quận Bình Thạnh, TP. Hồ Chí Minh</t>
  </si>
  <si>
    <t>31251021674</t>
  </si>
  <si>
    <t>Đường Kiến</t>
  </si>
  <si>
    <t>19/03/2007</t>
  </si>
  <si>
    <t>079207035682</t>
  </si>
  <si>
    <t>0823830566</t>
  </si>
  <si>
    <t>haoduong.31251021674@st.ueh.edu.vn</t>
  </si>
  <si>
    <t>duongkienhaothcsphumy@gmail.com</t>
  </si>
  <si>
    <t>14E Công Trường Hòa Bình, Tổ 60, 26959, Quận Bình Thạnh, TP. Hồ Chí Minh</t>
  </si>
  <si>
    <t>31251021675</t>
  </si>
  <si>
    <t>Nguyễn Khoa Ngọc</t>
  </si>
  <si>
    <t>07/12/2007</t>
  </si>
  <si>
    <t>079307037688</t>
  </si>
  <si>
    <t>0359469839</t>
  </si>
  <si>
    <t>khuenguyen.31251021675@st.ueh.edu.vn</t>
  </si>
  <si>
    <t>nguyenkhoangockhue51@gmail.com</t>
  </si>
  <si>
    <t>117/11 Đường Bình Quới, 26911, Quận Bình Thạnh, TP. Hồ Chí Minh</t>
  </si>
  <si>
    <t>31251021676</t>
  </si>
  <si>
    <t>Cao Lê Ánh</t>
  </si>
  <si>
    <t>079307011552</t>
  </si>
  <si>
    <t>0365881669</t>
  </si>
  <si>
    <t>maicao.31251021676@st.ueh.edu.vn</t>
  </si>
  <si>
    <t>caoleanhmai2007@gmail.com</t>
  </si>
  <si>
    <t>281/4, Đường Ung Văn Khiêm, 26920, Quận Bình Thạnh, TP. Hồ Chí Minh</t>
  </si>
  <si>
    <t>31251021677</t>
  </si>
  <si>
    <t>07/07/2007</t>
  </si>
  <si>
    <t>079207011736</t>
  </si>
  <si>
    <t>0869159437</t>
  </si>
  <si>
    <t>minhvu.31251021677@st.ueh.edu.vn</t>
  </si>
  <si>
    <t>minhvlog01@gmail.com</t>
  </si>
  <si>
    <t>10/3C Nguyễn Huy Tưởng, 26917, Quận Bình Thạnh, TP. Hồ Chí Minh</t>
  </si>
  <si>
    <t>31251021678</t>
  </si>
  <si>
    <t>19/02/2007</t>
  </si>
  <si>
    <t>020307005287</t>
  </si>
  <si>
    <t>0355709368</t>
  </si>
  <si>
    <t>ngannguyen.31251021678@st.ueh.edu.vn</t>
  </si>
  <si>
    <t>nguyenkimngan9368@gmail.com</t>
  </si>
  <si>
    <t>R22.22 Richmond City, 207C Nguyễn Xí, 26914, Quận Bình Thạnh, TP. Hồ Chí Minh</t>
  </si>
  <si>
    <t>31251021679</t>
  </si>
  <si>
    <t>Đỗ Ngọc Mẫn</t>
  </si>
  <si>
    <t>079307025208</t>
  </si>
  <si>
    <t>0765665816</t>
  </si>
  <si>
    <t>nghido.31251021679@st.ueh.edu.vn</t>
  </si>
  <si>
    <t>dongocmannghi@gmail.com</t>
  </si>
  <si>
    <t>03, Nguyễn Hữu Thoại, 26959, Quận Bình Thạnh, TP. Hồ Chí Minh</t>
  </si>
  <si>
    <t>31251021680</t>
  </si>
  <si>
    <t>079307039208</t>
  </si>
  <si>
    <t>0398077457</t>
  </si>
  <si>
    <t>nghinguyen.31251021680@st.ueh.edu.vn</t>
  </si>
  <si>
    <t>baonghinguyen0410@gmail.com</t>
  </si>
  <si>
    <t>56/7/B7 Nơ Trang Long, 26905, Quận Bình Thạnh, TP. Hồ Chí Minh</t>
  </si>
  <si>
    <t>31251021681</t>
  </si>
  <si>
    <t>26/06/2007</t>
  </si>
  <si>
    <t>079307004285</t>
  </si>
  <si>
    <t>0813496718</t>
  </si>
  <si>
    <t>nhungnguyen.31251021681@st.ueh.edu.vn</t>
  </si>
  <si>
    <t>nnhung2607@gmail.com</t>
  </si>
  <si>
    <t>72, Đường Trục, 26905, Quận Bình Thạnh, TP. Hồ Chí Minh</t>
  </si>
  <si>
    <t>31251021683</t>
  </si>
  <si>
    <t>Nguyễn Ngọc Gia</t>
  </si>
  <si>
    <t>079207039286</t>
  </si>
  <si>
    <t>0974120207</t>
  </si>
  <si>
    <t>phucnguyen.31251021683@st.ueh.edu.vn</t>
  </si>
  <si>
    <t>nguyenphuc120207@gmail.com</t>
  </si>
  <si>
    <t>38/46C, Nguyễn Thiện Thuật, Phố 11, 26929, Quận Bình Thạnh, TP. Hồ Chí Minh</t>
  </si>
  <si>
    <t>31251021684</t>
  </si>
  <si>
    <t>079207031054</t>
  </si>
  <si>
    <t>0934073401</t>
  </si>
  <si>
    <t>quanle.31251021684@st.ueh.edu.vn</t>
  </si>
  <si>
    <t>ltmq2007@gmail.com</t>
  </si>
  <si>
    <t>93/22A, Vạn Kiếp, 26947, Quận Bình Thạnh, TP. Hồ Chí Minh</t>
  </si>
  <si>
    <t>31251021686</t>
  </si>
  <si>
    <t>079307044066</t>
  </si>
  <si>
    <t>0903977872</t>
  </si>
  <si>
    <t>thanhnguyen.31251021686@st.ueh.edu.vn</t>
  </si>
  <si>
    <t>juliendthanh@gmail.com</t>
  </si>
  <si>
    <t>145/9 Nguyễn Công Hoan, 22036, Quận Phú Nhuận, TP. Hồ Chí Minh</t>
  </si>
  <si>
    <t>31251021687</t>
  </si>
  <si>
    <t>Trương Khang</t>
  </si>
  <si>
    <t>12/10/2007</t>
  </si>
  <si>
    <t>082207006896</t>
  </si>
  <si>
    <t>0896651279</t>
  </si>
  <si>
    <t>thinhtruong.31251021687@st.ueh.edu.vn</t>
  </si>
  <si>
    <t>khangthinhtruong2007@gmail.com</t>
  </si>
  <si>
    <t>247/29A, Đường Bùi Đình Túy, 26929, Quận Bình Thạnh, TP. Hồ Chí Minh</t>
  </si>
  <si>
    <t>31251021688</t>
  </si>
  <si>
    <t>079307004224</t>
  </si>
  <si>
    <t>0788793451</t>
  </si>
  <si>
    <t>thyle.31251021688@st.ueh.edu.vn</t>
  </si>
  <si>
    <t>thyle2904@gmail.com</t>
  </si>
  <si>
    <t>147 Nơ Trang Long, 26917, Quận Bình Thạnh, TP. Hồ Chí Minh</t>
  </si>
  <si>
    <t>31251021762</t>
  </si>
  <si>
    <t>Chử Gia</t>
  </si>
  <si>
    <t>001307030202</t>
  </si>
  <si>
    <t>0911034717</t>
  </si>
  <si>
    <t>hanchu.31251021762@st.ueh.edu.vn</t>
  </si>
  <si>
    <t>giahanchu2007@gmail.com</t>
  </si>
  <si>
    <t>A.310, Chung Cư Nhiêu Tứ 1, 27052, Quận Phú Nhuận, TP. Hồ Chí Minh</t>
  </si>
  <si>
    <t>31231022895</t>
  </si>
  <si>
    <t>Lâm Thành</t>
  </si>
  <si>
    <t>077205000822</t>
  </si>
  <si>
    <t>0349152249</t>
  </si>
  <si>
    <t>31231022895@student.isb.edu.vn</t>
  </si>
  <si>
    <t>anbrvt2005@gmail.com</t>
  </si>
  <si>
    <t>199 Nam Kỳ Khởi Nghĩa, Lô A, Phòng 10.09, Phường 3, Thành phố Vũng Tàu, Bà Rịa - Vũng Tàu</t>
  </si>
  <si>
    <t>31231022900</t>
  </si>
  <si>
    <t>Vũ Thái</t>
  </si>
  <si>
    <t>26/04/2005</t>
  </si>
  <si>
    <t>077305001269</t>
  </si>
  <si>
    <t>0326800479</t>
  </si>
  <si>
    <t>31231022900@student.isb.edu.vn</t>
  </si>
  <si>
    <t>vuthaibinh2604@gmail.com</t>
  </si>
  <si>
    <t>132/22 Nguyễn Tri Phương, Phường 7, Thành phố Vũng Tàu, Bà Rịa - Vũng Tàu</t>
  </si>
  <si>
    <t>31231022903</t>
  </si>
  <si>
    <t>05/01/2005</t>
  </si>
  <si>
    <t>077205000296</t>
  </si>
  <si>
    <t>0988971058</t>
  </si>
  <si>
    <t>31231022903@student.isb.edu.vn</t>
  </si>
  <si>
    <t>dungtran512005@gmail.com</t>
  </si>
  <si>
    <t>97/5/20 Phan Chu Trinh, Phường 2, Thành phố Vũng Tàu, Bà Rịa - Vũng Tàu</t>
  </si>
  <si>
    <t>31231026125</t>
  </si>
  <si>
    <t>02/10/2005</t>
  </si>
  <si>
    <t>052305001879</t>
  </si>
  <si>
    <t>0386805943</t>
  </si>
  <si>
    <t>31231026125@student.isb.edu.vn</t>
  </si>
  <si>
    <t>hollybipap2005@gmail.com</t>
  </si>
  <si>
    <t>98 Thanh Niên, Phường Quang Trung, Thành phố Quy Nhơn, Bình Định</t>
  </si>
  <si>
    <t>31231026130</t>
  </si>
  <si>
    <t>03/06/2005</t>
  </si>
  <si>
    <t>052305015770</t>
  </si>
  <si>
    <t>0865314495</t>
  </si>
  <si>
    <t>31231026130@student.isb.edu.vn</t>
  </si>
  <si>
    <t>lqd.tik22.nguyenthihoanghai@gmail.com</t>
  </si>
  <si>
    <t>443/6 Nguyễn Thái Học, Phường Nguyễn Văn Cừ, Thành phố Quy Nhơn, Bình Định</t>
  </si>
  <si>
    <t>31231026137</t>
  </si>
  <si>
    <t>052205001009</t>
  </si>
  <si>
    <t>0914564797</t>
  </si>
  <si>
    <t>31231026137@student.isb.edu.vn</t>
  </si>
  <si>
    <t>huydanggia4@gmail.com</t>
  </si>
  <si>
    <t>180 Bùi Xuân Phái, Phường Trần Hưng Đạo, Thành phố Quy Nhơn, Bình Định</t>
  </si>
  <si>
    <t>31231026140</t>
  </si>
  <si>
    <t>Văn Khánh</t>
  </si>
  <si>
    <t>24/10/2005</t>
  </si>
  <si>
    <t>052305001812</t>
  </si>
  <si>
    <t>0935547859</t>
  </si>
  <si>
    <t>31231026140@student.isb.edu.vn</t>
  </si>
  <si>
    <t>applehuyen2410@gmail.com</t>
  </si>
  <si>
    <t>02C Đặng Đoàn Bằng, Tổ 30B, Khu Vực 5, Phường Nguyễn Văn Cừ, Thành phố Quy Nhơn, Bình Định</t>
  </si>
  <si>
    <t>31231026144</t>
  </si>
  <si>
    <t>Nguyễn Diễm Khánh</t>
  </si>
  <si>
    <t>28/02/2005</t>
  </si>
  <si>
    <t>052305001877</t>
  </si>
  <si>
    <t>0908176420</t>
  </si>
  <si>
    <t>31231026144@student.isb.edu.vn</t>
  </si>
  <si>
    <t>lqd.a1k22.nguyendiemkhanhmy@gmail.com</t>
  </si>
  <si>
    <t>49/34 Võ Mười, Phường Ngô Mây, Thành phố Quy Nhơn, Bình Định</t>
  </si>
  <si>
    <t>31231026145</t>
  </si>
  <si>
    <t>11/06/2005</t>
  </si>
  <si>
    <t>052305001872</t>
  </si>
  <si>
    <t>0934911856</t>
  </si>
  <si>
    <t>31231026145@student.isb.edu.vn</t>
  </si>
  <si>
    <t>nganluong.110605@gmail.com</t>
  </si>
  <si>
    <t>Tổ 15B, Khu Phố 3, Phường Ghềnh Ráng, Thành phố Quy Nhơn, Bình Định</t>
  </si>
  <si>
    <t>31231026146</t>
  </si>
  <si>
    <t>052305002800</t>
  </si>
  <si>
    <t>0334420364</t>
  </si>
  <si>
    <t>31231026146@student.isb.edu.vn</t>
  </si>
  <si>
    <t>baongoc07072005@gmail.com</t>
  </si>
  <si>
    <t>71 Tô Hiến Thành, Tổ 19, Khu Vực 2, Phường Quang Trung, Thành phố Quy Nhơn, Bình Định</t>
  </si>
  <si>
    <t>31231026147</t>
  </si>
  <si>
    <t>28/03/2005</t>
  </si>
  <si>
    <t>052205002019</t>
  </si>
  <si>
    <t>0913438556</t>
  </si>
  <si>
    <t>31231026147@student.isb.edu.vn</t>
  </si>
  <si>
    <t>nguyenminhnhat556@gmail.com</t>
  </si>
  <si>
    <t>24 Đào Duy Tư, Phường Trần Hưng Đạo, Thành phố Quy Nhơn, Bình Định</t>
  </si>
  <si>
    <t>31231026149</t>
  </si>
  <si>
    <t>Quế</t>
  </si>
  <si>
    <t>02/08/2005</t>
  </si>
  <si>
    <t>052305009640</t>
  </si>
  <si>
    <t>0905721829</t>
  </si>
  <si>
    <t>31231026149@student.isb.edu.vn</t>
  </si>
  <si>
    <t>lqd.hk22.huynhmaique@gmail.com</t>
  </si>
  <si>
    <t>278/4/4 Nguyễn Thái Học, Tổ 1, Khu Vực 7, Phường Ngô Mây, Thành phố Quy Nhơn, Bình Định</t>
  </si>
  <si>
    <t>31231026152</t>
  </si>
  <si>
    <t>Cao Võ Quang</t>
  </si>
  <si>
    <t>052205001876</t>
  </si>
  <si>
    <t>0905050978</t>
  </si>
  <si>
    <t>31231026152@student.isb.edu.vn</t>
  </si>
  <si>
    <t>caovoquangthang@gmail.com</t>
  </si>
  <si>
    <t>55/14/58 Ngô Mây, Phường Nguyễn Văn Cừ, Thành phố Quy Nhơn, Bình Định</t>
  </si>
  <si>
    <t>31231026157</t>
  </si>
  <si>
    <t>Nguyễn Bình Phương</t>
  </si>
  <si>
    <t>052305001912</t>
  </si>
  <si>
    <t>0347774154</t>
  </si>
  <si>
    <t>31231026157@student.isb.edu.vn</t>
  </si>
  <si>
    <t>ngxxnn.trxnh@gmail.com</t>
  </si>
  <si>
    <t>193B/5 Phan Bội Châu, Phường Trần Hưng Đạo, Thành phố Quy Nhơn, Bình Định</t>
  </si>
  <si>
    <t>31231026158</t>
  </si>
  <si>
    <t>18/03/2005</t>
  </si>
  <si>
    <t>052205001915</t>
  </si>
  <si>
    <t>0935413955</t>
  </si>
  <si>
    <t>31231026158@student.isb.edu.vn</t>
  </si>
  <si>
    <t>phantuan180305@gmail.com</t>
  </si>
  <si>
    <t>25 Võ Văn Dũng, Phường Ngô Mây, Thành phố Quy Nhơn, Bình Định</t>
  </si>
  <si>
    <t>31231026159</t>
  </si>
  <si>
    <t>Võ Hoàng Hàn</t>
  </si>
  <si>
    <t>12/02/2005</t>
  </si>
  <si>
    <t>052305004423</t>
  </si>
  <si>
    <t>0934434038</t>
  </si>
  <si>
    <t>31231026159@student.isb.edu.vn</t>
  </si>
  <si>
    <t>vohhuyen@gmail.com</t>
  </si>
  <si>
    <t>960/21/13 Trần Hưng Đạo, Tổ 8, Khu Vực 2, Phường Đống Đa, Thành phố Quy Nhơn, Bình Định</t>
  </si>
  <si>
    <t>31231026168</t>
  </si>
  <si>
    <t>052205001817</t>
  </si>
  <si>
    <t>0868956071</t>
  </si>
  <si>
    <t>31231026168@student.isb.edu.vn</t>
  </si>
  <si>
    <t>nhat2k5z@gmail.com</t>
  </si>
  <si>
    <t>11 Đoàn Thị Điểm, Tổ 2, Khu Phố I, Phường Trần Hưng Đạo, Thành phố Quy Nhơn, Bình Định</t>
  </si>
  <si>
    <t>31231026179</t>
  </si>
  <si>
    <t>052205002860</t>
  </si>
  <si>
    <t>0915915082</t>
  </si>
  <si>
    <t>31231026179@student.isb.edu.vn</t>
  </si>
  <si>
    <t>Tung0914012899@gmail.com</t>
  </si>
  <si>
    <t>113 Hoa Lư, Phường Đống Đa, Thành phố Quy Nhơn, Bình Định</t>
  </si>
  <si>
    <t>31231026181</t>
  </si>
  <si>
    <t>Thái Trần Khánh</t>
  </si>
  <si>
    <t>052305008155</t>
  </si>
  <si>
    <t>0901141346</t>
  </si>
  <si>
    <t>31231026181@student.isb.edu.vn</t>
  </si>
  <si>
    <t>sarahthai0705@gmail.com</t>
  </si>
  <si>
    <t>40 Võ Mười, Tổ 5, Khu Vực 3, Phường Ngô Mây, Thành phố Quy Nhơn, Bình Định</t>
  </si>
  <si>
    <t>31231026232</t>
  </si>
  <si>
    <t>Bùi Nguyễn Quỳnh</t>
  </si>
  <si>
    <t>08/10/2005</t>
  </si>
  <si>
    <t>052305006118</t>
  </si>
  <si>
    <t>0948211322</t>
  </si>
  <si>
    <t>31231026232@student.isb.edu.vn</t>
  </si>
  <si>
    <t>buinguyenquynhanh.pc3@gmail.com</t>
  </si>
  <si>
    <t>Thôn Hưng Mỹ 1, Xã Cát Hưng, Huyện Phù Cát, Bình Định</t>
  </si>
  <si>
    <t>31231026332</t>
  </si>
  <si>
    <t>14/08/2005</t>
  </si>
  <si>
    <t>052305008185</t>
  </si>
  <si>
    <t>0389701719</t>
  </si>
  <si>
    <t>31231026332@student.isb.edu.vn</t>
  </si>
  <si>
    <t>quyenphan148@gmail.com</t>
  </si>
  <si>
    <t>17/500 Võ Nguyên Giáp, Khu Phố Cửu Lợi Bắc, Phường Tam Quan Nam, Thị xã Hoài Nhơn, Bình Định</t>
  </si>
  <si>
    <t>31231026411</t>
  </si>
  <si>
    <t>064305011152</t>
  </si>
  <si>
    <t>0916588201</t>
  </si>
  <si>
    <t>31231026411@student.isb.edu.vn</t>
  </si>
  <si>
    <t>nhvhang177@gmail.com</t>
  </si>
  <si>
    <t>79 Nay Der, Tổ 1, Phường Phù Đổng, Thành phố Pleiku, Gia Lai</t>
  </si>
  <si>
    <t>31221020265</t>
  </si>
  <si>
    <t>16/09/2004</t>
  </si>
  <si>
    <t>079304025901</t>
  </si>
  <si>
    <t>0931429108</t>
  </si>
  <si>
    <t>31221020265@student.isb.edu.vn</t>
  </si>
  <si>
    <t>iamtranthuhang8@gmail.com</t>
  </si>
  <si>
    <t>129, Gia Phú, Phường 01, Quận 6, TP. Hồ Chí Minh</t>
  </si>
  <si>
    <t>31221020284</t>
  </si>
  <si>
    <t>079304001151</t>
  </si>
  <si>
    <t>0902628737</t>
  </si>
  <si>
    <t>31221020284@student.isb.edu.vn</t>
  </si>
  <si>
    <t>g797626@gmail.com</t>
  </si>
  <si>
    <t>số 2 lô D Phạm Văn Chí, Phường 07, Quận 6, TP. Hồ Chí Minh</t>
  </si>
  <si>
    <t>31221020295</t>
  </si>
  <si>
    <t>01/01/2003</t>
  </si>
  <si>
    <t>083303000112</t>
  </si>
  <si>
    <t>0898272028</t>
  </si>
  <si>
    <t>31221020295@student.isb.edu.vn</t>
  </si>
  <si>
    <t>nguyenpnhu01@gmail.com</t>
  </si>
  <si>
    <t>61, Đường Số 54, Phường 10, Quận 6, TP. Hồ Chí Minh</t>
  </si>
  <si>
    <t>31221020299</t>
  </si>
  <si>
    <t>08/08/2004</t>
  </si>
  <si>
    <t>079204018719</t>
  </si>
  <si>
    <t>0909336106</t>
  </si>
  <si>
    <t>31221020299@student.isb.edu.vn</t>
  </si>
  <si>
    <t>phcnghong127@gmail.com</t>
  </si>
  <si>
    <t>325A Đặng Nguyên Cẩn, Phường 13, Quận 6, TP. Hồ Chí Minh</t>
  </si>
  <si>
    <t>31221020309</t>
  </si>
  <si>
    <t>10/10/2004</t>
  </si>
  <si>
    <t>079304018564</t>
  </si>
  <si>
    <t>0908968087</t>
  </si>
  <si>
    <t>31221020309@student.isb.edu.vn</t>
  </si>
  <si>
    <t>nthu7075@gmail.com</t>
  </si>
  <si>
    <t>60 Bình Tiên, Phường 03, Quận 6, TP. Hồ Chí Minh</t>
  </si>
  <si>
    <t>31221020315</t>
  </si>
  <si>
    <t>079204027492</t>
  </si>
  <si>
    <t>0933961360</t>
  </si>
  <si>
    <t>31221020315@student.isb.edu.vn</t>
  </si>
  <si>
    <t>duongtri3007@gmail.com</t>
  </si>
  <si>
    <t>948/1A Lò Gốm, Phường 08, Quận 6, TP. Hồ Chí Minh</t>
  </si>
  <si>
    <t>31221020323</t>
  </si>
  <si>
    <t>Đoàn Vân</t>
  </si>
  <si>
    <t>12/06/2004</t>
  </si>
  <si>
    <t>082304000462</t>
  </si>
  <si>
    <t>0988755130</t>
  </si>
  <si>
    <t>31221020323@student.isb.edu.vn</t>
  </si>
  <si>
    <t>anvand.bw@gmail.com</t>
  </si>
  <si>
    <t>W2.07.06 C/C Sunrise City, Phường Tân Hưng, Quận 7, TP. Hồ Chí Minh</t>
  </si>
  <si>
    <t>31221020340</t>
  </si>
  <si>
    <t>27/09/2004</t>
  </si>
  <si>
    <t>079304025279</t>
  </si>
  <si>
    <t>0919272004</t>
  </si>
  <si>
    <t>31221020340@student.isb.edu.vn</t>
  </si>
  <si>
    <t>giahanp109@gmail.com</t>
  </si>
  <si>
    <t>151 đường 41, KP3, Phường Tân Quy, Quận 7, TP. Hồ Chí Minh</t>
  </si>
  <si>
    <t>31221020341</t>
  </si>
  <si>
    <t>Châu Thị Thanh</t>
  </si>
  <si>
    <t>09/03/2004</t>
  </si>
  <si>
    <t>079304004629</t>
  </si>
  <si>
    <t>0938277530</t>
  </si>
  <si>
    <t>31221020341@student.isb.edu.vn</t>
  </si>
  <si>
    <t>chauthithanhhien9304@gmail.com</t>
  </si>
  <si>
    <t>861/18/21 Trần Xuân Soạn, Phường Tân Hưng, Quận 7, TP. Hồ Chí Minh</t>
  </si>
  <si>
    <t>31221020351</t>
  </si>
  <si>
    <t>079304027424</t>
  </si>
  <si>
    <t>0929411207</t>
  </si>
  <si>
    <t>31221020351@student.isb.edu.vn</t>
  </si>
  <si>
    <t>linhnguyenhp04@gmail.com</t>
  </si>
  <si>
    <t>317 An Hòa 3, KP1A, Phường Tân Thuận Đông, Quận 7, TP. Hồ Chí Minh</t>
  </si>
  <si>
    <t>31221020357</t>
  </si>
  <si>
    <t>Dương Thị Kim</t>
  </si>
  <si>
    <t>21/10/2004</t>
  </si>
  <si>
    <t>079304027020</t>
  </si>
  <si>
    <t>0703122919</t>
  </si>
  <si>
    <t>31221020357@student.isb.edu.vn</t>
  </si>
  <si>
    <t>duongthikimngan004@gmail.com</t>
  </si>
  <si>
    <t>1307 Huỳnh Tấn Phát, KP 4, Phường Phú Thuận, Quận 7, TP. Hồ Chí Minh</t>
  </si>
  <si>
    <t>31221020373</t>
  </si>
  <si>
    <t>Huỳnh Thục</t>
  </si>
  <si>
    <t>11/10/2004</t>
  </si>
  <si>
    <t>077304006586</t>
  </si>
  <si>
    <t>0901127432</t>
  </si>
  <si>
    <t>31221020373@student.isb.edu.vn</t>
  </si>
  <si>
    <t>kishinhuynh1110@gmail.com</t>
  </si>
  <si>
    <t>95/59/16 Lê Văn Lương, Phường Tân Kiểng, Quận 7, TP. Hồ Chí Minh</t>
  </si>
  <si>
    <t>31221021573</t>
  </si>
  <si>
    <t>042304014007</t>
  </si>
  <si>
    <t>0827660105</t>
  </si>
  <si>
    <t>31221021573@student.isb.edu.vn</t>
  </si>
  <si>
    <t>lethiphuongmai0808@gmail.com</t>
  </si>
  <si>
    <t>căn hộ A16-19, Lavita Charm, KP 6, đường số 1, Phường Trường Thọ, Thành phố Thủ Đức, TP. Hồ Chí Minh</t>
  </si>
  <si>
    <t>31221021580</t>
  </si>
  <si>
    <t>079304028118</t>
  </si>
  <si>
    <t>0934199470</t>
  </si>
  <si>
    <t>31221021580@student.isb.edu.vn</t>
  </si>
  <si>
    <t>catherinengannguyen@gmail.com</t>
  </si>
  <si>
    <t>855 Kha Vạn Cân, Phường Linh Tây, Thành phố Thủ Đức, TP. Hồ Chí Minh</t>
  </si>
  <si>
    <t>31221021588</t>
  </si>
  <si>
    <t>Nguyễn Trương Linh</t>
  </si>
  <si>
    <t>079304034462</t>
  </si>
  <si>
    <t>0968247409</t>
  </si>
  <si>
    <t>31221021588@student.isb.edu.vn</t>
  </si>
  <si>
    <t>linhnguyenthanhmy@gmail.com</t>
  </si>
  <si>
    <t>7/6 đường 588, Phường Phước Long A, Thành phố Thủ Đức, TP. Hồ Chí Minh</t>
  </si>
  <si>
    <t>31221021591</t>
  </si>
  <si>
    <t>Đào Mai Khánh</t>
  </si>
  <si>
    <t>052304000111</t>
  </si>
  <si>
    <t>0907194967</t>
  </si>
  <si>
    <t>31221021591@student.isb.edu.vn</t>
  </si>
  <si>
    <t>khanhnhidaomai123@gmail.com</t>
  </si>
  <si>
    <t>48 đường 9, KP3, Phường Phước Bình, Thành phố Thủ Đức, TP. Hồ Chí Minh</t>
  </si>
  <si>
    <t>31221021595</t>
  </si>
  <si>
    <t>Hồ Ái</t>
  </si>
  <si>
    <t>052304010679</t>
  </si>
  <si>
    <t>0902800201</t>
  </si>
  <si>
    <t>31221021595@student.isb.edu.vn</t>
  </si>
  <si>
    <t>ainhi101004@gmail.com</t>
  </si>
  <si>
    <t>22 đường 16, khu phố 5, Phường Hiệp Bình Chánh, Thành phố Thủ Đức, TP. Hồ Chí Minh</t>
  </si>
  <si>
    <t>31221021618</t>
  </si>
  <si>
    <t>30/09/2004</t>
  </si>
  <si>
    <t>080304000204</t>
  </si>
  <si>
    <t>0962066070</t>
  </si>
  <si>
    <t>31221021618@student.isb.edu.vn</t>
  </si>
  <si>
    <t>ngleanhthu3009@gmail.com</t>
  </si>
  <si>
    <t>109/1A Lê Văn Chí, tổ 17, khu phố 3, Phường Linh Trung, Thành phố Thủ Đức, TP. Hồ Chí Minh</t>
  </si>
  <si>
    <t>31221021620</t>
  </si>
  <si>
    <t>Trần Hoàng Anh</t>
  </si>
  <si>
    <t>30/06/2004</t>
  </si>
  <si>
    <t>079304009489</t>
  </si>
  <si>
    <t>0942583250</t>
  </si>
  <si>
    <t>31221021620@student.isb.edu.vn</t>
  </si>
  <si>
    <t>thu300604@gmail.com</t>
  </si>
  <si>
    <t>46 đường 8, tổ 6, khu phố 2, Phường Tăng Nhơn Phú B, Thành phố Thủ Đức, TP. Hồ Chí Minh</t>
  </si>
  <si>
    <t>31221021621</t>
  </si>
  <si>
    <t>Phạm Đỗ</t>
  </si>
  <si>
    <t>07/11/2004</t>
  </si>
  <si>
    <t>079304012276</t>
  </si>
  <si>
    <t>0836811618</t>
  </si>
  <si>
    <t>31221021621@student.isb.edu.vn</t>
  </si>
  <si>
    <t>phamdothuy.pdt@gmail.com</t>
  </si>
  <si>
    <t>158 đường 4, tổ 8, KP2, Phường Phước Bình, Thành phố Thủ Đức, TP. Hồ Chí Minh</t>
  </si>
  <si>
    <t>31221021625</t>
  </si>
  <si>
    <t>03/08/2004</t>
  </si>
  <si>
    <t>087304000051</t>
  </si>
  <si>
    <t>0896636139</t>
  </si>
  <si>
    <t>31221021625@student.isb.edu.vn</t>
  </si>
  <si>
    <t>vjoon2004@gmail.com</t>
  </si>
  <si>
    <t>766/22/12 Quốc lộ 13, Tổ 12, Khu phố 4, Phường Hiệp Bình Phước, Thành phố Thủ Đức, TP. Hồ Chí Minh</t>
  </si>
  <si>
    <t>31221021626</t>
  </si>
  <si>
    <t>Phạm Ngọc Bảo</t>
  </si>
  <si>
    <t>077304004407</t>
  </si>
  <si>
    <t>0903886506</t>
  </si>
  <si>
    <t>31221021626@student.isb.edu.vn</t>
  </si>
  <si>
    <t>phamtran07122004@gmail.com</t>
  </si>
  <si>
    <t>82 đường 56, Phường Bình Trưng Đông, Thành phố Thủ Đức, TP. Hồ Chí Minh</t>
  </si>
  <si>
    <t>31221021642</t>
  </si>
  <si>
    <t>Nguyễn Lê Nhất</t>
  </si>
  <si>
    <t>06/04/2004</t>
  </si>
  <si>
    <t>052304000108</t>
  </si>
  <si>
    <t>0973017604</t>
  </si>
  <si>
    <t>31221021642@student.isb.edu.vn</t>
  </si>
  <si>
    <t>nguyenlenhatvy64@gmail.com</t>
  </si>
  <si>
    <t>22/37/9 đường số 1, khu phố 5, Phường Hiệp Bình Phước, Thành phố Thủ Đức, TP. Hồ Chí Minh</t>
  </si>
  <si>
    <t>31221021650</t>
  </si>
  <si>
    <t>Lê Quốc Quỳnh</t>
  </si>
  <si>
    <t>26/06/2004</t>
  </si>
  <si>
    <t>080304008203</t>
  </si>
  <si>
    <t>0823871868</t>
  </si>
  <si>
    <t>31221021650@student.isb.edu.vn</t>
  </si>
  <si>
    <t>lequocquynhanh@gmail.com</t>
  </si>
  <si>
    <t>49/28 Lê Anh Xuân, KP6, Phường 1, Thành phố Tân An, Long An</t>
  </si>
  <si>
    <t>31221021665</t>
  </si>
  <si>
    <t>Nguyễn Hồng Khánh</t>
  </si>
  <si>
    <t>080304004376</t>
  </si>
  <si>
    <t>0868081671</t>
  </si>
  <si>
    <t>31221021665@student.isb.edu.vn</t>
  </si>
  <si>
    <t>9.6nguyenhongkhanhlinh7@gmail.com</t>
  </si>
  <si>
    <t>34 Nguyễn Thông, Phường 3, Thành phố Tân An, Long An</t>
  </si>
  <si>
    <t>31241025955</t>
  </si>
  <si>
    <t>036306018097</t>
  </si>
  <si>
    <t>0365558468</t>
  </si>
  <si>
    <t>31241025955@student.isb.edu.vn</t>
  </si>
  <si>
    <t>amytran278206@gmail.com</t>
  </si>
  <si>
    <t>27 Đường Số 2, Khu Đô Thị Mỹ Gia, Xã Vĩnh Thái, Thành phố Nha Trang, Khánh Hòa</t>
  </si>
  <si>
    <t>31241025958</t>
  </si>
  <si>
    <t>Phạm Lê Gia</t>
  </si>
  <si>
    <t>18/11/2006</t>
  </si>
  <si>
    <t>056206008193</t>
  </si>
  <si>
    <t>0899363834</t>
  </si>
  <si>
    <t>31241025958@student.isb.edu.vn</t>
  </si>
  <si>
    <t>plgbao06@gmail.com</t>
  </si>
  <si>
    <t>Lô 6 Nguyễn Biểu, Phường Vĩnh Hải, Thành phố Nha Trang, Khánh Hòa</t>
  </si>
  <si>
    <t>31241025963</t>
  </si>
  <si>
    <t>Lại Hoàng</t>
  </si>
  <si>
    <t>056206000407</t>
  </si>
  <si>
    <t>0944862984</t>
  </si>
  <si>
    <t>31241025963@student.isb.edu.vn</t>
  </si>
  <si>
    <t>laihoanghai2006@gmail.com</t>
  </si>
  <si>
    <t>24 Pasteur, Phường Xương Huân, Thành phố Nha Trang, Khánh Hòa</t>
  </si>
  <si>
    <t>31241025965</t>
  </si>
  <si>
    <t>21/11/2006</t>
  </si>
  <si>
    <t>056206009990</t>
  </si>
  <si>
    <t>0918354647</t>
  </si>
  <si>
    <t>31241025965@student.isb.edu.vn</t>
  </si>
  <si>
    <t>thaihoangnt2006@gmail.com</t>
  </si>
  <si>
    <t>12A Đường 8A, Phường Phước Hải, Thành phố Nha Trang, Khánh Hòa</t>
  </si>
  <si>
    <t>31241025967</t>
  </si>
  <si>
    <t>Cao Phương</t>
  </si>
  <si>
    <t>056306003111</t>
  </si>
  <si>
    <t>0326440886</t>
  </si>
  <si>
    <t>31241025967@student.isb.edu.vn</t>
  </si>
  <si>
    <t>uyencao.17042006@gmail.com</t>
  </si>
  <si>
    <t>58/74/61 Lương Định Của, Phường Ngọc Hiệp, Thành phố Nha Trang, Khánh Hòa</t>
  </si>
  <si>
    <t>31241025971</t>
  </si>
  <si>
    <t>10/06/2006</t>
  </si>
  <si>
    <t>056306008713</t>
  </si>
  <si>
    <t>0967875441</t>
  </si>
  <si>
    <t>31241025971@student.isb.edu.vn</t>
  </si>
  <si>
    <t>hoangthanhhien.1006@gmail.com</t>
  </si>
  <si>
    <t>120/2 Nguyễn Thiện Thuật, Phường Tân Lập, Thành phố Nha Trang, Khánh Hòa</t>
  </si>
  <si>
    <t>31241025974</t>
  </si>
  <si>
    <t>Hồ Hoàng Mỹ</t>
  </si>
  <si>
    <t>056306010455</t>
  </si>
  <si>
    <t>0905905189</t>
  </si>
  <si>
    <t>31241025974@student.isb.edu.vn</t>
  </si>
  <si>
    <t>hohoangmykim1980@gmail.com</t>
  </si>
  <si>
    <t>69 Võ Thị Sáu, Phường Vĩnh Trường, Thành phố Nha Trang, Khánh Hòa</t>
  </si>
  <si>
    <t>31241025975</t>
  </si>
  <si>
    <t>Bùi Phạm Khánh</t>
  </si>
  <si>
    <t>056306009421</t>
  </si>
  <si>
    <t>0943407891</t>
  </si>
  <si>
    <t>31241025975@student.isb.edu.vn</t>
  </si>
  <si>
    <t>bpklinh271006@gmail.com</t>
  </si>
  <si>
    <t>A3/2 KTT Bình Khê, Phường Phước Tân, Thành phố Nha Trang, Khánh Hòa</t>
  </si>
  <si>
    <t>31241025982</t>
  </si>
  <si>
    <t>Nguyễn Phúc Cát</t>
  </si>
  <si>
    <t>056206008883</t>
  </si>
  <si>
    <t>0917608485</t>
  </si>
  <si>
    <t>31241025982@student.isb.edu.vn</t>
  </si>
  <si>
    <t>nguyenphuccattuong16106@gmail.com</t>
  </si>
  <si>
    <t>B7.8 Chung Cư 02 Lê Hồng Phong, Phường Phước Hải, Thành phố Nha Trang, Khánh Hòa</t>
  </si>
  <si>
    <t>31241025985</t>
  </si>
  <si>
    <t>02/03/2006</t>
  </si>
  <si>
    <t>056306008184</t>
  </si>
  <si>
    <t>0352641812</t>
  </si>
  <si>
    <t>31241025985@student.isb.edu.vn</t>
  </si>
  <si>
    <t>nganthanh.0203@gmail.com</t>
  </si>
  <si>
    <t>Đường Phan Trọng Tuệ, Thôn Văn Đăng 2, Xã Vĩnh Lương, Thành phố Nha Trang, Khánh Hòa</t>
  </si>
  <si>
    <t>31241028433</t>
  </si>
  <si>
    <t>Hoàng Thị Kiều</t>
  </si>
  <si>
    <t>Điện Biên</t>
  </si>
  <si>
    <t>Lai Châu</t>
  </si>
  <si>
    <t>012306002991</t>
  </si>
  <si>
    <t>0834920666</t>
  </si>
  <si>
    <t>31241028433@student.isb.edu.vn</t>
  </si>
  <si>
    <t>hoangtranguehk50@gmail.com</t>
  </si>
  <si>
    <t>Bản Trị Xoang, Xã Tả Phìn, Huyện Sìn Hồ, Lai Châu</t>
  </si>
  <si>
    <t>31251020001</t>
  </si>
  <si>
    <t>079207022801</t>
  </si>
  <si>
    <t>0964828224</t>
  </si>
  <si>
    <t>vanle.31251020001@st.ueh.edu.vn</t>
  </si>
  <si>
    <t>literaturele@gmail.com</t>
  </si>
  <si>
    <t>110 Lô D C/C Gò Dầu 1, 27019, Quận Tân Phú, TP. Hồ Chí Minh</t>
  </si>
  <si>
    <t>31251020022</t>
  </si>
  <si>
    <t>16/09/2007</t>
  </si>
  <si>
    <t>064307003534</t>
  </si>
  <si>
    <t>0847160907</t>
  </si>
  <si>
    <t>thaonguyen.31251020022@st.ueh.edu.vn</t>
  </si>
  <si>
    <t>nttnguyenthao688@gmail.com</t>
  </si>
  <si>
    <t>67/32 Nguyễn Chí Thanh, Tổ 1, 23581, Thành phố Pleiku, Gia Lai</t>
  </si>
  <si>
    <t>31251020127</t>
  </si>
  <si>
    <t>079307028580</t>
  </si>
  <si>
    <t>0903096914</t>
  </si>
  <si>
    <t>nghivo.31251020127@st.ueh.edu.vn</t>
  </si>
  <si>
    <t>voxuannghi2007@gmail.com</t>
  </si>
  <si>
    <t>72C/22 Đinh Tiên Hoàng, 26737, Quận 1, TP. Hồ Chí Minh</t>
  </si>
  <si>
    <t>31251020129</t>
  </si>
  <si>
    <t>Đoàn Thị Vân</t>
  </si>
  <si>
    <t>28/03/2007</t>
  </si>
  <si>
    <t>079307014586</t>
  </si>
  <si>
    <t>0867980758</t>
  </si>
  <si>
    <t>anhdoan.31251020129@st.ueh.edu.vn</t>
  </si>
  <si>
    <t>doanthivananh2803@gmail.com</t>
  </si>
  <si>
    <t>13/14 Lê Thánh Tôn, 26740, Quận 1, TP. Hồ Chí Minh</t>
  </si>
  <si>
    <t>31251020130</t>
  </si>
  <si>
    <t>079307020774</t>
  </si>
  <si>
    <t>0898210856</t>
  </si>
  <si>
    <t>anhnguyen.31251020130@st.ueh.edu.vn</t>
  </si>
  <si>
    <t>quanh211107@gmail.com</t>
  </si>
  <si>
    <t>14/1, Nguyễn Đình Chiểu, 26737, Quận 1, TP. Hồ Chí Minh</t>
  </si>
  <si>
    <t>31251020132</t>
  </si>
  <si>
    <t>01/10/2007</t>
  </si>
  <si>
    <t>079307037830</t>
  </si>
  <si>
    <t>0931264250</t>
  </si>
  <si>
    <t>anhphan.31251020132@st.ueh.edu.vn</t>
  </si>
  <si>
    <t>manhhmanhh0309@gmail.com</t>
  </si>
  <si>
    <t>149/12 Lê Thị Riêng, 26743, Quận 1, TP. Hồ Chí Minh</t>
  </si>
  <si>
    <t>31251020133</t>
  </si>
  <si>
    <t>Trịnh Hoàng Bảo</t>
  </si>
  <si>
    <t>079307042517</t>
  </si>
  <si>
    <t>0915879039</t>
  </si>
  <si>
    <t>anhtrinh.31251020133@st.ueh.edu.vn</t>
  </si>
  <si>
    <t>trinhanhbao248@gmail.com</t>
  </si>
  <si>
    <t>57,59 Đỗ Quang Đẩu, Khu Phố 25, Phường Bến Thành, Thành phố Hồ Chí Minh</t>
  </si>
  <si>
    <t>31251020135</t>
  </si>
  <si>
    <t>15/03/2007</t>
  </si>
  <si>
    <t>079207018590</t>
  </si>
  <si>
    <t>0913763843</t>
  </si>
  <si>
    <t>datle.31251020135@st.ueh.edu.vn</t>
  </si>
  <si>
    <t>tle29718@gmail.com</t>
  </si>
  <si>
    <t>116/118 T6, Lý Tự Trọng, 26743, Quận 1, TP. Hồ Chí Minh</t>
  </si>
  <si>
    <t>31231023383</t>
  </si>
  <si>
    <t>083205002264</t>
  </si>
  <si>
    <t>0834170305</t>
  </si>
  <si>
    <t>31231023383@student.isb.edu.vn</t>
  </si>
  <si>
    <t>khangphucnguyen05@gmail.com</t>
  </si>
  <si>
    <t>19/92 Ấp Vĩnh Nam, Xã Vĩnh Thành, Huyện Chợ Lách, Bến Tre</t>
  </si>
  <si>
    <t>31231023464</t>
  </si>
  <si>
    <t>Lê Nhựt</t>
  </si>
  <si>
    <t>083205006994</t>
  </si>
  <si>
    <t>0358475659</t>
  </si>
  <si>
    <t>31231023464@student.isb.edu.vn</t>
  </si>
  <si>
    <t>levanphong0947320559@gmail.com</t>
  </si>
  <si>
    <t>49 Tổ 3, Ấp Hiệp Phước, Xã Phước Hiệp, Huyện Mỏ Cày Nam, Bến Tre</t>
  </si>
  <si>
    <t>31231023482</t>
  </si>
  <si>
    <t>086305002181</t>
  </si>
  <si>
    <t>0842457778</t>
  </si>
  <si>
    <t>31231023482@student.isb.edu.vn</t>
  </si>
  <si>
    <t>2ndaccofkhanhngan@gmail.com</t>
  </si>
  <si>
    <t>159/32/13 Nguyễn Thị Minh Khai, Phường 1, Thành phố Vĩnh Long, Vĩnh Long</t>
  </si>
  <si>
    <t>31231023485</t>
  </si>
  <si>
    <t>Đỗ Lê</t>
  </si>
  <si>
    <t>14/10/2005</t>
  </si>
  <si>
    <t>086205000281</t>
  </si>
  <si>
    <t>0946919349</t>
  </si>
  <si>
    <t>31231023485@student.isb.edu.vn</t>
  </si>
  <si>
    <t>taidole2@gmail.com</t>
  </si>
  <si>
    <t>61 Nguyễn Du, Phường 1, Thành phố Vĩnh Long, Vĩnh Long</t>
  </si>
  <si>
    <t>31231023486</t>
  </si>
  <si>
    <t>Lê Ngọc Đan</t>
  </si>
  <si>
    <t>23/10/2005</t>
  </si>
  <si>
    <t>086305009643</t>
  </si>
  <si>
    <t>0817759949</t>
  </si>
  <si>
    <t>31231023486@student.isb.edu.vn</t>
  </si>
  <si>
    <t>thanhdanvl2005@gmail.com</t>
  </si>
  <si>
    <t>6K Nguyễn Văn Lâu, Phường 8, Thành phố Vĩnh Long, Vĩnh Long</t>
  </si>
  <si>
    <t>31231023487</t>
  </si>
  <si>
    <t>14/09/2005</t>
  </si>
  <si>
    <t>086205005492</t>
  </si>
  <si>
    <t>0835302034</t>
  </si>
  <si>
    <t>31231023487@student.isb.edu.vn</t>
  </si>
  <si>
    <t>tricao1492005@gmail.com</t>
  </si>
  <si>
    <t>170/2 Phạm Hùng, Khóm 4, Phường 9, Thành phố Vĩnh Long, Vĩnh Long</t>
  </si>
  <si>
    <t>31231023491</t>
  </si>
  <si>
    <t>Nguyễn Hiền Phúc</t>
  </si>
  <si>
    <t>24/12/2005</t>
  </si>
  <si>
    <t>086305004814</t>
  </si>
  <si>
    <t>0839346749</t>
  </si>
  <si>
    <t>31231023491@student.isb.edu.vn</t>
  </si>
  <si>
    <t>nguyenhienphucan2412@gmail.com</t>
  </si>
  <si>
    <t>89/22 Đường 8/3, Phường 5, Thành phố Vĩnh Long, Vĩnh Long</t>
  </si>
  <si>
    <t>31231023492</t>
  </si>
  <si>
    <t>Phạm Nguyễn Quốc</t>
  </si>
  <si>
    <t>086205004405</t>
  </si>
  <si>
    <t>0961001304</t>
  </si>
  <si>
    <t>31231023492@student.isb.edu.vn</t>
  </si>
  <si>
    <t>anquoc0905@gmail.com</t>
  </si>
  <si>
    <t>1B khóm Tân Vĩnh, Phường Trường An, Thành phố Vĩnh Long, Vĩnh Long</t>
  </si>
  <si>
    <t>31231023493</t>
  </si>
  <si>
    <t>Lê Đỗ Linh</t>
  </si>
  <si>
    <t>01/02/2005</t>
  </si>
  <si>
    <t>086305005578</t>
  </si>
  <si>
    <t>0988405798</t>
  </si>
  <si>
    <t>31231023493@student.isb.edu.vn</t>
  </si>
  <si>
    <t>linhchi0181990@gmail.com</t>
  </si>
  <si>
    <t>63 Phạm Thái Bường, Phường 4, Thành phố Vĩnh Long, Vĩnh Long</t>
  </si>
  <si>
    <t>31231023504</t>
  </si>
  <si>
    <t>08/06/2005</t>
  </si>
  <si>
    <t>086305006701</t>
  </si>
  <si>
    <t>0828881323</t>
  </si>
  <si>
    <t>31231023504@student.isb.edu.vn</t>
  </si>
  <si>
    <t>huynhthingocthu1@gmail.com</t>
  </si>
  <si>
    <t>201A Long Thuận, ấp Long Phước, Thị trấn Long Hồ, Huyện Long Hồ, Vĩnh Long</t>
  </si>
  <si>
    <t>31231023508</t>
  </si>
  <si>
    <t>26/03/2005</t>
  </si>
  <si>
    <t>086305004431</t>
  </si>
  <si>
    <t>0918334723</t>
  </si>
  <si>
    <t>31231023508@student.isb.edu.vn</t>
  </si>
  <si>
    <t>tran.gia.hanvl2005@gmail.com</t>
  </si>
  <si>
    <t>420/23 Ấp Thanh Hưng, Xã Thanh Đức, Huyện Long Hồ, Vĩnh Long</t>
  </si>
  <si>
    <t>31231023510</t>
  </si>
  <si>
    <t>Đỗ Mai</t>
  </si>
  <si>
    <t>086305005780</t>
  </si>
  <si>
    <t>0776940734</t>
  </si>
  <si>
    <t>31231023510@student.isb.edu.vn</t>
  </si>
  <si>
    <t>domaiquyen05@gmail.com</t>
  </si>
  <si>
    <t>Ấp Thanh Mỹ 2, Xã Thanh Đức, Huyện Long Hồ, Vĩnh Long</t>
  </si>
  <si>
    <t>31231026826</t>
  </si>
  <si>
    <t>10/07/2005</t>
  </si>
  <si>
    <t>062205000051</t>
  </si>
  <si>
    <t>0336843246</t>
  </si>
  <si>
    <t>31231026826@student.isb.edu.vn</t>
  </si>
  <si>
    <t>lebaokt123@gmail.com</t>
  </si>
  <si>
    <t>479 URE, Phường Quang Trung, Thành phố Kon Tum, Kon Tum</t>
  </si>
  <si>
    <t>31231026827</t>
  </si>
  <si>
    <t>18/02/2005</t>
  </si>
  <si>
    <t>064305018067</t>
  </si>
  <si>
    <t>0867901125</t>
  </si>
  <si>
    <t>31231026827@student.isb.edu.vn</t>
  </si>
  <si>
    <t>diem1234nk@gmail.com</t>
  </si>
  <si>
    <t>07 Ngô Sỹ Liên, Phường Duy Tân, Thành phố Kon Tum, Kon Tum</t>
  </si>
  <si>
    <t>31231026855</t>
  </si>
  <si>
    <t>Hàng Ngọc Quỳnh</t>
  </si>
  <si>
    <t>062305005422</t>
  </si>
  <si>
    <t>0905382599</t>
  </si>
  <si>
    <t>31231026855@student.isb.edu.vn</t>
  </si>
  <si>
    <t>hangngocquynhanh0407@gmail.com</t>
  </si>
  <si>
    <t>09 Tô Hiến Thành, Tổ 4, Phường Duy Tân, Thành phố Kon Tum, Kon Tum</t>
  </si>
  <si>
    <t>31231026856</t>
  </si>
  <si>
    <t>062205004957</t>
  </si>
  <si>
    <t>0378549713</t>
  </si>
  <si>
    <t>31231026856@student.isb.edu.vn</t>
  </si>
  <si>
    <t>nguyenpham123kt@gmail.com</t>
  </si>
  <si>
    <t>24 Hàm Nghi, Tổ 3, Phường Duy Tân, Thành phố Kon Tum, Kon Tum</t>
  </si>
  <si>
    <t>31231026865</t>
  </si>
  <si>
    <t>062205006575</t>
  </si>
  <si>
    <t>0343691909</t>
  </si>
  <si>
    <t>31231026865@student.isb.edu.vn</t>
  </si>
  <si>
    <t>kiethuynh101010@gmail.com</t>
  </si>
  <si>
    <t>136 Hùng Vương, Thôn 14A, Xã Đắk Pék, Huyện Đắk Glei, Kon Tum</t>
  </si>
  <si>
    <t>31231026887</t>
  </si>
  <si>
    <t>Nguyễn Đỗ Vi</t>
  </si>
  <si>
    <t>29/09/2005</t>
  </si>
  <si>
    <t>062305000850</t>
  </si>
  <si>
    <t>0816506567</t>
  </si>
  <si>
    <t>31231026887@student.isb.edu.vn</t>
  </si>
  <si>
    <t>ndvithao@gmail.com</t>
  </si>
  <si>
    <t>169 Hùng Vương, Thị trấn Đắk Hà, Huyện Đắk Hà, Kon Tum</t>
  </si>
  <si>
    <t>31221020766</t>
  </si>
  <si>
    <t>Lê Hoàng Phương</t>
  </si>
  <si>
    <t>19/02/2004</t>
  </si>
  <si>
    <t>052304000168</t>
  </si>
  <si>
    <t>0912346067</t>
  </si>
  <si>
    <t>31221020766@student.isb.edu.vn</t>
  </si>
  <si>
    <t>phuongquynh.190204@gmail.com</t>
  </si>
  <si>
    <t>100C2 Quang Trung, Tổ 27, Khu Phố 4, Phường 8, Quận Gò Vấp, TP. Hồ Chí Minh</t>
  </si>
  <si>
    <t>31221020770</t>
  </si>
  <si>
    <t>079304020740</t>
  </si>
  <si>
    <t>0388985781</t>
  </si>
  <si>
    <t>31221020770@student.isb.edu.vn</t>
  </si>
  <si>
    <t>nguyenthanhthao220604@gmail.com</t>
  </si>
  <si>
    <t>489/13 Nguyễn Văn Công, Phường 03, Quận Gò Vấp, TP. Hồ Chí Minh</t>
  </si>
  <si>
    <t>31221020794</t>
  </si>
  <si>
    <t>27/12/2004</t>
  </si>
  <si>
    <t>079304024473</t>
  </si>
  <si>
    <t>0945385424</t>
  </si>
  <si>
    <t>31221020794@student.isb.edu.vn</t>
  </si>
  <si>
    <t>mikhanhvan@gmail.com</t>
  </si>
  <si>
    <t>84/21 Huỳnh Khương An, Phường 05, Quận Gò Vấp, TP. Hồ Chí Minh</t>
  </si>
  <si>
    <t>31221020812</t>
  </si>
  <si>
    <t>Bùi Nguyễn Trúc</t>
  </si>
  <si>
    <t>079304025315</t>
  </si>
  <si>
    <t>0901446879</t>
  </si>
  <si>
    <t>31221020812@student.isb.edu.vn</t>
  </si>
  <si>
    <t>t.anh010924@gmail.com</t>
  </si>
  <si>
    <t>159/57 Bạch Đằng, Phường 02, Quận Tân Bình, TP. Hồ Chí Minh</t>
  </si>
  <si>
    <t>31221020813</t>
  </si>
  <si>
    <t>Trương Nguyễn Quỳnh</t>
  </si>
  <si>
    <t>079304033837</t>
  </si>
  <si>
    <t>0974769520</t>
  </si>
  <si>
    <t>31221020813@student.isb.edu.vn</t>
  </si>
  <si>
    <t>quynhanh.210604@gmail.com</t>
  </si>
  <si>
    <t>134/4A Hoàng Hoa Thám, Phường 12, Quận Tân Bình, TP. Hồ Chí Minh</t>
  </si>
  <si>
    <t>31221020815</t>
  </si>
  <si>
    <t>Nguyễn Đoàn Minh</t>
  </si>
  <si>
    <t>079304012809</t>
  </si>
  <si>
    <t>0981949867</t>
  </si>
  <si>
    <t>31221020815@student.isb.edu.vn</t>
  </si>
  <si>
    <t>nguyendoanminhanh6724@gmail.com</t>
  </si>
  <si>
    <t>14.6 Lô A chung cư Bàu cát 2, Phường 10, Quận Tân Bình, TP. Hồ Chí Minh</t>
  </si>
  <si>
    <t>31221020831</t>
  </si>
  <si>
    <t>Tạ Đỗ Quang</t>
  </si>
  <si>
    <t>26/03/2004</t>
  </si>
  <si>
    <t>079204002933</t>
  </si>
  <si>
    <t>0866811710</t>
  </si>
  <si>
    <t>31221020831@student.isb.edu.vn</t>
  </si>
  <si>
    <t>TADOQUANGDONG26@GMAIL.COM</t>
  </si>
  <si>
    <t>122/15 Yên Thế, Phường 02, Quận Tân Bình, TP. Hồ Chí Minh</t>
  </si>
  <si>
    <t>31221020851</t>
  </si>
  <si>
    <t>Đỗ Vân</t>
  </si>
  <si>
    <t>019304000133</t>
  </si>
  <si>
    <t>0942634578</t>
  </si>
  <si>
    <t>31221020851@student.isb.edu.vn</t>
  </si>
  <si>
    <t>dxvankhanh23@gmail.com</t>
  </si>
  <si>
    <t>217 lô F Cư xá Bàu Cát 2, Phường 10, Quận Tân Bình, TP. Hồ Chí Minh</t>
  </si>
  <si>
    <t>31221020856</t>
  </si>
  <si>
    <t>079304013280</t>
  </si>
  <si>
    <t>0386536387</t>
  </si>
  <si>
    <t>31221020856@student.isb.edu.vn</t>
  </si>
  <si>
    <t>lehoanglam0712@gmail.com</t>
  </si>
  <si>
    <t>238/40 Hoàng Văn Thụ, Phường 04, Quận Tân Bình, TP. Hồ Chí Minh</t>
  </si>
  <si>
    <t>31221020862</t>
  </si>
  <si>
    <t>079204017830</t>
  </si>
  <si>
    <t>0938240476</t>
  </si>
  <si>
    <t>31221020862@student.isb.edu.vn</t>
  </si>
  <si>
    <t>hoanglong04112004@gmail.com</t>
  </si>
  <si>
    <t>111 Nguyễn Bá Tòng, Phường 11, Quận Tân Bình, TP. Hồ Chí Minh</t>
  </si>
  <si>
    <t>31221020872</t>
  </si>
  <si>
    <t>12/08/2004</t>
  </si>
  <si>
    <t>079304020534</t>
  </si>
  <si>
    <t>0338508703</t>
  </si>
  <si>
    <t>31221020872@student.isb.edu.vn</t>
  </si>
  <si>
    <t>michellephan08.hello@gmail.com</t>
  </si>
  <si>
    <t>740/5B Âu Cơ, Phường 14, Quận Tân Bình, TP. Hồ Chí Minh</t>
  </si>
  <si>
    <t>31221022463</t>
  </si>
  <si>
    <t>14/07/2004</t>
  </si>
  <si>
    <t>072204003916</t>
  </si>
  <si>
    <t>0337207814</t>
  </si>
  <si>
    <t>31221022463@student.isb.edu.vn</t>
  </si>
  <si>
    <t>nguyenvantoandmc14704@gmail.com</t>
  </si>
  <si>
    <t>Tổ 8, Ấp Tân Định 2, Xã Suối Đá, Huyện Dương Minh Châu, Tây Ninh</t>
  </si>
  <si>
    <t>31221022484</t>
  </si>
  <si>
    <t>Hà Nguyễn Nhật</t>
  </si>
  <si>
    <t>07/09/2004</t>
  </si>
  <si>
    <t>072204001860</t>
  </si>
  <si>
    <t>0944737218</t>
  </si>
  <si>
    <t>31221022484@student.isb.edu.vn</t>
  </si>
  <si>
    <t>nhathuybc@gmail.com</t>
  </si>
  <si>
    <t>2262 Khu phố 1, Thị trấn Bến Cầu, Huyện Bến Cầu, Tây Ninh</t>
  </si>
  <si>
    <t>31221022506</t>
  </si>
  <si>
    <t>Huỳnh Phú</t>
  </si>
  <si>
    <t>05/03/2004</t>
  </si>
  <si>
    <t>072204003806</t>
  </si>
  <si>
    <t>0966747071</t>
  </si>
  <si>
    <t>31221022506@student.isb.edu.vn</t>
  </si>
  <si>
    <t>phkhuongr@gmail.com</t>
  </si>
  <si>
    <t>361 Phạm Văn Đồng, Khu phố Hiệp Hòa, Phường Hiệp Tân, Thị xã Hòa Thành, Tây Ninh</t>
  </si>
  <si>
    <t>31221022513</t>
  </si>
  <si>
    <t>Nguyễn Thị Tuyết</t>
  </si>
  <si>
    <t>07/02/2004</t>
  </si>
  <si>
    <t>072304004808</t>
  </si>
  <si>
    <t>0964222776</t>
  </si>
  <si>
    <t>31221022513@student.isb.edu.vn</t>
  </si>
  <si>
    <t>nguyenthituyetnhung2776@gmail.com</t>
  </si>
  <si>
    <t>49/1 Ấp Trường Giang, Xã Trường Tây, Thị xã Hòa Thành, Tây Ninh</t>
  </si>
  <si>
    <t>31221022544</t>
  </si>
  <si>
    <t>Huỳnh Mỹ</t>
  </si>
  <si>
    <t>09/11/2004</t>
  </si>
  <si>
    <t>074304000893</t>
  </si>
  <si>
    <t>0786088797</t>
  </si>
  <si>
    <t>31221022544@student.isb.edu.vn</t>
  </si>
  <si>
    <t>hmyhoa9114@gmail.com</t>
  </si>
  <si>
    <t>35/6 Đồng Cây Viết, Phường Phú Mỹ, Thành phố Thủ Dầu Một, Bình Dương</t>
  </si>
  <si>
    <t>31221022561</t>
  </si>
  <si>
    <t>074304001422</t>
  </si>
  <si>
    <t>0367803708</t>
  </si>
  <si>
    <t>31221022561@student.isb.edu.vn</t>
  </si>
  <si>
    <t>nganltt.h.1922@gmail.com</t>
  </si>
  <si>
    <t>30/34/4, Võ Thành Long, Phường Phú Cường, Thành phố Thủ Dầu Một, Bình Dương</t>
  </si>
  <si>
    <t>31221022570</t>
  </si>
  <si>
    <t>Điền Nguyễn Mai</t>
  </si>
  <si>
    <t>09/12/2004</t>
  </si>
  <si>
    <t>074304000698</t>
  </si>
  <si>
    <t>0917363451</t>
  </si>
  <si>
    <t>31221022570@student.isb.edu.vn</t>
  </si>
  <si>
    <t>phuongdnm09.h.1922@gmail.com</t>
  </si>
  <si>
    <t>17 Đường số 7, KDC Hiệp Thành 1, Phường Hiệp Thành, Thành phố Thủ Dầu Một, Bình Dương</t>
  </si>
  <si>
    <t>31221022572</t>
  </si>
  <si>
    <t>Mai Ngọc Diễm</t>
  </si>
  <si>
    <t>074304010136</t>
  </si>
  <si>
    <t>0941666943</t>
  </si>
  <si>
    <t>31221022572@student.isb.edu.vn</t>
  </si>
  <si>
    <t>quynhmnd.t2.1922@gmail.com</t>
  </si>
  <si>
    <t>99/34 đường 30/4, Tổ 7, Khu 6, Phường Phú Hòa, Thành phố Thủ Dầu Một, Bình Dương</t>
  </si>
  <si>
    <t>31221022573</t>
  </si>
  <si>
    <t>19/03/2004</t>
  </si>
  <si>
    <t>074204002137</t>
  </si>
  <si>
    <t>0961560275</t>
  </si>
  <si>
    <t>31221022573@student.isb.edu.vn</t>
  </si>
  <si>
    <t>thaipq.a2.1922@gmail.com</t>
  </si>
  <si>
    <t>32D3 Tổ 68, Khu 5, Phường Hiệp Thành, Thành phố Thủ Dầu Một, Bình Dương</t>
  </si>
  <si>
    <t>31221022575</t>
  </si>
  <si>
    <t>24/06/2004</t>
  </si>
  <si>
    <t>074304006837</t>
  </si>
  <si>
    <t>0938812276</t>
  </si>
  <si>
    <t>31221022575@student.isb.edu.vn</t>
  </si>
  <si>
    <t>nguyenanhthu970324@gmail.com</t>
  </si>
  <si>
    <t>48/271 Hoàng Hoa Thám, Khu 8, Phường Hiệp Thành, Thành phố Thủ Dầu Một, Bình Dương</t>
  </si>
  <si>
    <t>31221022577</t>
  </si>
  <si>
    <t>074304006078</t>
  </si>
  <si>
    <t>0888079227</t>
  </si>
  <si>
    <t>31221022577@student.isb.edu.vn</t>
  </si>
  <si>
    <t>thylq24.a1.1922@gmail.com</t>
  </si>
  <si>
    <t>02/5 Tổ 70, Khu 5, Phường Hiệp Thành, Thành phố Thủ Dầu Một, Bình Dương</t>
  </si>
  <si>
    <t>31221022588</t>
  </si>
  <si>
    <t>Trần Ngọc Thảo</t>
  </si>
  <si>
    <t>074304001186</t>
  </si>
  <si>
    <t>0933228985</t>
  </si>
  <si>
    <t>31221022588@student.isb.edu.vn</t>
  </si>
  <si>
    <t>vytnt.a1.1922@gmail.com</t>
  </si>
  <si>
    <t>69  Lạc Long Quân, Tổ 79, Khu phố 12, Phường Phú Cường, Thành phố Thủ Dầu Một, Bình Dương</t>
  </si>
  <si>
    <t>31221022613</t>
  </si>
  <si>
    <t>Võ Ngọc Thùy</t>
  </si>
  <si>
    <t>074304008421</t>
  </si>
  <si>
    <t>0859792820</t>
  </si>
  <si>
    <t>31221022613@student.isb.edu.vn</t>
  </si>
  <si>
    <t>duongvnt.a1.1922@gmail.com</t>
  </si>
  <si>
    <t>Tổ 3, Khu phố Cây Chàm, Phường Thạnh Phước, Thị xã Tân Uyên, Bình Dương</t>
  </si>
  <si>
    <t>31241026572</t>
  </si>
  <si>
    <t>17/10/2006</t>
  </si>
  <si>
    <t>064206010035</t>
  </si>
  <si>
    <t>0328707697</t>
  </si>
  <si>
    <t>31241026572@student.isb.edu.vn</t>
  </si>
  <si>
    <t>huym98662@gmail.com</t>
  </si>
  <si>
    <t>235 Tố Hữu, Phường Đống Đa, Thành phố Quy Nhơn, Bình Định</t>
  </si>
  <si>
    <t>31241026578</t>
  </si>
  <si>
    <t>03/02/2006</t>
  </si>
  <si>
    <t>052206014100</t>
  </si>
  <si>
    <t>0795722279</t>
  </si>
  <si>
    <t>31241026578@student.isb.edu.vn</t>
  </si>
  <si>
    <t>Sainthdd0302@gmail.com</t>
  </si>
  <si>
    <t>516 Trần Hưng Đạo, Tổ 1, Khu Vực 1, Phường Trần Hưng Đạo, Thành phố Quy Nhơn, Bình Định</t>
  </si>
  <si>
    <t>31241026582</t>
  </si>
  <si>
    <t>Huỳnh Đăng Nhật</t>
  </si>
  <si>
    <t>052306000672</t>
  </si>
  <si>
    <t>0911722427</t>
  </si>
  <si>
    <t>31241026582@student.isb.edu.vn</t>
  </si>
  <si>
    <t>hdnmei1703@gmail.com</t>
  </si>
  <si>
    <t>155/10 Nguyễn Thái Học, Tổ 2, Khu Vực 1, Phường Ngô Mây, Thành phố Quy Nhơn, Bình Định</t>
  </si>
  <si>
    <t>31241026584</t>
  </si>
  <si>
    <t>052306015205</t>
  </si>
  <si>
    <t>0335923787</t>
  </si>
  <si>
    <t>31241026584@student.isb.edu.vn</t>
  </si>
  <si>
    <t>lethanhngoc1007@gmail.com</t>
  </si>
  <si>
    <t>281 Hoàng Văn Thụ, Tổ 2, Khu Vực 11, Phường Ngô Mây, Thành phố Quy Nhơn, Bình Định</t>
  </si>
  <si>
    <t>31241026594</t>
  </si>
  <si>
    <t>14/04/2006</t>
  </si>
  <si>
    <t>052306010239</t>
  </si>
  <si>
    <t>0935544055</t>
  </si>
  <si>
    <t>31241026594@student.isb.edu.vn</t>
  </si>
  <si>
    <t>buigiauyen@gmail.com</t>
  </si>
  <si>
    <t>29A Hoàng Hoa Thám, Phường Trần Hưng Đạo, Thành phố Quy Nhơn, Bình Định</t>
  </si>
  <si>
    <t>31241026608</t>
  </si>
  <si>
    <t>Nguyễn Minh Thiên</t>
  </si>
  <si>
    <t>30/03/2006</t>
  </si>
  <si>
    <t>068206012533</t>
  </si>
  <si>
    <t>0915923037</t>
  </si>
  <si>
    <t>31241026608@student.isb.edu.vn</t>
  </si>
  <si>
    <t>Nguyenbao3003.qn@gmail.com</t>
  </si>
  <si>
    <t>201 Thanh Niên, Tổ 3, Khu Vực 1, Phường Quang Trung, Thành phố Quy Nhơn, Bình Định</t>
  </si>
  <si>
    <t>31241026609</t>
  </si>
  <si>
    <t>052306010984</t>
  </si>
  <si>
    <t>0772504061</t>
  </si>
  <si>
    <t>31241026609@student.isb.edu.vn</t>
  </si>
  <si>
    <t>n2linhdan@gmail.com</t>
  </si>
  <si>
    <t>215 Nguyễn Thái Học, Phường Ngô Mây, Thành phố Quy Nhơn, Bình Định</t>
  </si>
  <si>
    <t>31241026612</t>
  </si>
  <si>
    <t>Đoàn Gia</t>
  </si>
  <si>
    <t>052306011177</t>
  </si>
  <si>
    <t>0935266957</t>
  </si>
  <si>
    <t>31241026612@student.isb.edu.vn</t>
  </si>
  <si>
    <t>doanman777@gmail.com</t>
  </si>
  <si>
    <t>15 Bạch Đằng, Phường Hải Cảng, Thành phố Quy Nhơn, Bình Định</t>
  </si>
  <si>
    <t>31241026613</t>
  </si>
  <si>
    <t>Trịnh Khánh</t>
  </si>
  <si>
    <t>25/07/2006</t>
  </si>
  <si>
    <t>052306011995</t>
  </si>
  <si>
    <t>0819254309</t>
  </si>
  <si>
    <t>31241026613@student.isb.edu.vn</t>
  </si>
  <si>
    <t>lqd.a1k23.trinhkhanhquynh@gmail.com</t>
  </si>
  <si>
    <t>300 Phan Bội Châu, Phường Lê Hồng Phong, Thành phố Quy Nhơn, Bình Định</t>
  </si>
  <si>
    <t>31241026614</t>
  </si>
  <si>
    <t>052306001370</t>
  </si>
  <si>
    <t>0901058280</t>
  </si>
  <si>
    <t>31241026614@student.isb.edu.vn</t>
  </si>
  <si>
    <t>tamtthanhng@gmail.com</t>
  </si>
  <si>
    <t>220 Nguyễn Thái Học, Tổ 3, Khu Vực 8, Phường Ngô Mây, Thành phố Quy Nhơn, Bình Định</t>
  </si>
  <si>
    <t>31241026622</t>
  </si>
  <si>
    <t>Nguyễn Hà Ngân</t>
  </si>
  <si>
    <t>052306008881</t>
  </si>
  <si>
    <t>0935381682</t>
  </si>
  <si>
    <t>31241026622@student.isb.edu.vn</t>
  </si>
  <si>
    <t>ngangiang240706@gmail.com</t>
  </si>
  <si>
    <t>34 Nguyễn Quảng, Tổ 47, Khu Vực 9, Phường Đống Đa, Thành phố Quy Nhơn, Bình Định</t>
  </si>
  <si>
    <t>31251020436</t>
  </si>
  <si>
    <t>Nguyễn Hoàng Hải</t>
  </si>
  <si>
    <t>16/07/2007</t>
  </si>
  <si>
    <t>079307038290</t>
  </si>
  <si>
    <t>0904353507</t>
  </si>
  <si>
    <t>yennguyen.31251020436@st.ueh.edu.vn</t>
  </si>
  <si>
    <t>yennguyenhoang098@gmail.com</t>
  </si>
  <si>
    <t>9A/1, Đường Tân Hóa, 27346, Quận 6, TP. Hồ Chí Minh</t>
  </si>
  <si>
    <t>31251020542</t>
  </si>
  <si>
    <t>079207012062</t>
  </si>
  <si>
    <t>0911226767</t>
  </si>
  <si>
    <t>khoapham.31251020542@st.ueh.edu.vn</t>
  </si>
  <si>
    <t>phamhoangvietkhoa@gmail.com</t>
  </si>
  <si>
    <t>436A/133 Đường 3/2, 24775, Quận 10, TP. Hồ Chí Minh</t>
  </si>
  <si>
    <t>31251020543</t>
  </si>
  <si>
    <t>Nguyễn Dương Nhật</t>
  </si>
  <si>
    <t>04/05/2007</t>
  </si>
  <si>
    <t>079207003832</t>
  </si>
  <si>
    <t>0901839027</t>
  </si>
  <si>
    <t>phinguyen.31251020543@st.ueh.edu.vn</t>
  </si>
  <si>
    <t>nguyenduongnhatphi7@gmail.com</t>
  </si>
  <si>
    <t>861/90/23C, Đường Trần Xuân Soạn, 27475, Quận 7, TP. Hồ Chí Minh</t>
  </si>
  <si>
    <t>31251020545</t>
  </si>
  <si>
    <t>28/04/2007</t>
  </si>
  <si>
    <t>079307023030</t>
  </si>
  <si>
    <t>0778026984</t>
  </si>
  <si>
    <t>anhtrinh.31251020545@st.ueh.edu.vn</t>
  </si>
  <si>
    <t>trinhhaianh2847@gmail.com</t>
  </si>
  <si>
    <t>Chung Cư Hoàng Anh 2, 769-783, Trần Xuân Soạn, 27475, Quận 7, TP. Hồ Chí Minh</t>
  </si>
  <si>
    <t>31251020546</t>
  </si>
  <si>
    <t>Lê Gia Khoa</t>
  </si>
  <si>
    <t>Bằng</t>
  </si>
  <si>
    <t>10/10/2007</t>
  </si>
  <si>
    <t>056207001744</t>
  </si>
  <si>
    <t>0705101007</t>
  </si>
  <si>
    <t>bangle.31251020546@st.ueh.edu.vn</t>
  </si>
  <si>
    <t>tom47lnh@gmail.com</t>
  </si>
  <si>
    <t>Số 99, Đường Nguyễn Thị Thập, 27487, Quận 7, TP. Hồ Chí Minh</t>
  </si>
  <si>
    <t>31251020547</t>
  </si>
  <si>
    <t>15/05/2007</t>
  </si>
  <si>
    <t>075207020120</t>
  </si>
  <si>
    <t>0777150507</t>
  </si>
  <si>
    <t>khoihoang.31251020547@st.ueh.edu.vn</t>
  </si>
  <si>
    <t>hoangminhkhoi1505@gmail.com</t>
  </si>
  <si>
    <t>21,Hưng Thái 1, 27490, Quận 7, TP. Hồ Chí Minh</t>
  </si>
  <si>
    <t>31251020548</t>
  </si>
  <si>
    <t>12/09/2007</t>
  </si>
  <si>
    <t>079307023606</t>
  </si>
  <si>
    <t>0938650997</t>
  </si>
  <si>
    <t>linhnguyen.31251020548@st.ueh.edu.vn</t>
  </si>
  <si>
    <t>ngdlinnhh@gmail.com</t>
  </si>
  <si>
    <t>E2.02, Cc Riverside Residence - P5, Khu Phố 27, 27487, Quận 7, TP. Hồ Chí Minh</t>
  </si>
  <si>
    <t>31251020549</t>
  </si>
  <si>
    <t>Nguyễn Thanh Kiều</t>
  </si>
  <si>
    <t>15/04/2007</t>
  </si>
  <si>
    <t>079307025213</t>
  </si>
  <si>
    <t>0902745225</t>
  </si>
  <si>
    <t>mynguyen.31251020549@st.ueh.edu.vn</t>
  </si>
  <si>
    <t>mynguyenthanhkieu@gmail.com</t>
  </si>
  <si>
    <t>1078/1, Huỳnh Tấn Phát, 27487, Quận 7, TP. Hồ Chí Minh</t>
  </si>
  <si>
    <t>31251020550</t>
  </si>
  <si>
    <t>17/01/2007</t>
  </si>
  <si>
    <t>079307015593</t>
  </si>
  <si>
    <t>0903780812</t>
  </si>
  <si>
    <t>nganhoang.31251020550@st.ueh.edu.vn</t>
  </si>
  <si>
    <t>hoangkhanhngan1710@gmail.com</t>
  </si>
  <si>
    <t>Số 142/39, Đường Nguyễn Thị Thập, 27478, Quận 7, TP. Hồ Chí Minh</t>
  </si>
  <si>
    <t>31251020551</t>
  </si>
  <si>
    <t>Nguyễn Chí</t>
  </si>
  <si>
    <t>01/12/2007</t>
  </si>
  <si>
    <t>079207019564</t>
  </si>
  <si>
    <t>0708050873</t>
  </si>
  <si>
    <t>nghianguyen.31251020551@st.ueh.edu.vn</t>
  </si>
  <si>
    <t>5nghianguyen5@gmail.com</t>
  </si>
  <si>
    <t>8 Đường Số 10, 27487, Quận 7, TP. Hồ Chí Minh</t>
  </si>
  <si>
    <t>31251020552</t>
  </si>
  <si>
    <t>036307016662</t>
  </si>
  <si>
    <t>0987415201</t>
  </si>
  <si>
    <t>ngocle.31251020552@st.ueh.edu.vn</t>
  </si>
  <si>
    <t>letranbaongoc2804@gmail.com</t>
  </si>
  <si>
    <t>C2-903, An Viên 2, 27466, Quận 7, TP. Hồ Chí Minh</t>
  </si>
  <si>
    <t>31251020554</t>
  </si>
  <si>
    <t>Nguyễn Đặng Diễm</t>
  </si>
  <si>
    <t>079307019015</t>
  </si>
  <si>
    <t>0898103057</t>
  </si>
  <si>
    <t>quynhnguyen.31251020554@st.ueh.edu.vn</t>
  </si>
  <si>
    <t>ndd.quynh14072007@gmail.com</t>
  </si>
  <si>
    <t>240/8A, Đường Nguyễn Văn Quỳ, Kp1, 27484, Quận 7, TP. Hồ Chí Minh</t>
  </si>
  <si>
    <t>31251020555</t>
  </si>
  <si>
    <t>068307006320</t>
  </si>
  <si>
    <t>0708238837</t>
  </si>
  <si>
    <t>thutran.31251020555@st.ueh.edu.vn</t>
  </si>
  <si>
    <t>minhthu190907nht@gmail.com</t>
  </si>
  <si>
    <t>116/5, Đường 17, 27469, Quận 7, TP. Hồ Chí Minh</t>
  </si>
  <si>
    <t>31231025105</t>
  </si>
  <si>
    <t>Dương Khánh</t>
  </si>
  <si>
    <t>02/05/2005</t>
  </si>
  <si>
    <t>068305012643</t>
  </si>
  <si>
    <t>0913023566</t>
  </si>
  <si>
    <t>31231025105@student.isb.edu.vn</t>
  </si>
  <si>
    <t>uyenduong0205@gmail.com</t>
  </si>
  <si>
    <t>12 Dã Chiến, Nam Hồ, Phường 11, Thành phố Đà Lạt, Lâm Đồng</t>
  </si>
  <si>
    <t>31231025119</t>
  </si>
  <si>
    <t>068305000510</t>
  </si>
  <si>
    <t>0849222048</t>
  </si>
  <si>
    <t>31231025119@student.isb.edu.vn</t>
  </si>
  <si>
    <t>Phgnhtran0701@gmail.com</t>
  </si>
  <si>
    <t>57/1 Nguyễn Đình Chiểu, Phường 9, Thành phố Đà Lạt, Lâm Đồng</t>
  </si>
  <si>
    <t>31231025120</t>
  </si>
  <si>
    <t>Dương Đình</t>
  </si>
  <si>
    <t>068205000582</t>
  </si>
  <si>
    <t>0837975121</t>
  </si>
  <si>
    <t>31231025120@student.isb.edu.vn</t>
  </si>
  <si>
    <t>duongdinhquoc1122@gmail.com</t>
  </si>
  <si>
    <t>89/27 Đồng Tâm, Phường 4, Thành phố Đà Lạt, Lâm Đồng</t>
  </si>
  <si>
    <t>31231025125</t>
  </si>
  <si>
    <t>Ngô Hà Ngọc</t>
  </si>
  <si>
    <t>068305005984</t>
  </si>
  <si>
    <t>0915884631</t>
  </si>
  <si>
    <t>31231025125@student.isb.edu.vn</t>
  </si>
  <si>
    <t>ngohangocly1032005@gmail.com</t>
  </si>
  <si>
    <t>44 Lý Thường Kiệt, Phường 9, Thành phố Đà Lạt, Lâm Đồng</t>
  </si>
  <si>
    <t>31231025127</t>
  </si>
  <si>
    <t>13/10/2005</t>
  </si>
  <si>
    <t>056205005589</t>
  </si>
  <si>
    <t>0963519051</t>
  </si>
  <si>
    <t>31231025127@student.isb.edu.vn</t>
  </si>
  <si>
    <t>khangvohoang13@gmail.com</t>
  </si>
  <si>
    <t>4 K Bùi Thị Xuân, Phường 2, Thành phố Đà Lạt, Lâm Đồng</t>
  </si>
  <si>
    <t>31231025129</t>
  </si>
  <si>
    <t>Võ Hoàng Vinh</t>
  </si>
  <si>
    <t>16/04/2005</t>
  </si>
  <si>
    <t>068205013108</t>
  </si>
  <si>
    <t>0918856967</t>
  </si>
  <si>
    <t>31231025129@student.isb.edu.vn</t>
  </si>
  <si>
    <t>vinhquangvo160405@gmail.com</t>
  </si>
  <si>
    <t>38 Bis Phan Bội Châu, Phường 1, Thành phố Đà Lạt, Lâm Đồng</t>
  </si>
  <si>
    <t>31231025133</t>
  </si>
  <si>
    <t>Nguyễn Hoành</t>
  </si>
  <si>
    <t>068205000345</t>
  </si>
  <si>
    <t>0918959879</t>
  </si>
  <si>
    <t>31231025133@student.isb.edu.vn</t>
  </si>
  <si>
    <t>ducsocool5@gmail.com</t>
  </si>
  <si>
    <t>D5-C5 Nguyễn Trung Trực, Phường 4, Thành phố Đà Lạt, Lâm Đồng</t>
  </si>
  <si>
    <t>31231025134</t>
  </si>
  <si>
    <t>068205000595</t>
  </si>
  <si>
    <t>0365092373</t>
  </si>
  <si>
    <t>31231025134@student.isb.edu.vn</t>
  </si>
  <si>
    <t>anhkhoi1062005@gmail.com</t>
  </si>
  <si>
    <t>Số 17/4 Trần Phú, Phường 3, Thành phố Đà Lạt, Lâm Đồng</t>
  </si>
  <si>
    <t>31231025136</t>
  </si>
  <si>
    <t>068305000596</t>
  </si>
  <si>
    <t>0834172420</t>
  </si>
  <si>
    <t>31231025136@student.isb.edu.vn</t>
  </si>
  <si>
    <t>nguyenngocbaolinh65@gmail.com</t>
  </si>
  <si>
    <t>32 Trần Nhật Duật, Phường 5, Thành phố Đà Lạt, Lâm Đồng</t>
  </si>
  <si>
    <t>31241020016</t>
  </si>
  <si>
    <t>079306029639</t>
  </si>
  <si>
    <t>0903381209</t>
  </si>
  <si>
    <t>31241020016@student.isb.edu.vn</t>
  </si>
  <si>
    <t>nguyendanhathd@gmail.com</t>
  </si>
  <si>
    <t>Tk 49/4 Võ Văn Kiệt, Phường Cầu Kho, Quận 1, TP. Hồ Chí Minh</t>
  </si>
  <si>
    <t>31241020022</t>
  </si>
  <si>
    <t>Nguyễn Hữu Phúc</t>
  </si>
  <si>
    <t>079206009072</t>
  </si>
  <si>
    <t>0983271241</t>
  </si>
  <si>
    <t>31241020022@student.isb.edu.vn</t>
  </si>
  <si>
    <t>nguyenhuuphucanh@gmail.com</t>
  </si>
  <si>
    <t>Số Nhà 252/18, Đường Cô Bắc, Phường Cô Giang, Quận 1, TP. Hồ Chí Minh</t>
  </si>
  <si>
    <t>31241020029</t>
  </si>
  <si>
    <t>Nguyễn Ngọc Đan</t>
  </si>
  <si>
    <t>28/06/2006</t>
  </si>
  <si>
    <t>079306041308</t>
  </si>
  <si>
    <t>0914935141</t>
  </si>
  <si>
    <t>31241020029@student.isb.edu.vn</t>
  </si>
  <si>
    <t>danlinh.nguyen2806@gmail.com</t>
  </si>
  <si>
    <t>2B Nguyễn Thành Ý, Phường Đa Kao, Quận 1, TP. Hồ Chí Minh</t>
  </si>
  <si>
    <t>31241020030</t>
  </si>
  <si>
    <t>Ngô Lê Bảo</t>
  </si>
  <si>
    <t>079306016095</t>
  </si>
  <si>
    <t>0899339354</t>
  </si>
  <si>
    <t>31241020030@student.isb.edu.vn</t>
  </si>
  <si>
    <t>im.bngocngole@gmail.com</t>
  </si>
  <si>
    <t>175/23 Phạm Ngũ Lão, Phường Phạm Ngũ Lão, Quận 1, TP. Hồ Chí Minh</t>
  </si>
  <si>
    <t>31241020042</t>
  </si>
  <si>
    <t>09/07/2006</t>
  </si>
  <si>
    <t>079206009794</t>
  </si>
  <si>
    <t>0964411539</t>
  </si>
  <si>
    <t>31241020042@student.isb.edu.vn</t>
  </si>
  <si>
    <t>kbkhoa123@gmail.com</t>
  </si>
  <si>
    <t>58 Bến Nghé, Phường Tân Thuận Đông, Quận 7, TP. Hồ Chí Minh</t>
  </si>
  <si>
    <t>31241020073</t>
  </si>
  <si>
    <t>079306012546</t>
  </si>
  <si>
    <t>0902628645</t>
  </si>
  <si>
    <t>31241020073@student.isb.edu.vn</t>
  </si>
  <si>
    <t>nguyennhuquynh101020@gmail.com</t>
  </si>
  <si>
    <t>003-A4 C/C 1A-1B, Nguyễn Đình Chiểu, Phường Đa Kao, Quận 1, TP. Hồ Chí Minh</t>
  </si>
  <si>
    <t>31241020077</t>
  </si>
  <si>
    <t>Đặng Ngọc</t>
  </si>
  <si>
    <t>17/07/2006</t>
  </si>
  <si>
    <t>001306019874</t>
  </si>
  <si>
    <t>0946204741</t>
  </si>
  <si>
    <t>31241020077@student.isb.edu.vn</t>
  </si>
  <si>
    <t>dangngoclinh1707@gmail.com</t>
  </si>
  <si>
    <t>104/11 Mai Thị Lựu, Phường Đa Kao, Quận 1, TP. Hồ Chí Minh</t>
  </si>
  <si>
    <t>31241020094</t>
  </si>
  <si>
    <t>Vưu Hồng Bảo</t>
  </si>
  <si>
    <t>06/01/2006</t>
  </si>
  <si>
    <t>075306007463</t>
  </si>
  <si>
    <t>0764008632</t>
  </si>
  <si>
    <t>31241020094@student.isb.edu.vn</t>
  </si>
  <si>
    <t>baoanh.vuu@gmail.com</t>
  </si>
  <si>
    <t>111Bis, Nguyễn Phi Khanh, Phường Tân Định, Quận 1, TP. Hồ Chí Minh</t>
  </si>
  <si>
    <t>31241020096</t>
  </si>
  <si>
    <t>079306019827</t>
  </si>
  <si>
    <t>0773761284</t>
  </si>
  <si>
    <t>31241020096@student.isb.edu.vn</t>
  </si>
  <si>
    <t>ngxhanz@gmail.com</t>
  </si>
  <si>
    <t>74/7D Hai Bà Trưng, Phường Bến Nghé, Quận 1, TP. Hồ Chí Minh</t>
  </si>
  <si>
    <t>31241020097</t>
  </si>
  <si>
    <t>Nguyễn Hồng Cúc</t>
  </si>
  <si>
    <t>06/04/2006</t>
  </si>
  <si>
    <t>079306009392</t>
  </si>
  <si>
    <t>0903120845</t>
  </si>
  <si>
    <t>31241020097@student.isb.edu.vn</t>
  </si>
  <si>
    <t>ngcucphuong43@gmail.com</t>
  </si>
  <si>
    <t>27B Trần Quang Khải, Phường Tân Định, Quận 1, TP. Hồ Chí Minh</t>
  </si>
  <si>
    <t>31241020108</t>
  </si>
  <si>
    <t>079206029955</t>
  </si>
  <si>
    <t>0388449071</t>
  </si>
  <si>
    <t>31241020108@student.isb.edu.vn</t>
  </si>
  <si>
    <t>ngogiabaoptnk@gmail.com</t>
  </si>
  <si>
    <t>74/38 Thạch Thị Thanh, Phường Tân Định, Quận 1, TP. Hồ Chí Minh</t>
  </si>
  <si>
    <t>31241020116</t>
  </si>
  <si>
    <t>08/11/2006</t>
  </si>
  <si>
    <t>079306018159</t>
  </si>
  <si>
    <t>0835551205</t>
  </si>
  <si>
    <t>31241020116@student.isb.edu.vn</t>
  </si>
  <si>
    <t>haminhanh081106@gmail.com</t>
  </si>
  <si>
    <t>104/11, Yersin, Phường Nguyễn Thái Bình, Quận 1, TP. Hồ Chí Minh</t>
  </si>
  <si>
    <t>31241020120</t>
  </si>
  <si>
    <t>079206013075</t>
  </si>
  <si>
    <t>0812029832</t>
  </si>
  <si>
    <t>31241020120@student.isb.edu.vn</t>
  </si>
  <si>
    <t>dogiatoanwork@gmail.com</t>
  </si>
  <si>
    <t>85 Cách Mạng Tháng 8, Phường Bến Thành, Quận 1, TP. Hồ Chí Minh</t>
  </si>
  <si>
    <t>31241020136</t>
  </si>
  <si>
    <t>21/06/2006</t>
  </si>
  <si>
    <t>079306034475</t>
  </si>
  <si>
    <t>0931862645</t>
  </si>
  <si>
    <t>31241020136@student.isb.edu.vn</t>
  </si>
  <si>
    <t>thutran210606@gmail.com</t>
  </si>
  <si>
    <t>2A Nguyễn Tuyển, Phường Bình Trưng Tây, Thành phố Thủ Đức, TP. Hồ Chí Minh</t>
  </si>
  <si>
    <t>31221023294</t>
  </si>
  <si>
    <t>077204003104</t>
  </si>
  <si>
    <t>0374012022</t>
  </si>
  <si>
    <t>31221023294@student.isb.edu.vn</t>
  </si>
  <si>
    <t>hainguyen11994@gmail.com</t>
  </si>
  <si>
    <t>563/9 đường Nguyễn An Ninh, Phường Nguyễn An Ninh, Thành phố Vũng Tàu, Bà Rịa - Vũng Tàu</t>
  </si>
  <si>
    <t>31221023299</t>
  </si>
  <si>
    <t>Bùi Thanh Diệu</t>
  </si>
  <si>
    <t>077304002534</t>
  </si>
  <si>
    <t>0907392263</t>
  </si>
  <si>
    <t>31221023299@student.isb.edu.vn</t>
  </si>
  <si>
    <t>btdh19072004@gmail.com</t>
  </si>
  <si>
    <t>510 B7 Nguyễn Thái Học, Khu 5, Phường 7, Thành phố Vũng Tàu, Bà Rịa - Vũng Tàu</t>
  </si>
  <si>
    <t>31221023321</t>
  </si>
  <si>
    <t>Vũ Hoàng Khánh</t>
  </si>
  <si>
    <t>077304001124</t>
  </si>
  <si>
    <t>0937066289</t>
  </si>
  <si>
    <t>31221023321@student.isb.edu.vn</t>
  </si>
  <si>
    <t>linhkhanh.vt07@gmail.com</t>
  </si>
  <si>
    <t>124/44/12 Xô Viết Nghệ Tĩnh, Phường Thắng Tam, Thành phố Vũng Tàu, Bà Rịa - Vũng Tàu</t>
  </si>
  <si>
    <t>31221023324</t>
  </si>
  <si>
    <t>26/10/2004</t>
  </si>
  <si>
    <t>077304002466</t>
  </si>
  <si>
    <t>0967856646</t>
  </si>
  <si>
    <t>31221023324@student.isb.edu.vn</t>
  </si>
  <si>
    <t>nnlinh12t1nh2022@gmail.com</t>
  </si>
  <si>
    <t>249 Nguyễn Hữu Cảnh, Phường Thắng Nhất, Thành phố Vũng Tàu, Bà Rịa - Vũng Tàu</t>
  </si>
  <si>
    <t>31221023327</t>
  </si>
  <si>
    <t>Cao Khánh</t>
  </si>
  <si>
    <t>077304000414</t>
  </si>
  <si>
    <t>0969812143</t>
  </si>
  <si>
    <t>31221023327@student.isb.edu.vn</t>
  </si>
  <si>
    <t>ly91tn@gmail.com</t>
  </si>
  <si>
    <t>257  Trương Công Định, Phường 3, Thành phố Vũng Tàu, Bà Rịa - Vũng Tàu</t>
  </si>
  <si>
    <t>31221023331</t>
  </si>
  <si>
    <t>Nguyễn Quỳnh</t>
  </si>
  <si>
    <t>06/10/2004</t>
  </si>
  <si>
    <t>077304002986</t>
  </si>
  <si>
    <t>0327564076</t>
  </si>
  <si>
    <t>31221023331@student.isb.edu.vn</t>
  </si>
  <si>
    <t>nguyenquynhmai0109@gmail.com</t>
  </si>
  <si>
    <t>72B Dương Vân Nga, Phường Rạch Dừa, Thành phố Vũng Tàu, Bà Rịa - Vũng Tàu</t>
  </si>
  <si>
    <t>31221023343</t>
  </si>
  <si>
    <t>034304002845</t>
  </si>
  <si>
    <t>0915990186</t>
  </si>
  <si>
    <t>31221023343@student.isb.edu.vn</t>
  </si>
  <si>
    <t>phuongngan972004@gmail.com</t>
  </si>
  <si>
    <t>101/9A Lê Văn Lộc, Phường Thắng Nhì, Thành phố Vũng Tàu, Bà Rịa - Vũng Tàu</t>
  </si>
  <si>
    <t>31221023346</t>
  </si>
  <si>
    <t>22/12/2004</t>
  </si>
  <si>
    <t>030304001492</t>
  </si>
  <si>
    <t>0343745851</t>
  </si>
  <si>
    <t>31221023346@student.isb.edu.vn</t>
  </si>
  <si>
    <t>vuthingoan04@gmail.com</t>
  </si>
  <si>
    <t>899/19 Bình Giã, Phường 10, Thành phố Vũng Tàu, Bà Rịa - Vũng Tàu</t>
  </si>
  <si>
    <t>31221023348</t>
  </si>
  <si>
    <t>Nguyễn Mai Ánh</t>
  </si>
  <si>
    <t>30/03/2004</t>
  </si>
  <si>
    <t>077304005716</t>
  </si>
  <si>
    <t>0937318725</t>
  </si>
  <si>
    <t>31221023348@student.isb.edu.vn</t>
  </si>
  <si>
    <t>nguyenmaianhngoc@gmail.com</t>
  </si>
  <si>
    <t>184/1/6 Xô Viết Nghệ Tĩnh, Phường Thắng Tam, Thành phố Vũng Tàu, Bà Rịa - Vũng Tàu</t>
  </si>
  <si>
    <t>31221025807</t>
  </si>
  <si>
    <t>052304002074</t>
  </si>
  <si>
    <t>0911237126</t>
  </si>
  <si>
    <t>31221025807@student.isb.edu.vn</t>
  </si>
  <si>
    <t>hannb1308@gmail.com</t>
  </si>
  <si>
    <t>02 Hoàng Diệu, tổ 24, khu vực 5, Phường Lý Thường Kiệt, Thành phố Quy Nhơn, Bình Định</t>
  </si>
  <si>
    <t>31221025823</t>
  </si>
  <si>
    <t>Huỳnh Diệu</t>
  </si>
  <si>
    <t>29/10/2004</t>
  </si>
  <si>
    <t>052304016476</t>
  </si>
  <si>
    <t>0796527849</t>
  </si>
  <si>
    <t>31221025823@student.isb.edu.vn</t>
  </si>
  <si>
    <t>huynhdieulinhquynhon@gmail.com</t>
  </si>
  <si>
    <t>1708 Hùng Vương, Phường Trần Quang Diệu, Thành phố Quy Nhơn, Bình Định</t>
  </si>
  <si>
    <t>31221025831</t>
  </si>
  <si>
    <t>Trần Hiền</t>
  </si>
  <si>
    <t>20/08/2004</t>
  </si>
  <si>
    <t>052304002136</t>
  </si>
  <si>
    <t>0915495577</t>
  </si>
  <si>
    <t>31221025831@student.isb.edu.vn</t>
  </si>
  <si>
    <t>thnganosh94@gmail.com</t>
  </si>
  <si>
    <t>199 Lê Hồng Phong, Phường Lê Hồng Phong, Thành phố Quy Nhơn, Bình Định</t>
  </si>
  <si>
    <t>31221025838</t>
  </si>
  <si>
    <t>Nguyễn Trần Diễm</t>
  </si>
  <si>
    <t>052304016293</t>
  </si>
  <si>
    <t>0945070504</t>
  </si>
  <si>
    <t>31221025838@student.isb.edu.vn</t>
  </si>
  <si>
    <t>nguyendiem070504@gmail.com</t>
  </si>
  <si>
    <t>98/10  Nguyễn Thái Học, Tổ 48, Khu phố 7, Phường Lê Hồng Phong, Thành phố Quy Nhơn, Bình Định</t>
  </si>
  <si>
    <t>31221025839</t>
  </si>
  <si>
    <t>052304006823</t>
  </si>
  <si>
    <t>0399315177</t>
  </si>
  <si>
    <t>31221025839@student.isb.edu.vn</t>
  </si>
  <si>
    <t>lenhunguyen3103@gmail.com</t>
  </si>
  <si>
    <t>30/1 Lê Lợi, tổ 14, khu vực 4, Phường Lê Lợi, Thành phố Quy Nhơn, Bình Định</t>
  </si>
  <si>
    <t>31221025847</t>
  </si>
  <si>
    <t>Cao Hoàng</t>
  </si>
  <si>
    <t>15/12/2004</t>
  </si>
  <si>
    <t>052304003126</t>
  </si>
  <si>
    <t>0986838889</t>
  </si>
  <si>
    <t>31221025847@student.isb.edu.vn</t>
  </si>
  <si>
    <t>hoangphuc09qn@gmail.com</t>
  </si>
  <si>
    <t>763 Trần Hưng Đạo, Phường Lê Hồng Phong, Thành phố Quy Nhơn, Bình Định</t>
  </si>
  <si>
    <t>31221025850</t>
  </si>
  <si>
    <t>Phạm Trần Thục</t>
  </si>
  <si>
    <t>215627788</t>
  </si>
  <si>
    <t>0935325850</t>
  </si>
  <si>
    <t>31221025850@student.isb.edu.vn</t>
  </si>
  <si>
    <t>thucquyenlop9a1@gmail.com</t>
  </si>
  <si>
    <t>427B, Nguyễn Thái Học, Phường Nguyễn Văn Cừ, Thành phố Quy Nhơn, Bình Định</t>
  </si>
  <si>
    <t>31221025852</t>
  </si>
  <si>
    <t>Nguyễn Đỗ Hiệp</t>
  </si>
  <si>
    <t>052304000312</t>
  </si>
  <si>
    <t>0823140204</t>
  </si>
  <si>
    <t>31221025852@student.isb.edu.vn</t>
  </si>
  <si>
    <t>nguyendohiepquynh@gmail.com</t>
  </si>
  <si>
    <t>Tổ 32, khu vực 4, Phường Nhơn Bình, Thành phố Quy Nhơn, Bình Định</t>
  </si>
  <si>
    <t>31221025856</t>
  </si>
  <si>
    <t>052304009445</t>
  </si>
  <si>
    <t>0913790971</t>
  </si>
  <si>
    <t>31221025856@student.isb.edu.vn</t>
  </si>
  <si>
    <t>thanhweek@gmail.com</t>
  </si>
  <si>
    <t>53 Diên Hồng, Phường Lý Thường Kiệt, Thành phố Quy Nhơn, Bình Định</t>
  </si>
  <si>
    <t>31221025861</t>
  </si>
  <si>
    <t>18/10/2004</t>
  </si>
  <si>
    <t>052304002071</t>
  </si>
  <si>
    <t>0935717658</t>
  </si>
  <si>
    <t>31221025861@student.isb.edu.vn</t>
  </si>
  <si>
    <t>nguyenanhthuuu1810@gmail.com</t>
  </si>
  <si>
    <t>Tổ 3, Khu phố 6, Phường Trần Quang Diệu, Thành phố Quy Nhơn, Bình Định</t>
  </si>
  <si>
    <t>31221025867</t>
  </si>
  <si>
    <t>Phan Nguyễn Bảo</t>
  </si>
  <si>
    <t>17/10/2004</t>
  </si>
  <si>
    <t>052304002154</t>
  </si>
  <si>
    <t>0796698539</t>
  </si>
  <si>
    <t>31221025867@student.isb.edu.vn</t>
  </si>
  <si>
    <t>sscnlumct@gmail.com</t>
  </si>
  <si>
    <t>10 Võ Văn Tần, tổ 31, khu vực 5, Phường Thị Nại, Thành phố Quy Nhơn, Bình Định</t>
  </si>
  <si>
    <t>31221025868</t>
  </si>
  <si>
    <t>29/06/2004</t>
  </si>
  <si>
    <t>052304010151</t>
  </si>
  <si>
    <t>0896228587</t>
  </si>
  <si>
    <t>31221025868@student.isb.edu.vn</t>
  </si>
  <si>
    <t>tnguyenthibao2906@gmail.com</t>
  </si>
  <si>
    <t>số 170 Hai Bà Trưng, Phường Lê Lợi, Thành phố Quy Nhơn, Bình Định</t>
  </si>
  <si>
    <t>31221025876</t>
  </si>
  <si>
    <t>17/08/2004</t>
  </si>
  <si>
    <t>052304005527</t>
  </si>
  <si>
    <t>0377988479</t>
  </si>
  <si>
    <t>31221025876@student.isb.edu.vn</t>
  </si>
  <si>
    <t>van1782004@gmail.com</t>
  </si>
  <si>
    <t>104 Đống Đa, Tổ 7, Khu vực 2, Phường Thị Nại, Thành phố Quy Nhơn, Bình Định</t>
  </si>
  <si>
    <t>31221025880</t>
  </si>
  <si>
    <t>Nguyễn Quỳnh Tú</t>
  </si>
  <si>
    <t>Xuyên</t>
  </si>
  <si>
    <t>052304001548</t>
  </si>
  <si>
    <t>0374490079</t>
  </si>
  <si>
    <t>31221025880@student.isb.edu.vn</t>
  </si>
  <si>
    <t>tuxuyen422004@gmail.com</t>
  </si>
  <si>
    <t>37/11 Đống Đa, Phường Thị Nại, Thành phố Quy Nhơn, Bình Định</t>
  </si>
  <si>
    <t>31221025891</t>
  </si>
  <si>
    <t>26/09/2004</t>
  </si>
  <si>
    <t>052304004755</t>
  </si>
  <si>
    <t>0702573517</t>
  </si>
  <si>
    <t>31221025891@student.isb.edu.vn</t>
  </si>
  <si>
    <t>phamthu28522@gmail.com</t>
  </si>
  <si>
    <t>thôn Mỹ Thành, Xã Ân Mỹ, Huyện Hoài Ân, Bình Định</t>
  </si>
  <si>
    <t>31251020825</t>
  </si>
  <si>
    <t>Huỳnh Thụy Hiểu</t>
  </si>
  <si>
    <t>079307041437</t>
  </si>
  <si>
    <t>0908969367</t>
  </si>
  <si>
    <t>duhuynh.31251020825@st.ueh.edu.vn</t>
  </si>
  <si>
    <t>huynhthuyhieudu2007@gmail.com</t>
  </si>
  <si>
    <t>Số Nhà 154, Tổ 26, Đường Lê Thị Bạch Cát, 27217, Quận 11, TP. Hồ Chí Minh</t>
  </si>
  <si>
    <t>31251020826</t>
  </si>
  <si>
    <t>Đinh Khánh</t>
  </si>
  <si>
    <t>079307037849</t>
  </si>
  <si>
    <t>0938258193</t>
  </si>
  <si>
    <t>linhdinh.31251020826@st.ueh.edu.vn</t>
  </si>
  <si>
    <t>dinhkhanhlinh2309@gmail.com</t>
  </si>
  <si>
    <t>Số 351/1/49, Đường Lạc Long Quân, 27211, Quận 11, TP. Hồ Chí Minh</t>
  </si>
  <si>
    <t>31251020828</t>
  </si>
  <si>
    <t>Phan Kiều</t>
  </si>
  <si>
    <t>079307020715</t>
  </si>
  <si>
    <t>0937968107</t>
  </si>
  <si>
    <t>myphan.31251020828@st.ueh.edu.vn</t>
  </si>
  <si>
    <t>myykphan@gmail.com</t>
  </si>
  <si>
    <t>Số 362, Đường Hàn Hải Nguyên, 27223, Quận 11, TP. Hồ Chí Minh</t>
  </si>
  <si>
    <t>31251020830</t>
  </si>
  <si>
    <t>14/02/2007</t>
  </si>
  <si>
    <t>079307005782</t>
  </si>
  <si>
    <t>0384875953</t>
  </si>
  <si>
    <t>nhientrinh.31251020830@st.ueh.edu.vn</t>
  </si>
  <si>
    <t>trinhthuynhien2007@gmail.com</t>
  </si>
  <si>
    <t>2X C/X Phú Bình, 27211, Quận 11, TP. Hồ Chí Minh</t>
  </si>
  <si>
    <t>31251020831</t>
  </si>
  <si>
    <t>079307044567</t>
  </si>
  <si>
    <t>0868686373</t>
  </si>
  <si>
    <t>santruong.31251020831@st.ueh.edu.vn</t>
  </si>
  <si>
    <t>sanisme0604@gmail.com</t>
  </si>
  <si>
    <t>468 Hồng Bàng, 27253, Quận 11, TP. Hồ Chí Minh</t>
  </si>
  <si>
    <t>31251020832</t>
  </si>
  <si>
    <t>079307002116</t>
  </si>
  <si>
    <t>0918353969</t>
  </si>
  <si>
    <t>thuhuynh.31251020832@st.ueh.edu.vn</t>
  </si>
  <si>
    <t>cendyhuynh2203@gmail.com</t>
  </si>
  <si>
    <t>22R, Đường Lạc Long Quân, 27211, Quận 11, TP. Hồ Chí Minh</t>
  </si>
  <si>
    <t>31251020833</t>
  </si>
  <si>
    <t>Huỳnh Kim</t>
  </si>
  <si>
    <t>079307043254</t>
  </si>
  <si>
    <t>0901472762</t>
  </si>
  <si>
    <t>yenhuynh.31251020833@st.ueh.edu.vn</t>
  </si>
  <si>
    <t>yenkim0107@gmail.com</t>
  </si>
  <si>
    <t>152, Hàn Hải Nguyên, 27229, Quận 11, TP. Hồ Chí Minh</t>
  </si>
  <si>
    <t>31251020922</t>
  </si>
  <si>
    <t>30/11/2007</t>
  </si>
  <si>
    <t>079307043783</t>
  </si>
  <si>
    <t>0336713011</t>
  </si>
  <si>
    <t>anhvu.31251020922@st.ueh.edu.vn</t>
  </si>
  <si>
    <t>vuvanh3011@gmail.com</t>
  </si>
  <si>
    <t>54, Đường Tl41, Tổ 17, Khu Phố 1, 26767, Quận 12, TP. Hồ Chí Minh</t>
  </si>
  <si>
    <t>31251020923</t>
  </si>
  <si>
    <t>Nguyễn Khánh Bảo</t>
  </si>
  <si>
    <t>09/01/2007</t>
  </si>
  <si>
    <t>096307011460</t>
  </si>
  <si>
    <t>0976845204</t>
  </si>
  <si>
    <t>ngocnguyen.31251020923@st.ueh.edu.vn</t>
  </si>
  <si>
    <t>nguyenkbngoc1911@gmail.com</t>
  </si>
  <si>
    <t>40/6 , Tổ 5 ,Khu Phố 7, 26776, Quận 12, TP. Hồ Chí Minh</t>
  </si>
  <si>
    <t>31251023538</t>
  </si>
  <si>
    <t>077307008553</t>
  </si>
  <si>
    <t>0982790092</t>
  </si>
  <si>
    <t>mynguyen.31251023538@st.ueh.edu.vn</t>
  </si>
  <si>
    <t>210907my@gmail.com</t>
  </si>
  <si>
    <t>8B Lầu 3 Chung Cư Thông Tin, Sương Nguyệt Ánh, 26530, Thành phố Vũng Tàu, Bà Rịa - Vũng Tàu</t>
  </si>
  <si>
    <t>31251023539</t>
  </si>
  <si>
    <t>Trần Kim</t>
  </si>
  <si>
    <t>077307005747</t>
  </si>
  <si>
    <t>0837180209</t>
  </si>
  <si>
    <t>ngantran.31251023539@st.ueh.edu.vn</t>
  </si>
  <si>
    <t>tkngannn@gmail.com</t>
  </si>
  <si>
    <t>278/37 Lê Lợi, 26524, Thành phố Vũng Tàu, Bà Rịa - Vũng Tàu</t>
  </si>
  <si>
    <t>31251023540</t>
  </si>
  <si>
    <t>04/02/2007</t>
  </si>
  <si>
    <t>077307000982</t>
  </si>
  <si>
    <t>0968023454</t>
  </si>
  <si>
    <t>ngochoang.31251023540@st.ueh.edu.vn</t>
  </si>
  <si>
    <t>minhngocclara2@gmail.com</t>
  </si>
  <si>
    <t>741/3, Đường 30/4, 26535, Thành phố Vũng Tàu, Bà Rịa - Vũng Tàu</t>
  </si>
  <si>
    <t>31251023541</t>
  </si>
  <si>
    <t>077307004719</t>
  </si>
  <si>
    <t>0792688568</t>
  </si>
  <si>
    <t>ngoctran.31251023541@st.ueh.edu.vn</t>
  </si>
  <si>
    <t>msngoc6789@gmail.com</t>
  </si>
  <si>
    <t>187/34 Lê Lợi, 26521, Thành phố Vũng Tàu, Bà Rịa - Vũng Tàu</t>
  </si>
  <si>
    <t>31251023542</t>
  </si>
  <si>
    <t>Đậu Phan Trúc</t>
  </si>
  <si>
    <t>077307010263</t>
  </si>
  <si>
    <t>0389920406</t>
  </si>
  <si>
    <t>nguyendau.31251023542@st.ueh.edu.vn</t>
  </si>
  <si>
    <t>dptrucnguyen1352007@gmail.com</t>
  </si>
  <si>
    <t>60/45F, Phạm Hồng Thái, 26524, Thành phố Vũng Tàu, Bà Rịa - Vũng Tàu</t>
  </si>
  <si>
    <t>31251023543</t>
  </si>
  <si>
    <t>077307005000</t>
  </si>
  <si>
    <t>0974808664</t>
  </si>
  <si>
    <t>nhuphan.31251023543@st.ueh.edu.vn</t>
  </si>
  <si>
    <t>phannhulibra@gmail.com</t>
  </si>
  <si>
    <t>30/18 Lương Thế Vinh, 26530, Thành phố Vũng Tàu, Bà Rịa - Vũng Tàu</t>
  </si>
  <si>
    <t>31251023544</t>
  </si>
  <si>
    <t>03/09/2007</t>
  </si>
  <si>
    <t>077207009975</t>
  </si>
  <si>
    <t>0886725207</t>
  </si>
  <si>
    <t>thongbui.31251023544@st.ueh.edu.vn</t>
  </si>
  <si>
    <t>buiminhthong3907@gmail.com</t>
  </si>
  <si>
    <t>P28, 36 A Quốc Lộ 51, Phường Phước Thắng, Thành phố Hồ Chí Minh</t>
  </si>
  <si>
    <t>31251023545</t>
  </si>
  <si>
    <t>17/08/2007</t>
  </si>
  <si>
    <t>034307017038</t>
  </si>
  <si>
    <t>0343419098</t>
  </si>
  <si>
    <t>thudo.31251023545@st.ueh.edu.vn</t>
  </si>
  <si>
    <t>anhthudo2007.vt@gmail.com</t>
  </si>
  <si>
    <t>A2, Khu Nhà Ở Bến Đình 3, Phường Tam Thắng, Thành phố Hồ Chí Minh</t>
  </si>
  <si>
    <t>31251023546</t>
  </si>
  <si>
    <t>077307001832</t>
  </si>
  <si>
    <t>0393736726</t>
  </si>
  <si>
    <t>thunguyen.31251023546@st.ueh.edu.vn</t>
  </si>
  <si>
    <t>thun21559@gmail.com</t>
  </si>
  <si>
    <t>1334/6, Đường 30/4, 26542, Thành phố Vũng Tàu, Bà Rịa - Vũng Tàu</t>
  </si>
  <si>
    <t>31251023547</t>
  </si>
  <si>
    <t>Nguyễn Hữu Tiến</t>
  </si>
  <si>
    <t>20/07/2007</t>
  </si>
  <si>
    <t>077207006611</t>
  </si>
  <si>
    <t>0971892845</t>
  </si>
  <si>
    <t>trongnguyen.31251023547@st.ueh.edu.vn</t>
  </si>
  <si>
    <t>iamrobot890@gmail.com</t>
  </si>
  <si>
    <t>C3T12A C,Cư 242 Nguyễn Hữu Cảnh, Tổ 15-Kp11, 26533, Thành phố Vũng Tàu, Bà Rịa - Vũng Tàu</t>
  </si>
  <si>
    <t>31251023581</t>
  </si>
  <si>
    <t>Đào Phương</t>
  </si>
  <si>
    <t>077307006213</t>
  </si>
  <si>
    <t>0335885597</t>
  </si>
  <si>
    <t>anhdao.31251023581@st.ueh.edu.vn</t>
  </si>
  <si>
    <t>phahdao@gmail.com</t>
  </si>
  <si>
    <t>Tổ 1, Kp1, 29515, Thành phố Bà Rịa, Bà Rịa - Vũng Tàu</t>
  </si>
  <si>
    <t>31251023582</t>
  </si>
  <si>
    <t>Nguyễn Trịnh Gia</t>
  </si>
  <si>
    <t>077207008118</t>
  </si>
  <si>
    <t>0797892407</t>
  </si>
  <si>
    <t>baonguyen.31251023582@st.ueh.edu.vn</t>
  </si>
  <si>
    <t>nguyentrinhgiabao42072007@gmail.com</t>
  </si>
  <si>
    <t>Đường Số 3, Ấp Bắc 3, 26572, Thành phố Bà Rịa, Bà Rịa - Vũng Tàu</t>
  </si>
  <si>
    <t>31251023583</t>
  </si>
  <si>
    <t>Phan Thị Linh</t>
  </si>
  <si>
    <t>26/05/2007</t>
  </si>
  <si>
    <t>077307008761</t>
  </si>
  <si>
    <t>0948472605</t>
  </si>
  <si>
    <t>chiphan.31251023583@st.ueh.edu.vn</t>
  </si>
  <si>
    <t>phanthilinhchi2657@gmail.com</t>
  </si>
  <si>
    <t>Số 3, Tạ Quang Bửu, 26557, Thành phố Bà Rịa, Bà Rịa - Vũng Tàu</t>
  </si>
  <si>
    <t>31251023584</t>
  </si>
  <si>
    <t>Lương Thanh Bình</t>
  </si>
  <si>
    <t>077207007479</t>
  </si>
  <si>
    <t>0971181359</t>
  </si>
  <si>
    <t>minhluong.31251023584@st.ueh.edu.vn</t>
  </si>
  <si>
    <t>luongthanhbinhbong@gmail.com</t>
  </si>
  <si>
    <t>507, Cách Mạng Tháng 8, 26554, Thành phố Bà Rịa, Bà Rịa - Vũng Tàu</t>
  </si>
  <si>
    <t>31251023585</t>
  </si>
  <si>
    <t>12/01/2007</t>
  </si>
  <si>
    <t>077307000059</t>
  </si>
  <si>
    <t>0969717468</t>
  </si>
  <si>
    <t>uyenle.31251023585@st.ueh.edu.vn</t>
  </si>
  <si>
    <t>lephuongu07@gmail.com</t>
  </si>
  <si>
    <t>77 Trần Huy Liệu, 26554, Thành phố Bà Rịa, Bà Rịa - Vũng Tàu</t>
  </si>
  <si>
    <t>31241022210</t>
  </si>
  <si>
    <t>075206000087</t>
  </si>
  <si>
    <t>0797310706</t>
  </si>
  <si>
    <t>31241022210@student.isb.edu.vn</t>
  </si>
  <si>
    <t>ngogiaanhcm@gmail.com</t>
  </si>
  <si>
    <t>28/22A, Đường Tam Bình, Phường Hiệp Bình Chánh, Thành phố Thủ Đức, TP. Hồ Chí Minh</t>
  </si>
  <si>
    <t>31241022212</t>
  </si>
  <si>
    <t>Đỗ Phạm Khánh</t>
  </si>
  <si>
    <t>23/04/2006</t>
  </si>
  <si>
    <t>079306041759</t>
  </si>
  <si>
    <t>0934142829</t>
  </si>
  <si>
    <t>31241022212@student.isb.edu.vn</t>
  </si>
  <si>
    <t>himinhlakhuyenne@gmail.com</t>
  </si>
  <si>
    <t>58/16, Đường Tân Lập 1, Phường Hiệp Phú, Thành phố Thủ Đức, TP. Hồ Chí Minh</t>
  </si>
  <si>
    <t>31241022215</t>
  </si>
  <si>
    <t>Đặng Thanh</t>
  </si>
  <si>
    <t>29/06/2006</t>
  </si>
  <si>
    <t>079306026210</t>
  </si>
  <si>
    <t>0328091360</t>
  </si>
  <si>
    <t>31241022215@student.isb.edu.vn</t>
  </si>
  <si>
    <t>thanhmai29062006@gmail.com</t>
  </si>
  <si>
    <t>6B, Đường 19, Phường Linh Chiểu, Thành phố Thủ Đức, TP. Hồ Chí Minh</t>
  </si>
  <si>
    <t>31241022219</t>
  </si>
  <si>
    <t>31/10/2006</t>
  </si>
  <si>
    <t>079206020701</t>
  </si>
  <si>
    <t>0903656188</t>
  </si>
  <si>
    <t>31241022219@student.isb.edu.vn</t>
  </si>
  <si>
    <t>anphutom@gmail.com</t>
  </si>
  <si>
    <t>16A, Đường Số 8, Phường Linh Trung, Thành phố Thủ Đức, TP. Hồ Chí Minh</t>
  </si>
  <si>
    <t>31241022233</t>
  </si>
  <si>
    <t>Phan Nguyễn Nhật</t>
  </si>
  <si>
    <t>074206007239</t>
  </si>
  <si>
    <t>0388432604</t>
  </si>
  <si>
    <t>31241022233@student.isb.edu.vn</t>
  </si>
  <si>
    <t>hugonhathuy@gmail.com</t>
  </si>
  <si>
    <t>353/23, Đường Nguyễn Duy Trinh, Phường Bình Trưng Tây, Thành phố Thủ Đức, TP. Hồ Chí Minh</t>
  </si>
  <si>
    <t>31241022239</t>
  </si>
  <si>
    <t>Nguyễn Lê Đức</t>
  </si>
  <si>
    <t>079206039720</t>
  </si>
  <si>
    <t>0932106379</t>
  </si>
  <si>
    <t>31241022239@student.isb.edu.vn</t>
  </si>
  <si>
    <t>ducnhan28022006dth@gmail.com</t>
  </si>
  <si>
    <t>39 Đường Huỳnh Thúc Kháng, Phường Hiệp Phú, Thành phố Thủ Đức, TP. Hồ Chí Minh</t>
  </si>
  <si>
    <t>31241022241</t>
  </si>
  <si>
    <t>Đỗ Ngọc Thiên</t>
  </si>
  <si>
    <t>27/02/2006</t>
  </si>
  <si>
    <t>079306002025</t>
  </si>
  <si>
    <t>0934611397</t>
  </si>
  <si>
    <t>31241022241@student.isb.edu.vn</t>
  </si>
  <si>
    <t>91.dongocthienthao@gmail.com</t>
  </si>
  <si>
    <t>157/18, Đường Lê Văn Việt, Phường Hiệp Phú, Thành phố Thủ Đức, TP. Hồ Chí Minh</t>
  </si>
  <si>
    <t>31241022249</t>
  </si>
  <si>
    <t>04/07/2006</t>
  </si>
  <si>
    <t>060206000020</t>
  </si>
  <si>
    <t>0852206427</t>
  </si>
  <si>
    <t>31241022249@student.isb.edu.vn</t>
  </si>
  <si>
    <t>nguynkhoibusiness@gmail.com</t>
  </si>
  <si>
    <t>57, Kha Vạn Cân, Phường Hiệp Bình Chánh, Thành phố Thủ Đức, TP. Hồ Chí Minh</t>
  </si>
  <si>
    <t>31241022251</t>
  </si>
  <si>
    <t>031306015960</t>
  </si>
  <si>
    <t>0903919561</t>
  </si>
  <si>
    <t>31241022251@student.isb.edu.vn</t>
  </si>
  <si>
    <t>nguyencaobaohan56@gmail.com</t>
  </si>
  <si>
    <t>120 Đường 6, Khu Phố 4, Phường Bình Trưng Tây, Thành phố Thủ Đức, TP. Hồ Chí Minh</t>
  </si>
  <si>
    <t>31241024432</t>
  </si>
  <si>
    <t>20/05/2006</t>
  </si>
  <si>
    <t>045306003540</t>
  </si>
  <si>
    <t>0779056830</t>
  </si>
  <si>
    <t>31241024432@student.isb.edu.vn</t>
  </si>
  <si>
    <t>baongoc20052006@gmail.com</t>
  </si>
  <si>
    <t>665, Đường 21/4, Khu Phố 5, Phường Xuân Bình, Thành phố Long Khánh, Đồng Nai</t>
  </si>
  <si>
    <t>31241024439</t>
  </si>
  <si>
    <t>Lê Đoàn Chí</t>
  </si>
  <si>
    <t>089206010070</t>
  </si>
  <si>
    <t>0945316127</t>
  </si>
  <si>
    <t>31241024439@student.isb.edu.vn</t>
  </si>
  <si>
    <t>chicongledoan@gmail.com</t>
  </si>
  <si>
    <t>900/45, Bình Đức 2, Phường Bình Đức, Thành phố Long Xuyên, An Giang</t>
  </si>
  <si>
    <t>31241024441</t>
  </si>
  <si>
    <t>Huỳnh Golden</t>
  </si>
  <si>
    <t>089206013245</t>
  </si>
  <si>
    <t>0359175420</t>
  </si>
  <si>
    <t>31241024441@student.isb.edu.vn</t>
  </si>
  <si>
    <t>tonyme2508@gmail.com</t>
  </si>
  <si>
    <t>10/4, Đường Lê Hồng Phong, Khóm Bình Long 2, Phường Mỹ Bình, Thành phố Long Xuyên, An Giang</t>
  </si>
  <si>
    <t>31241024449</t>
  </si>
  <si>
    <t>Tôn Thất Nhật</t>
  </si>
  <si>
    <t>089206023067</t>
  </si>
  <si>
    <t>0869224435</t>
  </si>
  <si>
    <t>31241024449@student.isb.edu.vn</t>
  </si>
  <si>
    <t>ttnkhanh2016@gmail.com</t>
  </si>
  <si>
    <t>399/10D, Khóm Tây Khánh 4, Phường Mỹ Hòa, Thành phố Long Xuyên, An Giang</t>
  </si>
  <si>
    <t>31241024460</t>
  </si>
  <si>
    <t>089306012028</t>
  </si>
  <si>
    <t>0783810140</t>
  </si>
  <si>
    <t>31241024460@student.isb.edu.vn</t>
  </si>
  <si>
    <t>quynh255ag@gmail.com</t>
  </si>
  <si>
    <t>53 Tuyến N6B, Tây Khánh 2, Phường Mỹ Hòa, Thành phố Long Xuyên, An Giang</t>
  </si>
  <si>
    <t>31241024526</t>
  </si>
  <si>
    <t>Đặng Phước</t>
  </si>
  <si>
    <t>089206012906</t>
  </si>
  <si>
    <t>0368199234</t>
  </si>
  <si>
    <t>31241024526@student.isb.edu.vn</t>
  </si>
  <si>
    <t>dangphuocthinh110106@gmail.com</t>
  </si>
  <si>
    <t>234, Ấp Thượng 2, Đường Hải Thương Lãn Ông, Thị trấn Phú Mỹ, Huyện Phú Tân, An Giang</t>
  </si>
  <si>
    <t>31241024581</t>
  </si>
  <si>
    <t>Phạm Nguyễn Hồng</t>
  </si>
  <si>
    <t>09/06/2006</t>
  </si>
  <si>
    <t>089306004496</t>
  </si>
  <si>
    <t>0787022902</t>
  </si>
  <si>
    <t>31241024581@student.isb.edu.vn</t>
  </si>
  <si>
    <t>hongngocvathu@gmail.com</t>
  </si>
  <si>
    <t>51, Lê Hồng Phong, Ấp Hoà Long 4, Thị trấn An Châu, Huyện Châu Thành, An Giang</t>
  </si>
  <si>
    <t>31241024589</t>
  </si>
  <si>
    <t>089306002655</t>
  </si>
  <si>
    <t>0344943052</t>
  </si>
  <si>
    <t>31241024589@student.isb.edu.vn</t>
  </si>
  <si>
    <t>nguyengiahantsag@gmail.com</t>
  </si>
  <si>
    <t>Số 21, Đường Lê Lai, Ấp Đông Sơn 2, Thị trấn Núi Sập, Huyện Thoại Sơn, An Giang</t>
  </si>
  <si>
    <t>31241024591</t>
  </si>
  <si>
    <t>Lý Mỹ</t>
  </si>
  <si>
    <t>12/01/2006</t>
  </si>
  <si>
    <t>089306010776</t>
  </si>
  <si>
    <t>0972404121</t>
  </si>
  <si>
    <t>31241024591@student.isb.edu.vn</t>
  </si>
  <si>
    <t>lymyhuyen1201@gmail.com</t>
  </si>
  <si>
    <t>29, Lê Thánh Tôn, Nam Sơn, Núi Sập, Thị trấn Núi Sập, Huyện Thoại Sơn, An Giang</t>
  </si>
  <si>
    <t>31241024607</t>
  </si>
  <si>
    <t>092206013451</t>
  </si>
  <si>
    <t>0903032942</t>
  </si>
  <si>
    <t>31241024607@student.isb.edu.vn</t>
  </si>
  <si>
    <t>datthai2006@gmail.com</t>
  </si>
  <si>
    <t>69A, Đề Thám, Phường An Cư, Quận Ninh Kiều, Cần Thơ</t>
  </si>
  <si>
    <t>31241024623</t>
  </si>
  <si>
    <t>04/05/2006</t>
  </si>
  <si>
    <t>092306005750</t>
  </si>
  <si>
    <t>0852040506</t>
  </si>
  <si>
    <t>31241024623@student.isb.edu.vn</t>
  </si>
  <si>
    <t>phamtuyetphuong456@gmail.com</t>
  </si>
  <si>
    <t>30/46 Đường Lê Anh Xuân, Phường Thới Bình, Quận Ninh Kiều, Cần Thơ</t>
  </si>
  <si>
    <t>31241024624</t>
  </si>
  <si>
    <t>Hà Ngọc Minh</t>
  </si>
  <si>
    <t>29/07/2006</t>
  </si>
  <si>
    <t>092306001509</t>
  </si>
  <si>
    <t>0948910618</t>
  </si>
  <si>
    <t>31241024624@student.isb.edu.vn</t>
  </si>
  <si>
    <t>hangocminhanh07@gmail.com</t>
  </si>
  <si>
    <t>132/8/8D, Đường 3/2, Phường Hưng Lợi, Quận Ninh Kiều, Cần Thơ</t>
  </si>
  <si>
    <t>31241024625</t>
  </si>
  <si>
    <t>15/08/2006</t>
  </si>
  <si>
    <t>092206012062</t>
  </si>
  <si>
    <t>0969503839</t>
  </si>
  <si>
    <t>31241024625@student.isb.edu.vn</t>
  </si>
  <si>
    <t>nguyenminhthong302@gmail.com</t>
  </si>
  <si>
    <t>290/14A, Đường Lê Bình, Phường Hưng Lợi, Quận Ninh Kiều, Cần Thơ</t>
  </si>
  <si>
    <t>31241024627</t>
  </si>
  <si>
    <t>Hà Kiều Kim</t>
  </si>
  <si>
    <t>05/01/2006</t>
  </si>
  <si>
    <t>092306008787</t>
  </si>
  <si>
    <t>0898414298</t>
  </si>
  <si>
    <t>31241024627@student.isb.edu.vn</t>
  </si>
  <si>
    <t>kimnganhk5106@gmail.com</t>
  </si>
  <si>
    <t>515/1D, Đường 30/4, Phường Hưng Lợi, Quận Ninh Kiều, Cần Thơ</t>
  </si>
  <si>
    <t>31231020015</t>
  </si>
  <si>
    <t>Hồ Nguyễn Ngọc</t>
  </si>
  <si>
    <t>052205001958</t>
  </si>
  <si>
    <t>0775927927</t>
  </si>
  <si>
    <t>31231020015@student.isb.edu.vn</t>
  </si>
  <si>
    <t>honguyenngocphi@gmail.com</t>
  </si>
  <si>
    <t>Số 66, Đường Hoàng Văn Thái, Khu Phố 9, Phường Đống Đa, Thành phố Quy Nhơn, Bình Định</t>
  </si>
  <si>
    <t>31231020016</t>
  </si>
  <si>
    <t>Nguyễn Ngọc Hạnh</t>
  </si>
  <si>
    <t>01/03/2005</t>
  </si>
  <si>
    <t>077305000473</t>
  </si>
  <si>
    <t>0915344853</t>
  </si>
  <si>
    <t>31231020016@student.isb.edu.vn</t>
  </si>
  <si>
    <t>nguyenngochanhphuong@gmail.com</t>
  </si>
  <si>
    <t>195/8 Hoàng Văn Thụ, Phường 7, Thành phố Vũng Tàu, Bà Rịa - Vũng Tàu</t>
  </si>
  <si>
    <t>31231020033</t>
  </si>
  <si>
    <t>079205007973</t>
  </si>
  <si>
    <t>0929616458</t>
  </si>
  <si>
    <t>31231020033@student.isb.edu.vn</t>
  </si>
  <si>
    <t>minhn0449@gmail.com</t>
  </si>
  <si>
    <t>7A Phùng Khắc Khoan, Phường Đa Kao, Quận 1, TP. Hồ Chí Minh</t>
  </si>
  <si>
    <t>31231022001</t>
  </si>
  <si>
    <t>Vũ Tuyết</t>
  </si>
  <si>
    <t>031305001205</t>
  </si>
  <si>
    <t>0347843833</t>
  </si>
  <si>
    <t>31231022001@student.isb.edu.vn</t>
  </si>
  <si>
    <t>tuyetnhiemily@gmail.com</t>
  </si>
  <si>
    <t>537 Nguyễn Duy Trinh, Phường Bình Trưng Đông, Thành phố Thủ Đức, TP. Hồ Chí Minh</t>
  </si>
  <si>
    <t>31231022020</t>
  </si>
  <si>
    <t>Phạm Trương Phương</t>
  </si>
  <si>
    <t>24/07/2005</t>
  </si>
  <si>
    <t>079305006485</t>
  </si>
  <si>
    <t>0344355637</t>
  </si>
  <si>
    <t>31231022020@student.isb.edu.vn</t>
  </si>
  <si>
    <t>truongthuy2405@gmail.com</t>
  </si>
  <si>
    <t>29/7 Đường 5, Tổ 10, Khu Phố 2, Phường Tăng Nhơn Phú B, Thành phố Thủ Đức, TP. Hồ Chí Minh</t>
  </si>
  <si>
    <t>31231022022</t>
  </si>
  <si>
    <t>Bùi Trần Mai</t>
  </si>
  <si>
    <t>09/11/2005</t>
  </si>
  <si>
    <t>074305004158</t>
  </si>
  <si>
    <t>0923227449</t>
  </si>
  <si>
    <t>31231022022@student.isb.edu.vn</t>
  </si>
  <si>
    <t>maithybt911@gmail.com</t>
  </si>
  <si>
    <t>22 Đường 15, Khu Phố 5, Phường Hiệp Bình Chánh, Thành phố Thủ Đức, TP. Hồ Chí Minh</t>
  </si>
  <si>
    <t>31231022024</t>
  </si>
  <si>
    <t>Nguyễn Ngọc Bích</t>
  </si>
  <si>
    <t>11/01/2005</t>
  </si>
  <si>
    <t>080305000201</t>
  </si>
  <si>
    <t>0909169538</t>
  </si>
  <si>
    <t>31231022024@student.isb.edu.vn</t>
  </si>
  <si>
    <t>bichtram12312345@gmail.com</t>
  </si>
  <si>
    <t>3/41 Đường 182, Khu Phố 3, Phường Tăng Nhơn Phú A, Thành phố Thủ Đức, TP. Hồ Chí Minh</t>
  </si>
  <si>
    <t>31231022025</t>
  </si>
  <si>
    <t>Nguyễn Vũ Chí</t>
  </si>
  <si>
    <t>079205011847</t>
  </si>
  <si>
    <t>0931306259</t>
  </si>
  <si>
    <t>31231022025@student.isb.edu.vn</t>
  </si>
  <si>
    <t>nguyenvuchitung000@gmail.com</t>
  </si>
  <si>
    <t>35 Đường 7, Tổ 1, Khu Phố 3, Phường Phước Bình, Thành phố Thủ Đức, TP. Hồ Chí Minh</t>
  </si>
  <si>
    <t>31231022030</t>
  </si>
  <si>
    <t>060205000082</t>
  </si>
  <si>
    <t>0909544275</t>
  </si>
  <si>
    <t>31231022030@student.isb.edu.vn</t>
  </si>
  <si>
    <t>nguyengiahuy20002@gmail.com</t>
  </si>
  <si>
    <t>115 Đường 265, Khu Phố 5, Phường Hiệp Phú, Thành phố Thủ Đức, TP. Hồ Chí Minh</t>
  </si>
  <si>
    <t>31231022034</t>
  </si>
  <si>
    <t>Nguyễn Hoàng Ngọc</t>
  </si>
  <si>
    <t>17/05/2005</t>
  </si>
  <si>
    <t>079305003196</t>
  </si>
  <si>
    <t>0974571817</t>
  </si>
  <si>
    <t>31231022034@student.isb.edu.vn</t>
  </si>
  <si>
    <t>ngockhanhltm@gmail.com</t>
  </si>
  <si>
    <t>Chung Cư Sky9 số 61 -  63 Đường 1, Phường Phú Hữu, Thành phố Thủ Đức, TP. Hồ Chí Minh</t>
  </si>
  <si>
    <t>31231022037</t>
  </si>
  <si>
    <t>Phan Nguyễn Ngọc</t>
  </si>
  <si>
    <t>27/11/2005</t>
  </si>
  <si>
    <t>079305042580</t>
  </si>
  <si>
    <t>0938956090</t>
  </si>
  <si>
    <t>31231022037@student.isb.edu.vn</t>
  </si>
  <si>
    <t>lanphan27112005@gmail.com</t>
  </si>
  <si>
    <t>202/2 Hoàng Diệu 2, Khu Phố 4, Phường Linh Chiểu, Thành phố Thủ Đức, TP. Hồ Chí Minh</t>
  </si>
  <si>
    <t>31231022038</t>
  </si>
  <si>
    <t>Ngô Nguyễn Diệu</t>
  </si>
  <si>
    <t>049305000157</t>
  </si>
  <si>
    <t>0866127705</t>
  </si>
  <si>
    <t>31231022038@student.isb.edu.vn</t>
  </si>
  <si>
    <t>ngonguyendieulinh05@gmail.com</t>
  </si>
  <si>
    <t>419/11/1 Tô Ngọc Vân, Tổ 4, Khu Phố 1, Phường Tam Phú, Thành phố Thủ Đức, TP. Hồ Chí Minh</t>
  </si>
  <si>
    <t>31231022039</t>
  </si>
  <si>
    <t>23/06/2005</t>
  </si>
  <si>
    <t>079205004636</t>
  </si>
  <si>
    <t>0927196939</t>
  </si>
  <si>
    <t>31231022039@student.isb.edu.vn</t>
  </si>
  <si>
    <t>minh23062005@gmail.com</t>
  </si>
  <si>
    <t>128 Đường 339, Tổ 22, Khu Phố 5, Phường Phước Long B, Thành phố Thủ Đức, TP. Hồ Chí Minh</t>
  </si>
  <si>
    <t>31231022041</t>
  </si>
  <si>
    <t>29/11/2005</t>
  </si>
  <si>
    <t>079205011244</t>
  </si>
  <si>
    <t>0866153275</t>
  </si>
  <si>
    <t>31231022041@student.isb.edu.vn</t>
  </si>
  <si>
    <t>ngu10562@gmail.com</t>
  </si>
  <si>
    <t>49G Đường 1, Tố 6, Khu Phố 1, Phường Tăng Nhơn Phú B, Thành phố Thủ Đức, TP. Hồ Chí Minh</t>
  </si>
  <si>
    <t>31231022045</t>
  </si>
  <si>
    <t>Phan Nguyễn Mỹ</t>
  </si>
  <si>
    <t>24/09/2005</t>
  </si>
  <si>
    <t>079305011055</t>
  </si>
  <si>
    <t>0901695443</t>
  </si>
  <si>
    <t>31231022045@student.isb.edu.vn</t>
  </si>
  <si>
    <t>phannguyenmynhi@gmail.com</t>
  </si>
  <si>
    <t>7 Đường Lô A, Phường Tam Bình, Thành phố Thủ Đức, TP. Hồ Chí Minh</t>
  </si>
  <si>
    <t>31231022050</t>
  </si>
  <si>
    <t>001305026206</t>
  </si>
  <si>
    <t>0906720607</t>
  </si>
  <si>
    <t>31231022050@student.isb.edu.vn</t>
  </si>
  <si>
    <t>phuonglinhfw@gmail.com</t>
  </si>
  <si>
    <t>46B Đường 14C, KP3, Phường An Khánh, Thành phố Thủ Đức, TP. Hồ Chí Minh</t>
  </si>
  <si>
    <t>31231022051</t>
  </si>
  <si>
    <t>16/10/2005</t>
  </si>
  <si>
    <t>060305004185</t>
  </si>
  <si>
    <t>0902565737</t>
  </si>
  <si>
    <t>31231022051@student.isb.edu.vn</t>
  </si>
  <si>
    <t>tramnguyen161035@gmail.com</t>
  </si>
  <si>
    <t>53/29 Đường Số 12, Phường Hiệp Bình Chánh, Thành phố Thủ Đức, TP. Hồ Chí Minh</t>
  </si>
  <si>
    <t>31231022063</t>
  </si>
  <si>
    <t>051305009507</t>
  </si>
  <si>
    <t>0905033665</t>
  </si>
  <si>
    <t>31231022063@student.isb.edu.vn</t>
  </si>
  <si>
    <t>lmhowf16092005@gmail.com</t>
  </si>
  <si>
    <t>57/1/13 Đường Số 9, Phường Hiệp Bình Phước, Thành phố Thủ Đức, TP. Hồ Chí Minh</t>
  </si>
  <si>
    <t>31231022107</t>
  </si>
  <si>
    <t>Nguyễn Thư</t>
  </si>
  <si>
    <t>27/01/2005</t>
  </si>
  <si>
    <t>072305006404</t>
  </si>
  <si>
    <t>0785389357</t>
  </si>
  <si>
    <t>31231022107@student.isb.edu.vn</t>
  </si>
  <si>
    <t>nguyenthule05@gmail.com</t>
  </si>
  <si>
    <t>72 Khu Phố 5, Phường 3, Thành phố Tây Ninh, Tây Ninh</t>
  </si>
  <si>
    <t>31231022113</t>
  </si>
  <si>
    <t>072205001243</t>
  </si>
  <si>
    <t>0914614741</t>
  </si>
  <si>
    <t>31231022113@student.isb.edu.vn</t>
  </si>
  <si>
    <t>phucthinh0407@gmail.com</t>
  </si>
  <si>
    <t>48/1 Hẻm 57 Cách Mạng Tháng 8, Phường 3, Thành phố Tây Ninh, Tây Ninh</t>
  </si>
  <si>
    <t>31231022117</t>
  </si>
  <si>
    <t>Nguyễn Hữu Lê</t>
  </si>
  <si>
    <t>072205005572</t>
  </si>
  <si>
    <t>0888372452</t>
  </si>
  <si>
    <t>31231022117@student.isb.edu.vn</t>
  </si>
  <si>
    <t>huuhoanghoang1005@gmail.com</t>
  </si>
  <si>
    <t>62 Đường Số 2, Tổ 7, Khu Phố 5, Phường 3, Thành phố Tây Ninh, Tây Ninh</t>
  </si>
  <si>
    <t>31231022124</t>
  </si>
  <si>
    <t>29/07/2005</t>
  </si>
  <si>
    <t>072305006389</t>
  </si>
  <si>
    <t>0355595420</t>
  </si>
  <si>
    <t>31231022124@student.isb.edu.vn</t>
  </si>
  <si>
    <t>doanminhanh2975@gmail.com</t>
  </si>
  <si>
    <t>34 Lê Hồng Phong, Khu Phố 6, Thị trấn Tân Biên, Huyện Tân Biên, Tây Ninh</t>
  </si>
  <si>
    <t>31231022140</t>
  </si>
  <si>
    <t>23/02/2005</t>
  </si>
  <si>
    <t>072305000285</t>
  </si>
  <si>
    <t>0346791627</t>
  </si>
  <si>
    <t>31231022140@student.isb.edu.vn</t>
  </si>
  <si>
    <t>ngocdiephoanglekha@gmail.com</t>
  </si>
  <si>
    <t>485 Trưng Nữ Vương, ấp Bình Hòa, Xã Thái Bình, Huyện Châu Thành, Tây Ninh</t>
  </si>
  <si>
    <t>31231022143</t>
  </si>
  <si>
    <t>27/02/2005</t>
  </si>
  <si>
    <t>072205000110</t>
  </si>
  <si>
    <t>0367495314</t>
  </si>
  <si>
    <t>31231022143@student.isb.edu.vn</t>
  </si>
  <si>
    <t>mk.nguyenquangminh@gmail.com</t>
  </si>
  <si>
    <t>196 An Dương Vương, Long Thời, Phường Long Thành Bắc, Thị xã Hòa Thành, Tây Ninh</t>
  </si>
  <si>
    <t>31251025021</t>
  </si>
  <si>
    <t>092307004885</t>
  </si>
  <si>
    <t>0776121007</t>
  </si>
  <si>
    <t>phuongpham.31251025021@st.ueh.edu.vn</t>
  </si>
  <si>
    <t>phamlamphuong84@gmail.com</t>
  </si>
  <si>
    <t>Số 86, Đường Lý Tự Trọng, 31129, Quận Ninh Kiều, Cần Thơ</t>
  </si>
  <si>
    <t>31251025022</t>
  </si>
  <si>
    <t>092207011283</t>
  </si>
  <si>
    <t>0939981399</t>
  </si>
  <si>
    <t>quannguyen.31251025022@st.ueh.edu.vn</t>
  </si>
  <si>
    <t>quandependable@gmail.com</t>
  </si>
  <si>
    <t>190/15, Đường Tầm Vu, 31147, Quận Ninh Kiều, Cần Thơ</t>
  </si>
  <si>
    <t>31251025023</t>
  </si>
  <si>
    <t>Ngô Lạc</t>
  </si>
  <si>
    <t>19/01/2007</t>
  </si>
  <si>
    <t>092207000286</t>
  </si>
  <si>
    <t>0968515199</t>
  </si>
  <si>
    <t>thienngo.31251025023@st.ueh.edu.vn</t>
  </si>
  <si>
    <t>ngolacthien07@gmail.com</t>
  </si>
  <si>
    <t>175, Đường Số 5, Ktdc Thới Nhựt 2, 31149, Quận Ninh Kiều, Cần Thơ</t>
  </si>
  <si>
    <t>31241020787</t>
  </si>
  <si>
    <t>091206000026</t>
  </si>
  <si>
    <t>0917659729</t>
  </si>
  <si>
    <t>31241020787@student.isb.edu.vn</t>
  </si>
  <si>
    <t>ddhung2307@gmail.com</t>
  </si>
  <si>
    <t>93/2/7H3 Đường 100 Bình Thới, Phường 14, Quận 11, TP. Hồ Chí Minh</t>
  </si>
  <si>
    <t>31241020798</t>
  </si>
  <si>
    <t>Hồ Bích</t>
  </si>
  <si>
    <t>27/09/2006</t>
  </si>
  <si>
    <t>079306007988</t>
  </si>
  <si>
    <t>0903270830</t>
  </si>
  <si>
    <t>31241020798@student.isb.edu.vn</t>
  </si>
  <si>
    <t>trmh.fy7@gmail.com</t>
  </si>
  <si>
    <t>36D/4, Đường 762 Hồng Bàng, Phường 01, Quận 11, TP. Hồ Chí Minh</t>
  </si>
  <si>
    <t>31241020800</t>
  </si>
  <si>
    <t>Hứa Hoàng Mai</t>
  </si>
  <si>
    <t>079306024161</t>
  </si>
  <si>
    <t>0946905311</t>
  </si>
  <si>
    <t>31241020800@student.isb.edu.vn</t>
  </si>
  <si>
    <t>maikhoihuahoang@gmail.com</t>
  </si>
  <si>
    <t>467/27A, Đường Lê Đại Hành, Khu Phố 1, Phường 11, Quận 11, TP. Hồ Chí Minh</t>
  </si>
  <si>
    <t>31241022390</t>
  </si>
  <si>
    <t>22/06/2006</t>
  </si>
  <si>
    <t>072206013233</t>
  </si>
  <si>
    <t>0944533657</t>
  </si>
  <si>
    <t>31241022390@student.isb.edu.vn</t>
  </si>
  <si>
    <t>mynameisnguyenphuocloc@gmail.com</t>
  </si>
  <si>
    <t>1033, Tổ 2, Ấp Trường Huệ, Xã Trường Tây, Thị xã Hòa Thành, Tây Ninh</t>
  </si>
  <si>
    <t>31241022391</t>
  </si>
  <si>
    <t>25/10/2006</t>
  </si>
  <si>
    <t>072306000426</t>
  </si>
  <si>
    <t>0364550501</t>
  </si>
  <si>
    <t>31241022391@student.isb.edu.vn</t>
  </si>
  <si>
    <t>tmai4302@gmail.com</t>
  </si>
  <si>
    <t>47/7, Tổ 30, Khu Phố 4, Phường Long Hoa, Thị xã Hòa Thành, Tây Ninh</t>
  </si>
  <si>
    <t>31241022393</t>
  </si>
  <si>
    <t>Trần Nguyễn Hoàng</t>
  </si>
  <si>
    <t>072306010502</t>
  </si>
  <si>
    <t>0369958104</t>
  </si>
  <si>
    <t>31241022393@student.isb.edu.vn</t>
  </si>
  <si>
    <t>uyenhoang080906@gmail.com</t>
  </si>
  <si>
    <t>551, Đường Trần Phú, Ấp Trường Huệ, Xã Trường Tây, Thị xã Hòa Thành, Tây Ninh</t>
  </si>
  <si>
    <t>31241022409</t>
  </si>
  <si>
    <t>Dương Ngọc Như</t>
  </si>
  <si>
    <t>089306001911</t>
  </si>
  <si>
    <t>0852348989</t>
  </si>
  <si>
    <t>31241022409@student.isb.edu.vn</t>
  </si>
  <si>
    <t>duongngocnhuy21112006@gmail.com</t>
  </si>
  <si>
    <t>16/D8 Nguyễn Thị Hạnh, Phường 6, Thành phố Tân An, Long An</t>
  </si>
  <si>
    <t>31241022414</t>
  </si>
  <si>
    <t>28/10/2006</t>
  </si>
  <si>
    <t>082306000441</t>
  </si>
  <si>
    <t>0989324480</t>
  </si>
  <si>
    <t>31241022414@student.isb.edu.vn</t>
  </si>
  <si>
    <t>uyenne2810@gmail.com</t>
  </si>
  <si>
    <t>435A, Quốc Lộ 1, Thành Phố Tân An, Phường 4, Thành phố Tân An, Long An</t>
  </si>
  <si>
    <t>31241022416</t>
  </si>
  <si>
    <t>080206001248</t>
  </si>
  <si>
    <t>0818896894</t>
  </si>
  <si>
    <t>31241022416@student.isb.edu.vn</t>
  </si>
  <si>
    <t>nguyenminhdang21112006@gmail.com</t>
  </si>
  <si>
    <t>144 Nguyễn Trung Trực, Phường 1, Thành phố Tân An, Long An</t>
  </si>
  <si>
    <t>31241022419</t>
  </si>
  <si>
    <t>080206001208</t>
  </si>
  <si>
    <t>0373256024</t>
  </si>
  <si>
    <t>31241022419@student.isb.edu.vn</t>
  </si>
  <si>
    <t>vohailong2005@gmail.com</t>
  </si>
  <si>
    <t>79A, Nguyễn Thông, Phường 3, Thành phố Tân An, Long An</t>
  </si>
  <si>
    <t>31241022427</t>
  </si>
  <si>
    <t>Trần Mỹ Tú</t>
  </si>
  <si>
    <t>080306001236</t>
  </si>
  <si>
    <t>0845285818</t>
  </si>
  <si>
    <t>31241022427@student.isb.edu.vn</t>
  </si>
  <si>
    <t>tuuyentran0803@gmail.com</t>
  </si>
  <si>
    <t>31, Đường Nguyễn Đình Chiểu, Phường 1, Thành phố Tân An, Long An</t>
  </si>
  <si>
    <t>31241022435</t>
  </si>
  <si>
    <t>080306000730</t>
  </si>
  <si>
    <t>0817068939</t>
  </si>
  <si>
    <t>31241022435@student.isb.edu.vn</t>
  </si>
  <si>
    <t>ngoc3124567@gmail.com</t>
  </si>
  <si>
    <t>79 Nguyễn Thái Bình, Phường 3, Thành phố Tân An, Long An</t>
  </si>
  <si>
    <t>31241022468</t>
  </si>
  <si>
    <t>Ngô Huỳnh Đăng</t>
  </si>
  <si>
    <t>080206005525</t>
  </si>
  <si>
    <t>0767771168</t>
  </si>
  <si>
    <t>31241022468@student.isb.edu.vn</t>
  </si>
  <si>
    <t>dangkhoa171006@gmail.com</t>
  </si>
  <si>
    <t>Số 3, ẤP Rừng Dầu, Xã Mỹ Hạnh Bắc, Huyện Đức Hòa, Long An</t>
  </si>
  <si>
    <t>31241022519</t>
  </si>
  <si>
    <t>Phạm Trần Như</t>
  </si>
  <si>
    <t>22/10/2006</t>
  </si>
  <si>
    <t>080306008762</t>
  </si>
  <si>
    <t>0917076520</t>
  </si>
  <si>
    <t>31241022519@student.isb.edu.vn</t>
  </si>
  <si>
    <t>nhuyp307@gmail.com</t>
  </si>
  <si>
    <t>17/6 đường D1,Khu Phố 3, Thị trấn Bến Lức, Huyện Bến Lức, Long An</t>
  </si>
  <si>
    <t>31241022524</t>
  </si>
  <si>
    <t>Trịnh Minh</t>
  </si>
  <si>
    <t>080206002080</t>
  </si>
  <si>
    <t>0941432606</t>
  </si>
  <si>
    <t>quangtrinh.31241022524@st.ueh.edu.vn</t>
  </si>
  <si>
    <t>Minhquang260206.mm@gmail.com</t>
  </si>
  <si>
    <t>Ấp 1, Xã Long Thuận, Huyện Thủ Thừa, Long An</t>
  </si>
  <si>
    <t>31241022529</t>
  </si>
  <si>
    <t>Nguyễn Phạm Thúy</t>
  </si>
  <si>
    <t>080306002024</t>
  </si>
  <si>
    <t>0886448424</t>
  </si>
  <si>
    <t>31241022529@student.isb.edu.vn</t>
  </si>
  <si>
    <t>ngphthuyquynh@gmail.com</t>
  </si>
  <si>
    <t>Ấp Bình Lương 1, Xã Bình Thạnh, Huyện Thủ Thừa, Long An</t>
  </si>
  <si>
    <t>31241022562</t>
  </si>
  <si>
    <t>Lại Quốc</t>
  </si>
  <si>
    <t>06/06/2006</t>
  </si>
  <si>
    <t>080206003722</t>
  </si>
  <si>
    <t>0374435573</t>
  </si>
  <si>
    <t>31241022562@student.isb.edu.vn</t>
  </si>
  <si>
    <t>lqthai.ta02k21.cla@gmail.com</t>
  </si>
  <si>
    <t>Ấp 1, Xã Long Định, Huyện Cần Đước, Long An</t>
  </si>
  <si>
    <t>31241022602</t>
  </si>
  <si>
    <t>Đặng Nguyễn Minh</t>
  </si>
  <si>
    <t>15/07/2006</t>
  </si>
  <si>
    <t>089206004145</t>
  </si>
  <si>
    <t>0707480157</t>
  </si>
  <si>
    <t>31241022602@student.isb.edu.vn</t>
  </si>
  <si>
    <t>mmminhhuy12345@gmail.com</t>
  </si>
  <si>
    <t>30/4 Ngô Quyền, Phường 1, Thành phố Mỹ Tho, Tiền Giang</t>
  </si>
  <si>
    <t>31241022608</t>
  </si>
  <si>
    <t>Lê Hà Ngọc</t>
  </si>
  <si>
    <t>16/04/2006</t>
  </si>
  <si>
    <t>082306012448</t>
  </si>
  <si>
    <t>0946336791</t>
  </si>
  <si>
    <t>31241022608@student.isb.edu.vn</t>
  </si>
  <si>
    <t>lehangoctu160406@gmail.com</t>
  </si>
  <si>
    <t>181/1, Ấp Mỹ Thạnh, Xã Mỹ Phong, Thành phố Mỹ Tho, Tiền Giang</t>
  </si>
  <si>
    <t>31241022609</t>
  </si>
  <si>
    <t>082306003522</t>
  </si>
  <si>
    <t>0931028337</t>
  </si>
  <si>
    <t>31241022609@student.isb.edu.vn</t>
  </si>
  <si>
    <t>nguyenlegiayen@gmail.com</t>
  </si>
  <si>
    <t>76A, Nguyễn Trung Trực, Phường 3, Thành phố Mỹ Tho, Tiền Giang</t>
  </si>
  <si>
    <t>31241022619</t>
  </si>
  <si>
    <t>Phan Lê Ngọc</t>
  </si>
  <si>
    <t>07/03/2006</t>
  </si>
  <si>
    <t>082306002343</t>
  </si>
  <si>
    <t>0967610540</t>
  </si>
  <si>
    <t>31241022619@student.isb.edu.vn</t>
  </si>
  <si>
    <t>ngoctuphanle@gmail.com</t>
  </si>
  <si>
    <t>330A Ấp Bắc, Phường 5, Thành phố Mỹ Tho, Tiền Giang</t>
  </si>
  <si>
    <t>31241022626</t>
  </si>
  <si>
    <t>Lâm Khiết</t>
  </si>
  <si>
    <t>082306003562</t>
  </si>
  <si>
    <t>0903806345</t>
  </si>
  <si>
    <t>31241022626@student.isb.edu.vn</t>
  </si>
  <si>
    <t>khiettam06@gmail.com</t>
  </si>
  <si>
    <t>171C Xóm Dầu, Phường 3, Thành phố Mỹ Tho, Tiền Giang</t>
  </si>
  <si>
    <t>31231020393</t>
  </si>
  <si>
    <t>031305001291</t>
  </si>
  <si>
    <t>0969243120</t>
  </si>
  <si>
    <t>31231020393@student.isb.edu.vn</t>
  </si>
  <si>
    <t>anhthu1412.ltv@gmail.com</t>
  </si>
  <si>
    <t>573 Huỳnh Tấn Phát, Phường Tân Thuận Đông, Quận 7, TP. Hồ Chí Minh</t>
  </si>
  <si>
    <t>31231020394</t>
  </si>
  <si>
    <t>Trần Thị Cát</t>
  </si>
  <si>
    <t>09/02/2005</t>
  </si>
  <si>
    <t>080305000196</t>
  </si>
  <si>
    <t>0906648217</t>
  </si>
  <si>
    <t>31231020394@student.isb.edu.vn</t>
  </si>
  <si>
    <t>Cattuongtran9@gmail.com</t>
  </si>
  <si>
    <t>98/27/1 Bùi Văn Ba, Khu phố 2, Phường Tân Thuận Đông, Quận 7, TP. Hồ Chí Minh</t>
  </si>
  <si>
    <t>31231020404</t>
  </si>
  <si>
    <t>Trần Hồng</t>
  </si>
  <si>
    <t>079305001571</t>
  </si>
  <si>
    <t>0395159482</t>
  </si>
  <si>
    <t>31231020404@student.isb.edu.vn</t>
  </si>
  <si>
    <t>katiehonganh@gmail.com</t>
  </si>
  <si>
    <t>B16.7 Chung Cư Hagl2, Số 783 Trần Xuân Soạn, Phường Tân Hưng, Quận 7, TP. Hồ Chí Minh</t>
  </si>
  <si>
    <t>31231020408</t>
  </si>
  <si>
    <t>Phan Nguyễn Khánh</t>
  </si>
  <si>
    <t>079305000455</t>
  </si>
  <si>
    <t>0934275580</t>
  </si>
  <si>
    <t>31231020408@student.isb.edu.vn</t>
  </si>
  <si>
    <t>klinhrosie182@gmail.com</t>
  </si>
  <si>
    <t>70/3A Lâm Văn Bền, Khu Phố 4, Phường Tân Kiểng, Quận 7, TP. Hồ Chí Minh</t>
  </si>
  <si>
    <t>31231020411</t>
  </si>
  <si>
    <t>066305000062</t>
  </si>
  <si>
    <t>0379192105</t>
  </si>
  <si>
    <t>31231020411@student.isb.edu.vn</t>
  </si>
  <si>
    <t>hahoanganh5122005@gmail.com</t>
  </si>
  <si>
    <t>1632/1/24C Lê Văn Lương, Ấp 3, Xã Nhơn Đức, Huyện Nhà Bè, TP. Hồ Chí Minh</t>
  </si>
  <si>
    <t>31231020414</t>
  </si>
  <si>
    <t>27/05/2005</t>
  </si>
  <si>
    <t>079305015267</t>
  </si>
  <si>
    <t>0896644275</t>
  </si>
  <si>
    <t>31231020414@student.isb.edu.vn</t>
  </si>
  <si>
    <t>chourrymay27th@gmail.com</t>
  </si>
  <si>
    <t>A4-2 Chung Cư Green View-S1-3, Phường Tân Phú, Quận 7, TP. Hồ Chí Minh</t>
  </si>
  <si>
    <t>31231020417</t>
  </si>
  <si>
    <t>28/09/2005</t>
  </si>
  <si>
    <t>068205000240</t>
  </si>
  <si>
    <t>0367538194</t>
  </si>
  <si>
    <t>31231020417@student.isb.edu.vn</t>
  </si>
  <si>
    <t>nhathoangn056@gmail.com</t>
  </si>
  <si>
    <t>22 Đường N4 Jamona Golden Silk, Phường Tân Thuận Đông, Quận 7, TP. Hồ Chí Minh</t>
  </si>
  <si>
    <t>31231020419</t>
  </si>
  <si>
    <t>033305000353</t>
  </si>
  <si>
    <t>0793373568</t>
  </si>
  <si>
    <t>31231020419@student.isb.edu.vn</t>
  </si>
  <si>
    <t>nhinguyener@gmail.com</t>
  </si>
  <si>
    <t>K23.01 Happy Valley (R18) Nguyễn Cao, Phường Tân Phong, Quận 7, TP. Hồ Chí Minh</t>
  </si>
  <si>
    <t>31231020420</t>
  </si>
  <si>
    <t>079305010636</t>
  </si>
  <si>
    <t>0908254242</t>
  </si>
  <si>
    <t>31231020420@student.isb.edu.vn</t>
  </si>
  <si>
    <t>baotrann150905@gmail.com</t>
  </si>
  <si>
    <t>B9-02 Chung Cư Mỹ Phát, Phường Tân Phong, Quận 7, TP. Hồ Chí Minh</t>
  </si>
  <si>
    <t>31231020421</t>
  </si>
  <si>
    <t>066305000022</t>
  </si>
  <si>
    <t>0903778587</t>
  </si>
  <si>
    <t>31231020421@student.isb.edu.vn</t>
  </si>
  <si>
    <t>khanhvan.nguyenthi1404@gmail.com</t>
  </si>
  <si>
    <t>15 Đường Số 3, Phường Tân Phong, Quận 7, TP. Hồ Chí Minh</t>
  </si>
  <si>
    <t>31231020424</t>
  </si>
  <si>
    <t>30/05/2005</t>
  </si>
  <si>
    <t>079205003782</t>
  </si>
  <si>
    <t>0886300505</t>
  </si>
  <si>
    <t>31231020424@student.isb.edu.vn</t>
  </si>
  <si>
    <t>lehuuson2005@gmail.com</t>
  </si>
  <si>
    <t>6 Đường 8A, KP1, Phường Tân Thuận Đông, Quận 7, TP. Hồ Chí Minh</t>
  </si>
  <si>
    <t>31251022391</t>
  </si>
  <si>
    <t>079207041189</t>
  </si>
  <si>
    <t>0906868785</t>
  </si>
  <si>
    <t>khoile.31251022391@st.ueh.edu.vn</t>
  </si>
  <si>
    <t>khoiledinh2k7@gmail.com</t>
  </si>
  <si>
    <t>Số 4, Đường 12A, Khu Phố 5, 27091, Thành phố Thủ Đức, TP. Hồ Chí Minh</t>
  </si>
  <si>
    <t>31251022392</t>
  </si>
  <si>
    <t>079307045384</t>
  </si>
  <si>
    <t>0903125867</t>
  </si>
  <si>
    <t>linhnguyen.31251022392@st.ueh.edu.vn</t>
  </si>
  <si>
    <t>linhnlk2007@gmail.com</t>
  </si>
  <si>
    <t>2/18, Đường 54, Khu Phố 3, 27097, Thành phố Thủ Đức, TP. Hồ Chí Minh</t>
  </si>
  <si>
    <t>31251022393</t>
  </si>
  <si>
    <t>Mai Nguyễn Hà</t>
  </si>
  <si>
    <t>18/04/2007</t>
  </si>
  <si>
    <t>079307019529</t>
  </si>
  <si>
    <t>0902510061</t>
  </si>
  <si>
    <t>mymai.31251022393@st.ueh.edu.vn</t>
  </si>
  <si>
    <t>hamymainguyen@gmail.com</t>
  </si>
  <si>
    <t>Số Nhà 204/12, Đường Linh Đông, 26821, Thành phố Thủ Đức, TP. Hồ Chí Minh</t>
  </si>
  <si>
    <t>31251022394</t>
  </si>
  <si>
    <t>Nguyễn Hồ Ni</t>
  </si>
  <si>
    <t>13/04/2007</t>
  </si>
  <si>
    <t>054307009629</t>
  </si>
  <si>
    <t>0909813047</t>
  </si>
  <si>
    <t>nanguyen.31251022394@st.ueh.edu.vn</t>
  </si>
  <si>
    <t>nguyenho.nina1978@gmail.com</t>
  </si>
  <si>
    <t>1A21 Đường 29, Phường An Phú, 27091, Thành phố Thủ Đức, TP. Hồ Chí Minh</t>
  </si>
  <si>
    <t>31251022395</t>
  </si>
  <si>
    <t>060307012405</t>
  </si>
  <si>
    <t>0977205275</t>
  </si>
  <si>
    <t>nghitran.31251022395@st.ueh.edu.vn</t>
  </si>
  <si>
    <t>tphuongnghi244@gmail.com</t>
  </si>
  <si>
    <t>Số 179/29, Đường Kha Vạn Cân, 26812, Thành phố Thủ Đức, TP. Hồ Chí Minh</t>
  </si>
  <si>
    <t>31251022396</t>
  </si>
  <si>
    <t>Trần Đăng Khôi</t>
  </si>
  <si>
    <t>26/01/2007</t>
  </si>
  <si>
    <t>068207000691</t>
  </si>
  <si>
    <t>0909806945</t>
  </si>
  <si>
    <t>nguyentran.31251022396@st.ueh.edu.vn</t>
  </si>
  <si>
    <t>khoinguyentran2601@gmail.com</t>
  </si>
  <si>
    <t>8.08 Khối B, Lô Cd Chung Cư 17.3Ha, 27094, Thành phố Thủ Đức, TP. Hồ Chí Minh</t>
  </si>
  <si>
    <t>31251022397</t>
  </si>
  <si>
    <t>05/05/2007</t>
  </si>
  <si>
    <t>079207040330</t>
  </si>
  <si>
    <t>0909897801</t>
  </si>
  <si>
    <t>phongnguyen.31251022397@st.ueh.edu.vn</t>
  </si>
  <si>
    <t>duyphong05052007@gmail.com</t>
  </si>
  <si>
    <t>B19.08 K.C.Ố.C.H, 179 Võ Nguyên Giáp, 27088, Thành phố Thủ Đức, TP. Hồ Chí Minh</t>
  </si>
  <si>
    <t>31251022398</t>
  </si>
  <si>
    <t>Đặng Hữu Nhật</t>
  </si>
  <si>
    <t>13/11/2007</t>
  </si>
  <si>
    <t>040207002275</t>
  </si>
  <si>
    <t>0814788689</t>
  </si>
  <si>
    <t>quangdang.31251022398@st.ueh.edu.vn</t>
  </si>
  <si>
    <t>quangdang13112007@gmail.com</t>
  </si>
  <si>
    <t>Số 9, đường 17, khu phố 1, Phường An Khánh, Thành phố Hồ Chí Minh</t>
  </si>
  <si>
    <t>31251022399</t>
  </si>
  <si>
    <t>Trần Uyển</t>
  </si>
  <si>
    <t>079307029242</t>
  </si>
  <si>
    <t>0816413838</t>
  </si>
  <si>
    <t>santran.31251022399@st.ueh.edu.vn</t>
  </si>
  <si>
    <t>tsan80978@gmail.com</t>
  </si>
  <si>
    <t>Số 7, Đường 12, Khu Phố Tam Đa, Phường Long Phước, Thành phố Hồ Chí Minh</t>
  </si>
  <si>
    <t>31251022400</t>
  </si>
  <si>
    <t>La Đức</t>
  </si>
  <si>
    <t>075207004175</t>
  </si>
  <si>
    <t>0938080707</t>
  </si>
  <si>
    <t>taila.31251022400@st.ueh.edu.vn</t>
  </si>
  <si>
    <t>laductai080707@gmail.com</t>
  </si>
  <si>
    <t>37 Út Trà Ôn, 26848, Thành phố Thủ Đức, TP. Hồ Chí Minh</t>
  </si>
  <si>
    <t>31251022401</t>
  </si>
  <si>
    <t>079307045313</t>
  </si>
  <si>
    <t>0367085039</t>
  </si>
  <si>
    <t>tamtran.31251022401@st.ueh.edu.vn</t>
  </si>
  <si>
    <t>nhantam2306@gmail.com</t>
  </si>
  <si>
    <t>73, Đường 9, Khu Phố 5, 26809, Thành phố Thủ Đức, TP. Hồ Chí Minh</t>
  </si>
  <si>
    <t>31251025643</t>
  </si>
  <si>
    <t>Hồ Kim</t>
  </si>
  <si>
    <t>11/10/2007</t>
  </si>
  <si>
    <t>095307000730</t>
  </si>
  <si>
    <t>0943877456</t>
  </si>
  <si>
    <t>anhho.31251025643@st.ueh.edu.vn</t>
  </si>
  <si>
    <t>hokimanh111007@gmail.com</t>
  </si>
  <si>
    <t>Số 143, Đường 23/8, 31822, Thành phố Bạc Liêu, Bạc Liêu</t>
  </si>
  <si>
    <t>31251025644</t>
  </si>
  <si>
    <t>Hồ Ngân</t>
  </si>
  <si>
    <t>Tỉnh Cà Mau</t>
  </si>
  <si>
    <t>095307000748</t>
  </si>
  <si>
    <t>0918949919</t>
  </si>
  <si>
    <t>anhho.31251025644@st.ueh.edu.vn</t>
  </si>
  <si>
    <t>hna.hyy1107@gmail.com</t>
  </si>
  <si>
    <t>Số 143, Đường 23/8, Phường Bạc Liêu, Tỉnh Cà Mau</t>
  </si>
  <si>
    <t>31251025655</t>
  </si>
  <si>
    <t>16/11/2007</t>
  </si>
  <si>
    <t>095207006838</t>
  </si>
  <si>
    <t>0941434077</t>
  </si>
  <si>
    <t>binhle.31251025655@st.ueh.edu.vn</t>
  </si>
  <si>
    <t>lephuongbinh279@gmail.com</t>
  </si>
  <si>
    <t>443A, Ấp Long Thành, Thị trấn Phước Long, Huyện Phước Long, Tỉnh Bạc Liêu, Phường Bạc Liêu, Tỉnh Cà Mau</t>
  </si>
  <si>
    <t>31251025692</t>
  </si>
  <si>
    <t>Mã Dương Duy</t>
  </si>
  <si>
    <t>096207001037</t>
  </si>
  <si>
    <t>0913943919</t>
  </si>
  <si>
    <t>baoma.31251025692@st.ueh.edu.vn</t>
  </si>
  <si>
    <t>Duybao150407@icloud.com</t>
  </si>
  <si>
    <t>86 Phạm Hồng Thám Phường 4 Khóm 1, 32002, Thành phố Cà Mau, Cà Mau</t>
  </si>
  <si>
    <t>31251025693</t>
  </si>
  <si>
    <t>096207003584</t>
  </si>
  <si>
    <t>0704413369</t>
  </si>
  <si>
    <t>binhtruong.31251025693@st.ueh.edu.vn</t>
  </si>
  <si>
    <t>binhgia2007@gmail.com</t>
  </si>
  <si>
    <t>Số 67, Đường Tô Hiến Thành, 32008, Thành phố Cà Mau, Cà Mau</t>
  </si>
  <si>
    <t>31251025694</t>
  </si>
  <si>
    <t>096207000606</t>
  </si>
  <si>
    <t>0888665544</t>
  </si>
  <si>
    <t>nguyendo.31251025694@st.ueh.edu.vn</t>
  </si>
  <si>
    <t>nguyendohoang22@gmail.com</t>
  </si>
  <si>
    <t>53A/6, Đường Lâm Thành Mậu, 32002, Thành phố Cà Mau, Cà Mau</t>
  </si>
  <si>
    <t>31251025695</t>
  </si>
  <si>
    <t>Hứa Hiền</t>
  </si>
  <si>
    <t>20/01/2007</t>
  </si>
  <si>
    <t>096207013824</t>
  </si>
  <si>
    <t>0941045480</t>
  </si>
  <si>
    <t>nhanhua.31251025695@st.ueh.edu.vn</t>
  </si>
  <si>
    <t>zun20072008@gmail.com</t>
  </si>
  <si>
    <t>150A, Trần Bình Trọng, Khóm 5, Phường 5, Phường Tân Thành, Tỉnh Cà Mau</t>
  </si>
  <si>
    <t>31251025696</t>
  </si>
  <si>
    <t>096307001551</t>
  </si>
  <si>
    <t>0886498495</t>
  </si>
  <si>
    <t>nhientruong.31251025696@st.ueh.edu.vn</t>
  </si>
  <si>
    <t>truongmynhien0401@gmail.com</t>
  </si>
  <si>
    <t>75, Lê Lợi, 32011, Thành phố Cà Mau, Cà Mau</t>
  </si>
  <si>
    <t>31251025697</t>
  </si>
  <si>
    <t>13/02/2007</t>
  </si>
  <si>
    <t>096307005114</t>
  </si>
  <si>
    <t>0916052504</t>
  </si>
  <si>
    <t>quynhnguyen.31251025697@st.ueh.edu.vn</t>
  </si>
  <si>
    <t>nhatquynh4321@gmail.com</t>
  </si>
  <si>
    <t>Khóm 4, 32008, Thành phố Cà Mau, Cà Mau</t>
  </si>
  <si>
    <t>31251025700</t>
  </si>
  <si>
    <t>096307004167</t>
  </si>
  <si>
    <t>0377675173</t>
  </si>
  <si>
    <t>thaovo.31251025700@st.ueh.edu.vn</t>
  </si>
  <si>
    <t>thanhthaojane@gmail.com</t>
  </si>
  <si>
    <t>Ấp 7, 32086, Huyện Thới Bình, Cà Mau</t>
  </si>
  <si>
    <t>31251025711</t>
  </si>
  <si>
    <t>Phạm Hảo</t>
  </si>
  <si>
    <t>Dỹ</t>
  </si>
  <si>
    <t>25/05/2007</t>
  </si>
  <si>
    <t>096207012683</t>
  </si>
  <si>
    <t>0813084391</t>
  </si>
  <si>
    <t>dypham.31251025711@st.ueh.edu.vn</t>
  </si>
  <si>
    <t>dyphamhao6@gmail.com</t>
  </si>
  <si>
    <t>Ấp Giải Phóng, 32146, Huyện Cái Nước, Cà Mau</t>
  </si>
  <si>
    <t>31251025756</t>
  </si>
  <si>
    <t>Đinh Sử Vân</t>
  </si>
  <si>
    <t>058307006496</t>
  </si>
  <si>
    <t>0854645639</t>
  </si>
  <si>
    <t>anhdinh.31251025756@st.ueh.edu.vn</t>
  </si>
  <si>
    <t>vaananh6829@gmail.com</t>
  </si>
  <si>
    <t>144 Ngô Gia Tự, 22750, Thành phố Phan Rang-Tháp Chàm, Ninh Thuận</t>
  </si>
  <si>
    <t>31251025758</t>
  </si>
  <si>
    <t>10/12/2007</t>
  </si>
  <si>
    <t>058207007786</t>
  </si>
  <si>
    <t>0933887541</t>
  </si>
  <si>
    <t>baopham.31251025758@st.ueh.edu.vn</t>
  </si>
  <si>
    <t>phamgiabao.10122007@gmail.com</t>
  </si>
  <si>
    <t>Khu Phố 7, 22756, Thành phố Phan Rang-Tháp Chàm, Ninh Thuận</t>
  </si>
  <si>
    <t>31241021263</t>
  </si>
  <si>
    <t>10/02/2006</t>
  </si>
  <si>
    <t>079306033135</t>
  </si>
  <si>
    <t>0372132626</t>
  </si>
  <si>
    <t>31241021263@student.isb.edu.vn</t>
  </si>
  <si>
    <t>anhthu100206@gmail.com</t>
  </si>
  <si>
    <t>83/27/16 Phạm Văn Bạch, Phường 15, Quận Tân Bình, TP. Hồ Chí Minh</t>
  </si>
  <si>
    <t>31241021273</t>
  </si>
  <si>
    <t>Nguyễn Phan Anh</t>
  </si>
  <si>
    <t>026206000091</t>
  </si>
  <si>
    <t>0966981074</t>
  </si>
  <si>
    <t>31241021273@student.isb.edu.vn</t>
  </si>
  <si>
    <t>vn0138638@gmail.com</t>
  </si>
  <si>
    <t>17 Văn Chung, Phường 13, Quận Tân Bình, TP. Hồ Chí Minh</t>
  </si>
  <si>
    <t>31241021287</t>
  </si>
  <si>
    <t>Lại Hồng</t>
  </si>
  <si>
    <t>079306002849</t>
  </si>
  <si>
    <t>0931321903</t>
  </si>
  <si>
    <t>31241021287@student.isb.edu.vn</t>
  </si>
  <si>
    <t>duduhonghan2006@gmail.com</t>
  </si>
  <si>
    <t>86/93 Trường Chinh, Phường 12, Quận Tân Bình, TP. Hồ Chí Minh</t>
  </si>
  <si>
    <t>31241021301</t>
  </si>
  <si>
    <t>Phan Đức Quốc</t>
  </si>
  <si>
    <t>09/05/2006</t>
  </si>
  <si>
    <t>080206015540</t>
  </si>
  <si>
    <t>0773329623</t>
  </si>
  <si>
    <t>31241021301@student.isb.edu.vn</t>
  </si>
  <si>
    <t>phanducquocan09052006@gmail.com</t>
  </si>
  <si>
    <t>408 Tầng 5 C/C 1 Tân Sơn Nhì, Phường 14, Quận Tân Bình, TP. Hồ Chí Minh</t>
  </si>
  <si>
    <t>31241021308</t>
  </si>
  <si>
    <t>Phan Huỳnh Hải</t>
  </si>
  <si>
    <t>30/04/2006</t>
  </si>
  <si>
    <t>079306028626</t>
  </si>
  <si>
    <t>0768639363</t>
  </si>
  <si>
    <t>31241021308@student.isb.edu.vn</t>
  </si>
  <si>
    <t>phuynhhaiyen@gmail.com</t>
  </si>
  <si>
    <t>34/14 Bàu Cát 2, Phường 14, Quận Tân Bình, TP. Hồ Chí Minh</t>
  </si>
  <si>
    <t>31241021319</t>
  </si>
  <si>
    <t>051206000054</t>
  </si>
  <si>
    <t>0328626836</t>
  </si>
  <si>
    <t>31241021319@student.isb.edu.vn</t>
  </si>
  <si>
    <t>manhkiet8@gmail.com</t>
  </si>
  <si>
    <t>9/10, Phạm Văn Hai, Phường 01, Quận Tân Bình, TP. Hồ Chí Minh</t>
  </si>
  <si>
    <t>31241021322</t>
  </si>
  <si>
    <t>Nguyễn Lâm Phương</t>
  </si>
  <si>
    <t>16/06/2006</t>
  </si>
  <si>
    <t>079306041299</t>
  </si>
  <si>
    <t>0987258152</t>
  </si>
  <si>
    <t>31241021322@student.isb.edu.vn</t>
  </si>
  <si>
    <t>phuongnghi1606@gmail.com</t>
  </si>
  <si>
    <t>37 Nguyễn Đức Thuận, Khu Phố 20, Phường 13, Quận Tân Bình, TP. Hồ Chí Minh</t>
  </si>
  <si>
    <t>31241021327</t>
  </si>
  <si>
    <t>079306035500</t>
  </si>
  <si>
    <t>0909047549</t>
  </si>
  <si>
    <t>31241021327@student.isb.edu.vn</t>
  </si>
  <si>
    <t>nguyenminhanhh21@gmail.com</t>
  </si>
  <si>
    <t>14/2 Văn Chung, Phường 13, Quận Tân Bình, TP. Hồ Chí Minh</t>
  </si>
  <si>
    <t>31241021348</t>
  </si>
  <si>
    <t>064206009220</t>
  </si>
  <si>
    <t>0906691109</t>
  </si>
  <si>
    <t>31241021348@student.isb.edu.vn</t>
  </si>
  <si>
    <t>minhtritsn123@gmail.com</t>
  </si>
  <si>
    <t>20 Trần Hưng Đạo, Phường Tân Sơn Nhì, Quận Tân Phú, TP. Hồ Chí Minh</t>
  </si>
  <si>
    <t>31241021355</t>
  </si>
  <si>
    <t>060306001265</t>
  </si>
  <si>
    <t>0903382457</t>
  </si>
  <si>
    <t>31241021355@student.isb.edu.vn</t>
  </si>
  <si>
    <t>hathanhluong2107@gmail.com</t>
  </si>
  <si>
    <t>Số Nhà 438/42, Đường Tân Kỳ Tân Quý, Phường Sơn Kỳ, Quận Tân Phú, TP. Hồ Chí Minh</t>
  </si>
  <si>
    <t>31241021358</t>
  </si>
  <si>
    <t>051306000019</t>
  </si>
  <si>
    <t>0903724653</t>
  </si>
  <si>
    <t>31241021358@student.isb.edu.vn</t>
  </si>
  <si>
    <t>thanhmytran2606@gmail.com</t>
  </si>
  <si>
    <t>Số Nhà 182/17, Đường Thoại Ngọc Hầu, Phường Phú Thạnh, Quận Tân Phú, TP. Hồ Chí Minh</t>
  </si>
  <si>
    <t>31241021374</t>
  </si>
  <si>
    <t>Bùi Đặng Khánh</t>
  </si>
  <si>
    <t>079306026717</t>
  </si>
  <si>
    <t>0848061412</t>
  </si>
  <si>
    <t>31241021374@student.isb.edu.vn</t>
  </si>
  <si>
    <t>nhienbui12@gmail.com</t>
  </si>
  <si>
    <t>187, Lê Cao Lãng, Phường Phú Thạnh, Quận Tân Phú, TP. Hồ Chí Minh</t>
  </si>
  <si>
    <t>31241023195</t>
  </si>
  <si>
    <t>077306001995</t>
  </si>
  <si>
    <t>0366484760</t>
  </si>
  <si>
    <t>31241023195@student.isb.edu.vn</t>
  </si>
  <si>
    <t>nphang2912@gmail.com</t>
  </si>
  <si>
    <t>03-B1 TT C.Ty Bay, Lê Quang Định, Phường 9, Thành phố Vũng Tàu, Bà Rịa - Vũng Tàu</t>
  </si>
  <si>
    <t>31241023207</t>
  </si>
  <si>
    <t>Huỳnh Đan</t>
  </si>
  <si>
    <t>15/03/2006</t>
  </si>
  <si>
    <t>077306004792</t>
  </si>
  <si>
    <t>0792509900</t>
  </si>
  <si>
    <t>31241023207@student.isb.edu.vn</t>
  </si>
  <si>
    <t>huynhdanthuy@gmail.com</t>
  </si>
  <si>
    <t>36/37 Phạm Ngọc Thạch, Tổ 7, Khu Phố 4, Phường 9, Thành phố Vũng Tàu, Bà Rịa - Vũng Tàu</t>
  </si>
  <si>
    <t>31241023208</t>
  </si>
  <si>
    <t>20/04/2006</t>
  </si>
  <si>
    <t>077306001979</t>
  </si>
  <si>
    <t>0919657569</t>
  </si>
  <si>
    <t>31241023208@student.isb.edu.vn</t>
  </si>
  <si>
    <t>vykhanhnguyen1936@gmail.com</t>
  </si>
  <si>
    <t>26-12, Chung Cư Lapen, 33A, Đường 30 Tháng 4, Phường 9, Thành phố Vũng Tàu, Bà Rịa - Vũng Tàu</t>
  </si>
  <si>
    <t>31241023211</t>
  </si>
  <si>
    <t>077306002040</t>
  </si>
  <si>
    <t>0965642301</t>
  </si>
  <si>
    <t>31241023211@student.isb.edu.vn</t>
  </si>
  <si>
    <t>pn196935@gmail.com</t>
  </si>
  <si>
    <t>563/27 Nguyễn An Ninh, Phường Nguyễn An Ninh, Thành phố Vũng Tàu, Bà Rịa - Vũng Tàu</t>
  </si>
  <si>
    <t>31241023214</t>
  </si>
  <si>
    <t>077306002002</t>
  </si>
  <si>
    <t>0913224454</t>
  </si>
  <si>
    <t>31241023214@student.isb.edu.vn</t>
  </si>
  <si>
    <t>dogiabinhvt@gmail.com</t>
  </si>
  <si>
    <t>97 Phan Chu Trinh, Phường 2, Thành phố Vũng Tàu, Bà Rịa - Vũng Tàu</t>
  </si>
  <si>
    <t>31241023215</t>
  </si>
  <si>
    <t>Nguyễn Thế Hiếu</t>
  </si>
  <si>
    <t>04/08/2006</t>
  </si>
  <si>
    <t>077206003248</t>
  </si>
  <si>
    <t>0352282059</t>
  </si>
  <si>
    <t>31241023215@student.isb.edu.vn</t>
  </si>
  <si>
    <t>hazardtrung2006@gmail.com</t>
  </si>
  <si>
    <t>47A Hàn Thuyên, Phường Rạch Dừa, Thành phố Vũng Tàu, Bà Rịa - Vũng Tàu</t>
  </si>
  <si>
    <t>31241023221</t>
  </si>
  <si>
    <t>077306002086</t>
  </si>
  <si>
    <t>0969692540</t>
  </si>
  <si>
    <t>31241023221@student.isb.edu.vn</t>
  </si>
  <si>
    <t>minhkhuesis@gmail.com</t>
  </si>
  <si>
    <t>69/15B Lê Hồng Phong, Phường 7, Thành phố Vũng Tàu, Bà Rịa - Vũng Tàu</t>
  </si>
  <si>
    <t>31241023247</t>
  </si>
  <si>
    <t>Phạm Hoàng Bảo</t>
  </si>
  <si>
    <t>079306034754</t>
  </si>
  <si>
    <t>0943975388</t>
  </si>
  <si>
    <t>31241023247@student.isb.edu.vn</t>
  </si>
  <si>
    <t>linhlinh151906@gmail.com</t>
  </si>
  <si>
    <t>77, Nguyễn Văn Trỗi, Phường 4, Thành phố Vũng Tàu, Bà Rịa - Vũng Tàu</t>
  </si>
  <si>
    <t>31241023252</t>
  </si>
  <si>
    <t>Trang Anh</t>
  </si>
  <si>
    <t>11/05/2006</t>
  </si>
  <si>
    <t>077306001978</t>
  </si>
  <si>
    <t>0868698217</t>
  </si>
  <si>
    <t>31241023252@student.isb.edu.vn</t>
  </si>
  <si>
    <t>anhthur06@gmail.com</t>
  </si>
  <si>
    <t>31241023254</t>
  </si>
  <si>
    <t>Vương Đặng Hồng</t>
  </si>
  <si>
    <t>05/09/2001</t>
  </si>
  <si>
    <t>077301001256</t>
  </si>
  <si>
    <t>0785072718</t>
  </si>
  <si>
    <t>31241023254@student.isb.edu.vn</t>
  </si>
  <si>
    <t>vuong.dh.ngoc@gmail.com</t>
  </si>
  <si>
    <t>Số Nhà 570, Đường Bình Giã, Phường Nguyễn An Ninh, Thành phố Vũng Tàu, Bà Rịa - Vũng Tàu</t>
  </si>
  <si>
    <t>31241023264</t>
  </si>
  <si>
    <t>079306006612</t>
  </si>
  <si>
    <t>0867975660</t>
  </si>
  <si>
    <t>31241023264@student.isb.edu.vn</t>
  </si>
  <si>
    <t>tranquynhthu2006@gmail.com</t>
  </si>
  <si>
    <t>19/3 Hùng Vương, Phường 4, Thành phố Vũng Tàu, Bà Rịa - Vũng Tàu</t>
  </si>
  <si>
    <t>31221025602</t>
  </si>
  <si>
    <t>Trần Ngọc Bảo</t>
  </si>
  <si>
    <t>Thoa</t>
  </si>
  <si>
    <t>31/05/2004</t>
  </si>
  <si>
    <t>051304012388</t>
  </si>
  <si>
    <t>0911981088</t>
  </si>
  <si>
    <t>31221025602@student.isb.edu.vn</t>
  </si>
  <si>
    <t>thoatran3105@gmail.com</t>
  </si>
  <si>
    <t>Đường Nguyễn Văn Linh, Phường Trương Quang Trọng, Thành phố Quảng Ngãi, Quảng Ngãi</t>
  </si>
  <si>
    <t>31221025644</t>
  </si>
  <si>
    <t>051204001968</t>
  </si>
  <si>
    <t>0814241456</t>
  </si>
  <si>
    <t>31221025644@student.isb.edu.vn</t>
  </si>
  <si>
    <t>chitinngunguoi@gmail.com</t>
  </si>
  <si>
    <t>24 Nguyễn Nghiêm, TDP 3, Thị trấn La Hà, Huyện Tư Nghĩa, Quảng Ngãi</t>
  </si>
  <si>
    <t>31221025729</t>
  </si>
  <si>
    <t>23/11/2003</t>
  </si>
  <si>
    <t>062303003782</t>
  </si>
  <si>
    <t>0867607635</t>
  </si>
  <si>
    <t>31221025729@student.isb.edu.vn</t>
  </si>
  <si>
    <t>trnqchi2311@gmail.com</t>
  </si>
  <si>
    <t>259 Trần Phú, Phường Trường Chinh, Thành phố Kon Tum, Kon Tum</t>
  </si>
  <si>
    <t>31221025741</t>
  </si>
  <si>
    <t>Vũ Quốc</t>
  </si>
  <si>
    <t>062204004794</t>
  </si>
  <si>
    <t>0977914447</t>
  </si>
  <si>
    <t>31221025741@student.isb.edu.vn</t>
  </si>
  <si>
    <t>vuqhuyjv@gmail.com</t>
  </si>
  <si>
    <t>22/6 Nguyễn Trãi, Phường Thống Nhất, Thành phố Kon Tum, Kon Tum</t>
  </si>
  <si>
    <t>31221025755</t>
  </si>
  <si>
    <t>Trịnh Thị Kim</t>
  </si>
  <si>
    <t>04/05/2004</t>
  </si>
  <si>
    <t>062304005562</t>
  </si>
  <si>
    <t>0706178746</t>
  </si>
  <si>
    <t>31221025755@student.isb.edu.vn</t>
  </si>
  <si>
    <t>Kế toán ISB - K48</t>
  </si>
  <si>
    <t>DH48ACC01</t>
  </si>
  <si>
    <t>ACC01 - Kế toán ISB 01 - K48</t>
  </si>
  <si>
    <t>teeteekp849@gmail.com</t>
  </si>
  <si>
    <t>84/4, tổ 8, đường Lê Lợi, Phường Quyết Thắng, Thành phố Kon Tum, Kon Tum</t>
  </si>
  <si>
    <t>31221025767</t>
  </si>
  <si>
    <t>062304000359</t>
  </si>
  <si>
    <t>0982010568</t>
  </si>
  <si>
    <t>31221025767@student.isb.edu.vn</t>
  </si>
  <si>
    <t>tranthithanhtruc0405@gmail.com</t>
  </si>
  <si>
    <t>218 Phan Đình Phùng, tổ 2, Phường Ngô Mây, Thành phố Kon Tum, Kon Tum</t>
  </si>
  <si>
    <t>31221025778</t>
  </si>
  <si>
    <t>Trần Hồ Thục</t>
  </si>
  <si>
    <t>29/02/2004</t>
  </si>
  <si>
    <t>062304005708</t>
  </si>
  <si>
    <t>0949654779</t>
  </si>
  <si>
    <t>31221025778@student.isb.edu.vn</t>
  </si>
  <si>
    <t>thucuyenth@gmail.com</t>
  </si>
  <si>
    <t>Thôn Đăk Trăm, Xã Đắk Trăm, Huyện Đắk Tô, Kon Tum</t>
  </si>
  <si>
    <t>31221025785</t>
  </si>
  <si>
    <t>Võ Lê Nhật</t>
  </si>
  <si>
    <t>08/03/2004</t>
  </si>
  <si>
    <t>062204006089</t>
  </si>
  <si>
    <t>0355002599</t>
  </si>
  <si>
    <t>31221025785@student.isb.edu.vn</t>
  </si>
  <si>
    <t>huyvo080304@gmail.com</t>
  </si>
  <si>
    <t>Đường Hai Bà Trưng, tổ dân phố 7, Thị trấn Đắk Hà, Huyện Đắk Hà, Kon Tum</t>
  </si>
  <si>
    <t>31221025791</t>
  </si>
  <si>
    <t>Bùi Lê Phương</t>
  </si>
  <si>
    <t>052304002087</t>
  </si>
  <si>
    <t>0866483780</t>
  </si>
  <si>
    <t>31221025791@student.isb.edu.vn</t>
  </si>
  <si>
    <t>phuonganhlebui@gmail.com</t>
  </si>
  <si>
    <t>36/33 Lý Thái Tổ, tổ 25, khu vực 5, Phường Nguyễn Văn Cừ, Thành phố Quy Nhơn, Bình Định</t>
  </si>
  <si>
    <t>31221025795</t>
  </si>
  <si>
    <t>09/06/2004</t>
  </si>
  <si>
    <t>052304002153</t>
  </si>
  <si>
    <t>0905870035</t>
  </si>
  <si>
    <t>31221025795@student.isb.edu.vn</t>
  </si>
  <si>
    <t>luungocchauqn@gmail.com</t>
  </si>
  <si>
    <t>125/22B Nguyễn Thái Học. tổ 2A, khu vực 1, Phường Ngô Mây, Thành phố Quy Nhơn, Bình Định</t>
  </si>
  <si>
    <t>31221025802</t>
  </si>
  <si>
    <t>Lê Hạnh</t>
  </si>
  <si>
    <t>07/06/2004</t>
  </si>
  <si>
    <t>052304008349</t>
  </si>
  <si>
    <t>0868785377</t>
  </si>
  <si>
    <t>31221025802@student.isb.edu.vn</t>
  </si>
  <si>
    <t>h.duyen0706@gmail.com</t>
  </si>
  <si>
    <t>Tổ 49, khu vực 9A, Phường Đống Đa, Thành phố Quy Nhơn, Bình Định</t>
  </si>
  <si>
    <t>31231020905</t>
  </si>
  <si>
    <t>Nguyễn Kiên</t>
  </si>
  <si>
    <t>089205000051</t>
  </si>
  <si>
    <t>0909563326</t>
  </si>
  <si>
    <t>31231020905@student.isb.edu.vn</t>
  </si>
  <si>
    <t>Kadara171@gmail.com</t>
  </si>
  <si>
    <t>22/9/10 Đường 21, Tổ 32, Phường 8, Quận Gò Vấp, TP. Hồ Chí Minh</t>
  </si>
  <si>
    <t>31231020907</t>
  </si>
  <si>
    <t>Nguyễn Lê Thùy</t>
  </si>
  <si>
    <t>079305021362</t>
  </si>
  <si>
    <t>0397344316</t>
  </si>
  <si>
    <t>31231020907@student.isb.edu.vn</t>
  </si>
  <si>
    <t>trangsaka2005@gmail.com</t>
  </si>
  <si>
    <t>236/8 Thống Nhất, Tổ 116, Khu Phố 17, Phường 10, Quận Gò Vấp, TP. Hồ Chí Minh</t>
  </si>
  <si>
    <t>31231020915</t>
  </si>
  <si>
    <t>16/07/2005</t>
  </si>
  <si>
    <t>031305007893</t>
  </si>
  <si>
    <t>0366935975</t>
  </si>
  <si>
    <t>31231020915@student.isb.edu.vn</t>
  </si>
  <si>
    <t>Vanilacute16@gmail.com</t>
  </si>
  <si>
    <t>CH A02-14 CC 148/21 đường Số 59, Phường 14, Quận 9, TP. Hồ Chí Minh</t>
  </si>
  <si>
    <t>31231020921</t>
  </si>
  <si>
    <t>056305000111</t>
  </si>
  <si>
    <t>0797372882</t>
  </si>
  <si>
    <t>31231020921@student.isb.edu.vn</t>
  </si>
  <si>
    <t>hongoc12335@gmail.com</t>
  </si>
  <si>
    <t>467/77 Lê Đức Thọ, Phường 16, Quận Gò Vấp, TP. Hồ Chí Minh</t>
  </si>
  <si>
    <t>31231020924</t>
  </si>
  <si>
    <t>Dương Ý</t>
  </si>
  <si>
    <t>29/05/2005</t>
  </si>
  <si>
    <t>046305000036</t>
  </si>
  <si>
    <t>0375076452</t>
  </si>
  <si>
    <t>31231020924@student.isb.edu.vn</t>
  </si>
  <si>
    <t>dngnhi2905@gmail.com</t>
  </si>
  <si>
    <t>14A Đường Số 19, Phường 8, Quận Gò Vấp, TP. Hồ Chí Minh</t>
  </si>
  <si>
    <t>31231020928</t>
  </si>
  <si>
    <t>Trần Quang Minh</t>
  </si>
  <si>
    <t>18/11/2005</t>
  </si>
  <si>
    <t>079205015764</t>
  </si>
  <si>
    <t>0866973634</t>
  </si>
  <si>
    <t>31231020928@student.isb.edu.vn</t>
  </si>
  <si>
    <t>tranquangminhanh1811@gmail.com</t>
  </si>
  <si>
    <t>312/89/27 Quang Trung, Phường 10, Quận Gò Vấp, TP. Hồ Chí Minh</t>
  </si>
  <si>
    <t>31231020933</t>
  </si>
  <si>
    <t>17/02/2005</t>
  </si>
  <si>
    <t>079305026742</t>
  </si>
  <si>
    <t>0981977240</t>
  </si>
  <si>
    <t>31231020933@student.isb.edu.vn</t>
  </si>
  <si>
    <t>nghi1702@gmail.com</t>
  </si>
  <si>
    <t>688/57/25 Lê Đức Thọ, Phường 15, Quận Gò Vấp, TP. Hồ Chí Minh</t>
  </si>
  <si>
    <t>31231020948</t>
  </si>
  <si>
    <t>26/05/2005</t>
  </si>
  <si>
    <t>079305001211</t>
  </si>
  <si>
    <t>0933286958</t>
  </si>
  <si>
    <t>31231020948@student.isb.edu.vn</t>
  </si>
  <si>
    <t>nguyentrankhanhvy51@gmail.com</t>
  </si>
  <si>
    <t>95 Đường Số 9, Phường 9, Quận Gò Vấp, TP. Hồ Chí Minh</t>
  </si>
  <si>
    <t>31231020951</t>
  </si>
  <si>
    <t>06/04/2005</t>
  </si>
  <si>
    <t>079205027240</t>
  </si>
  <si>
    <t>0903851718</t>
  </si>
  <si>
    <t>31231020951@student.isb.edu.vn</t>
  </si>
  <si>
    <t>nguyenquocnamwork@gmail.com</t>
  </si>
  <si>
    <t>48/10 Phạm Ngũ Lão, Phường 04, Quận Gò Vấp, TP. Hồ Chí Minh</t>
  </si>
  <si>
    <t>31231020961</t>
  </si>
  <si>
    <t>Nguyễn Trần Phi</t>
  </si>
  <si>
    <t>079205019138</t>
  </si>
  <si>
    <t>0934379995</t>
  </si>
  <si>
    <t>31231020961@student.isb.edu.vn</t>
  </si>
  <si>
    <t>khanh18211110@gmail.com</t>
  </si>
  <si>
    <t>Số 20/ F15 Cây Trâm, Phường 8, Quận Gò Vấp, TP. Hồ Chí Minh</t>
  </si>
  <si>
    <t>31231020963</t>
  </si>
  <si>
    <t>Trần Thị Thục</t>
  </si>
  <si>
    <t>27/09/2005</t>
  </si>
  <si>
    <t>042305000181</t>
  </si>
  <si>
    <t>0909966835</t>
  </si>
  <si>
    <t>31231020963@student.isb.edu.vn</t>
  </si>
  <si>
    <t>thucquyentran1998@gmail.com</t>
  </si>
  <si>
    <t>218/7/10 Nguyễn Duy Cung, Phường 12, Quận Gò Vấp, TP. Hồ Chí Minh</t>
  </si>
  <si>
    <t>31231020967</t>
  </si>
  <si>
    <t>21/07/2005</t>
  </si>
  <si>
    <t>080305000167</t>
  </si>
  <si>
    <t>0829925824</t>
  </si>
  <si>
    <t>31231020967@student.isb.edu.vn</t>
  </si>
  <si>
    <t>lenguyenanhthu2172005@gmail.com</t>
  </si>
  <si>
    <t>637/37/23 Quang Trung, Phường 11, Quận Gò Vấp, TP. Hồ Chí Minh</t>
  </si>
  <si>
    <t>31231020970</t>
  </si>
  <si>
    <t>Nguyễn Mậu Phước</t>
  </si>
  <si>
    <t>02/12/2005</t>
  </si>
  <si>
    <t>079205031639</t>
  </si>
  <si>
    <t>0902598182</t>
  </si>
  <si>
    <t>31231020970@student.isb.edu.vn</t>
  </si>
  <si>
    <t>phuoctu1310@gmail.com</t>
  </si>
  <si>
    <t>276/32/21 Thống Nhất, Phường 16, Quận Gò Vấp, TP. Hồ Chí Minh</t>
  </si>
  <si>
    <t>31251023364</t>
  </si>
  <si>
    <t>074307000013</t>
  </si>
  <si>
    <t>0334623484</t>
  </si>
  <si>
    <t>tudao.31251023364@st.ueh.edu.vn</t>
  </si>
  <si>
    <t>mtuxinh2601@gmail.com</t>
  </si>
  <si>
    <t>Tổ 5, Khu 5, Đường Tố Hữu, 25888, Thị xã Tân Uyên, Bình Dương</t>
  </si>
  <si>
    <t>31251023526</t>
  </si>
  <si>
    <t>077307000069</t>
  </si>
  <si>
    <t>0389532102</t>
  </si>
  <si>
    <t>binhnguyen.31251023526@st.ueh.edu.vn</t>
  </si>
  <si>
    <t>lisamygirl278@gmail.com</t>
  </si>
  <si>
    <t>44 Lê Quý Đôn, 26506, Thành phố Vũng Tàu, Bà Rịa - Vũng Tàu</t>
  </si>
  <si>
    <t>31251023527</t>
  </si>
  <si>
    <t>077307006776</t>
  </si>
  <si>
    <t>0865937327</t>
  </si>
  <si>
    <t>annguyen.31251023527@st.ueh.edu.vn</t>
  </si>
  <si>
    <t>nguyenphuocan2608@gmail.com</t>
  </si>
  <si>
    <t>Số Nhà 60/4, Đường Lê Thánh Tông, 26533, Thành phố Vũng Tàu, Bà Rịa - Vũng Tàu</t>
  </si>
  <si>
    <t>31251023528</t>
  </si>
  <si>
    <t>19/07/2007</t>
  </si>
  <si>
    <t>077307005557</t>
  </si>
  <si>
    <t>0981425109</t>
  </si>
  <si>
    <t>anhnguyen.31251023528@st.ueh.edu.vn</t>
  </si>
  <si>
    <t>teeamei.w@gmail.com</t>
  </si>
  <si>
    <t>101/4E/9, Bắc Sơn, 26539, Thành phố Vũng Tàu, Bà Rịa - Vũng Tàu</t>
  </si>
  <si>
    <t>31251023529</t>
  </si>
  <si>
    <t>077307005858</t>
  </si>
  <si>
    <t>0328409007</t>
  </si>
  <si>
    <t>anhnguyen.31251023529@st.ueh.edu.vn</t>
  </si>
  <si>
    <t>nguyenvananhdor26@gmail.com</t>
  </si>
  <si>
    <t>195/27 Ba Cu, 26515, Thành phố Vũng Tàu, Bà Rịa - Vũng Tàu</t>
  </si>
  <si>
    <t>31251023531</t>
  </si>
  <si>
    <t>Phùng Ngọc Bảo</t>
  </si>
  <si>
    <t>077307003600</t>
  </si>
  <si>
    <t>0839840657</t>
  </si>
  <si>
    <t>khanhphung.31251023531@st.ueh.edu.vn</t>
  </si>
  <si>
    <t>khenhkhenh2702@gmail.com</t>
  </si>
  <si>
    <t>192 Lê Lai, 26515, Thành phố Vũng Tàu, Bà Rịa - Vũng Tàu</t>
  </si>
  <si>
    <t>31251023532</t>
  </si>
  <si>
    <t>09/06/2007</t>
  </si>
  <si>
    <t>082307017014</t>
  </si>
  <si>
    <t>0842375279</t>
  </si>
  <si>
    <t>kimnguyen.31251023532@st.ueh.edu.vn</t>
  </si>
  <si>
    <t>nguyenngocthienkim09062007@gmail.com</t>
  </si>
  <si>
    <t>170/9, Đường Bình Giã, 26527, Thành phố Vũng Tàu, Bà Rịa - Vũng Tàu</t>
  </si>
  <si>
    <t>31251023533</t>
  </si>
  <si>
    <t>Nguyễn Mỹ Trúc</t>
  </si>
  <si>
    <t>077307003380</t>
  </si>
  <si>
    <t>0986827533</t>
  </si>
  <si>
    <t>lamnguyen.31251023533@st.ueh.edu.vn</t>
  </si>
  <si>
    <t>Nguyenmytruclam2303@gmail.com</t>
  </si>
  <si>
    <t>6K3, Nguyễn Thái Học, 26524, Thành phố Vũng Tàu, Bà Rịa - Vũng Tàu</t>
  </si>
  <si>
    <t>31251023534</t>
  </si>
  <si>
    <t>Phan Hải Diệp</t>
  </si>
  <si>
    <t>077307007163</t>
  </si>
  <si>
    <t>0774315039</t>
  </si>
  <si>
    <t>linhphan.31251023534@st.ueh.edu.vn</t>
  </si>
  <si>
    <t>selfbuilding07@gmail.com</t>
  </si>
  <si>
    <t>G8 Khu Đồi 2, Đường Bình Gĩa, 26536, Thành phố Vũng Tàu, Bà Rịa - Vũng Tàu</t>
  </si>
  <si>
    <t>31251023535</t>
  </si>
  <si>
    <t>Bùi Phương</t>
  </si>
  <si>
    <t>18/07/2007</t>
  </si>
  <si>
    <t>030307001283</t>
  </si>
  <si>
    <t>0797124169</t>
  </si>
  <si>
    <t>maibui.31251023535@st.ueh.edu.vn</t>
  </si>
  <si>
    <t>buimai1807@gmail.com</t>
  </si>
  <si>
    <t>28/6 Lý Thái Tông, 26530, Thành phố Vũng Tàu, Bà Rịa - Vũng Tàu</t>
  </si>
  <si>
    <t>31251023537</t>
  </si>
  <si>
    <t>Tô Nguyệt</t>
  </si>
  <si>
    <t>077307010764</t>
  </si>
  <si>
    <t>0398523197</t>
  </si>
  <si>
    <t>minhto.31251023537@st.ueh.edu.vn</t>
  </si>
  <si>
    <t>nguyetminhto5@gmail.com</t>
  </si>
  <si>
    <t>100/12/22 Xô Viết Nghệ Tĩnh, Tổ 10, Khu Phố 2, 26508, Thành phố Vũng Tàu, Bà Rịa - Vũng Tàu</t>
  </si>
  <si>
    <t>31251026436</t>
  </si>
  <si>
    <t>Hoàng Thiên</t>
  </si>
  <si>
    <t>26/12/2007</t>
  </si>
  <si>
    <t>066307005734</t>
  </si>
  <si>
    <t>0905857959</t>
  </si>
  <si>
    <t>phuonghoang.31251026436@st.ueh.edu.vn</t>
  </si>
  <si>
    <t>hoangthienphuongbmt@gmail.com</t>
  </si>
  <si>
    <t>74 Nguyễn Đức Cảnh, 24133, Thành phố Buôn Ma Thuột, Đắk Lắk</t>
  </si>
  <si>
    <t>31251026437</t>
  </si>
  <si>
    <t>Dương Nguyên</t>
  </si>
  <si>
    <t>066307017753</t>
  </si>
  <si>
    <t>0964535542</t>
  </si>
  <si>
    <t>thaoduong.31251026437@st.ueh.edu.vn</t>
  </si>
  <si>
    <t>duongnguyenthao2812207@gmail.com</t>
  </si>
  <si>
    <t>327/78/79/5, Đường Y Moan, Tổ Dân Phố 6B, 24136, Thành phố Buôn Ma Thuột, Đắk Lắk</t>
  </si>
  <si>
    <t>31251026438</t>
  </si>
  <si>
    <t>066207000134</t>
  </si>
  <si>
    <t>0915447947</t>
  </si>
  <si>
    <t>tritran.31251026438@st.ueh.edu.vn</t>
  </si>
  <si>
    <t>tritranhv@gmail.com</t>
  </si>
  <si>
    <t>7A Đường Tản Đà, 24136, Thành phố Buôn Ma Thuột, Đắk Lắk</t>
  </si>
  <si>
    <t>31251026453</t>
  </si>
  <si>
    <t>Trịnh Vĩnh Tuấn</t>
  </si>
  <si>
    <t>066207008684</t>
  </si>
  <si>
    <t>0916514308</t>
  </si>
  <si>
    <t>dattrinh.31251026453@st.ueh.edu.vn</t>
  </si>
  <si>
    <t>tuandat2007az@gmail.com</t>
  </si>
  <si>
    <t>976 Giải Phóng, Tổ Dân Phố 9, 24181, Huyện Ea H'leo, Đắk Lắk</t>
  </si>
  <si>
    <t>31251026521</t>
  </si>
  <si>
    <t>Mai Gia</t>
  </si>
  <si>
    <t>066307017301</t>
  </si>
  <si>
    <t>0862291151</t>
  </si>
  <si>
    <t>hanmai.31251026521@st.ueh.edu.vn</t>
  </si>
  <si>
    <t>maigiahan210107@gmail.com</t>
  </si>
  <si>
    <t>53 Chu Văn An , Tổ Dân Phố 2, 24490, Huyện Krông Pắc, Đắk Lắk</t>
  </si>
  <si>
    <t>31251026522</t>
  </si>
  <si>
    <t>11/05/2007</t>
  </si>
  <si>
    <t>066207013878</t>
  </si>
  <si>
    <t>0934954747</t>
  </si>
  <si>
    <t>huytran.31251026522@st.ueh.edu.vn</t>
  </si>
  <si>
    <t>anhhuyhoang0507@gmail.com</t>
  </si>
  <si>
    <t>70 Lê Duẩn, Thị Trấn Phước An, 24490, Huyện Krông Pắc, Đắk Lắk</t>
  </si>
  <si>
    <t>31251026523</t>
  </si>
  <si>
    <t>22/04/2007</t>
  </si>
  <si>
    <t>066307011991</t>
  </si>
  <si>
    <t>0931112279</t>
  </si>
  <si>
    <t>thinguyen.31251026523@st.ueh.edu.vn</t>
  </si>
  <si>
    <t>ngbaothi22@gmail.com</t>
  </si>
  <si>
    <t>Thôn Tân Lập, Xã Ea Yông, 24508, Huyện Krông Pắc, Đắk Lắk</t>
  </si>
  <si>
    <t>31251026566</t>
  </si>
  <si>
    <t>066207015089</t>
  </si>
  <si>
    <t>0365811516</t>
  </si>
  <si>
    <t>phathuynh.31251026566@st.ueh.edu.vn</t>
  </si>
  <si>
    <t>embematxanh@gmail.com</t>
  </si>
  <si>
    <t>Thôn 18, Xã Ea Ktur, Huyện Cư Kuin,Tỉnhđắk Lắk, 24544, Huyện Cư Kuin, Đắk Lắk</t>
  </si>
  <si>
    <t>31251026573</t>
  </si>
  <si>
    <t>066307018980</t>
  </si>
  <si>
    <t>0943559196</t>
  </si>
  <si>
    <t>hannguyen.31251026573@st.ueh.edu.vn</t>
  </si>
  <si>
    <t>giahann299@gmail.com</t>
  </si>
  <si>
    <t>07 Quang Trung, 24308, Thị Xã Buôn Hồ, Đắk Lắk</t>
  </si>
  <si>
    <t>31251026654</t>
  </si>
  <si>
    <t>Phạm Nguyễn Minh</t>
  </si>
  <si>
    <t>06/08/2007</t>
  </si>
  <si>
    <t>054307009522</t>
  </si>
  <si>
    <t>0776457246</t>
  </si>
  <si>
    <t>chaupham.31251026654@st.ueh.edu.vn</t>
  </si>
  <si>
    <t>minhchau270203@gmail.com</t>
  </si>
  <si>
    <t>64/15 Nguyễn Huệ, 22033, Thành phố Tuy Hoà, Phú Yên</t>
  </si>
  <si>
    <t>31251026655</t>
  </si>
  <si>
    <t>31/03/2007</t>
  </si>
  <si>
    <t>054307005409</t>
  </si>
  <si>
    <t>0886066169</t>
  </si>
  <si>
    <t>hangnguyen.31251026655@st.ueh.edu.vn</t>
  </si>
  <si>
    <t>nguyenhangday@gmail.com</t>
  </si>
  <si>
    <t>60 Ngô Quyền, 22033, Thành phố Tuy Hoà, Phú Yên</t>
  </si>
  <si>
    <t>31251026656</t>
  </si>
  <si>
    <t>Đặng Hoàng</t>
  </si>
  <si>
    <t>054207005875</t>
  </si>
  <si>
    <t>0914564410</t>
  </si>
  <si>
    <t>linhdang.31251026656@st.ueh.edu.vn</t>
  </si>
  <si>
    <t>linhoang021@gmail.com</t>
  </si>
  <si>
    <t>256 Hùng Vương, 22036, Thành phố Tuy Hoà, Phú Yên</t>
  </si>
  <si>
    <t>31251026657</t>
  </si>
  <si>
    <t>Đinh Nhật Đông</t>
  </si>
  <si>
    <t>07/10/2007</t>
  </si>
  <si>
    <t>054307002014</t>
  </si>
  <si>
    <t>0918145506</t>
  </si>
  <si>
    <t>nghidinh.31251026657@st.ueh.edu.vn</t>
  </si>
  <si>
    <t>dinhnhatdongnghi01@gmail.com</t>
  </si>
  <si>
    <t>Khu Phố Hưng Phú, 22033, Thành phố Tuy Hoà, Phú Yên</t>
  </si>
  <si>
    <t>31241021985</t>
  </si>
  <si>
    <t>Li Liên</t>
  </si>
  <si>
    <t>079306025096</t>
  </si>
  <si>
    <t>0918709597</t>
  </si>
  <si>
    <t>31241021985@student.isb.edu.vn</t>
  </si>
  <si>
    <t>lienhoa2409@gmail.com</t>
  </si>
  <si>
    <t>437 Quốc Lộ 22, Tổ 2, Ấp Hậu, Xã Tân An Hội, Huyện Củ Chi, TP. Hồ Chí Minh</t>
  </si>
  <si>
    <t>31241021987</t>
  </si>
  <si>
    <t>079206038415</t>
  </si>
  <si>
    <t>0707376465</t>
  </si>
  <si>
    <t>31241021987@student.isb.edu.vn</t>
  </si>
  <si>
    <t>ngmtien01@gmail.com</t>
  </si>
  <si>
    <t>20, Tỉnh Lộ 8, Khu Phố 2, Thị trấn Củ Chi, Huyện Củ Chi, TP. Hồ Chí Minh</t>
  </si>
  <si>
    <t>31241021996</t>
  </si>
  <si>
    <t>Phan Minh Bảo</t>
  </si>
  <si>
    <t>26/04/2006</t>
  </si>
  <si>
    <t>079306002737</t>
  </si>
  <si>
    <t>0342985256</t>
  </si>
  <si>
    <t>31241021996@student.isb.edu.vn</t>
  </si>
  <si>
    <t>phanminhbaochau26042006@gmail.com</t>
  </si>
  <si>
    <t>19 Đường 13A, Tổ 1, Khu Phố 8, Thị trấn Củ Chi, Huyện Củ Chi, TP. Hồ Chí Minh</t>
  </si>
  <si>
    <t>31241022010</t>
  </si>
  <si>
    <t>079306007707</t>
  </si>
  <si>
    <t>0939320250</t>
  </si>
  <si>
    <t>31241022010@student.isb.edu.vn</t>
  </si>
  <si>
    <t>hgnghi1988@gmail.com</t>
  </si>
  <si>
    <t>79/4, Đường Tam Đông 25, Ấp Tam Đông, Xã Thới Tam Thôn, Huyện Hóc Môn, TP. Hồ Chí Minh</t>
  </si>
  <si>
    <t>31241022017</t>
  </si>
  <si>
    <t>Trương Ngọc Dạ</t>
  </si>
  <si>
    <t>079306017074</t>
  </si>
  <si>
    <t>0909524375</t>
  </si>
  <si>
    <t>31241022017@student.isb.edu.vn</t>
  </si>
  <si>
    <t>Uyentruongngocda@gmail.com</t>
  </si>
  <si>
    <t>42/2E, Tổ 7, Ấp Hậu Lân, Đường Nguyễn Ảnh Thủ, Xã Bà Điểm, Huyện Hóc Môn, TP. Hồ Chí Minh</t>
  </si>
  <si>
    <t>31241022043</t>
  </si>
  <si>
    <t>036306006376</t>
  </si>
  <si>
    <t>0356872266</t>
  </si>
  <si>
    <t>31241022043@student.isb.edu.vn</t>
  </si>
  <si>
    <t>maingan2k6@gmail.com</t>
  </si>
  <si>
    <t>33/5X, Mỹ Hoà 3, Xã Tân Xuân, Huyện Hóc Môn, TP. Hồ Chí Minh</t>
  </si>
  <si>
    <t>31241022097</t>
  </si>
  <si>
    <t>27/11/2006</t>
  </si>
  <si>
    <t>079206013692</t>
  </si>
  <si>
    <t>0907994106</t>
  </si>
  <si>
    <t>31241022097@student.isb.edu.vn</t>
  </si>
  <si>
    <t>phamminhhao6401@gmail.com</t>
  </si>
  <si>
    <t>165B, Lê Văn Lương, Ấp 3, Xã Phước Kiển, Huyện Nhà Bè, TP. Hồ Chí Minh</t>
  </si>
  <si>
    <t>31241022119</t>
  </si>
  <si>
    <t>Nguyễn Thạch</t>
  </si>
  <si>
    <t>051306000007</t>
  </si>
  <si>
    <t>0963628406</t>
  </si>
  <si>
    <t>31241022119@student.isb.edu.vn</t>
  </si>
  <si>
    <t>thao120306@gmail.com</t>
  </si>
  <si>
    <t>4.14 C/C An Khang, Đường 19, Phường An Phú, Thành phố Thủ Đức, TP. Hồ Chí Minh</t>
  </si>
  <si>
    <t>31241022126</t>
  </si>
  <si>
    <t>079206021388</t>
  </si>
  <si>
    <t>0896668418</t>
  </si>
  <si>
    <t>31241022126@student.isb.edu.vn</t>
  </si>
  <si>
    <t>nguyenthetuan22092k6@gmail.com</t>
  </si>
  <si>
    <t>Số Nhà 1/36/8, Đường Số 9, Khu Phố Long Bửu, Phường Long Bình, Thành phố Thủ Đức, TP. Hồ Chí Minh</t>
  </si>
  <si>
    <t>31241023997</t>
  </si>
  <si>
    <t>06/09/2006</t>
  </si>
  <si>
    <t>075206022376</t>
  </si>
  <si>
    <t>0943321232</t>
  </si>
  <si>
    <t>31241023997@student.isb.edu.vn</t>
  </si>
  <si>
    <t>hoangbh178900@gmail.com</t>
  </si>
  <si>
    <t>12 Lô F, Khu Phố 1, Đường Phan Chu Trinh, Phường Quang Vinh, Thành phố Biên Hòa, Đồng Nai</t>
  </si>
  <si>
    <t>31241024005</t>
  </si>
  <si>
    <t>Nguyễn Võ Khánh</t>
  </si>
  <si>
    <t>23/06/2006</t>
  </si>
  <si>
    <t>075306006573</t>
  </si>
  <si>
    <t>0367675858</t>
  </si>
  <si>
    <t>31241024005@student.isb.edu.vn</t>
  </si>
  <si>
    <t>linhnguyenvokhanh2306@gmail.com</t>
  </si>
  <si>
    <t>41, Đường N10, Khu Phố 7, Phường Thống Nhất, Thành phố Biên Hòa, Đồng Nai</t>
  </si>
  <si>
    <t>31241024015</t>
  </si>
  <si>
    <t>21/05/2006</t>
  </si>
  <si>
    <t>075306012243</t>
  </si>
  <si>
    <t>0327635428</t>
  </si>
  <si>
    <t>31241024015@student.isb.edu.vn</t>
  </si>
  <si>
    <t>hocsinhquyquai2006@gmail.com</t>
  </si>
  <si>
    <t>125 Nguyễn Hoàng Tổ 4, Ấp Long Đức 1, Phường Tam Phước, Thành phố Biên Hòa, Đồng Nai</t>
  </si>
  <si>
    <t>31241024023</t>
  </si>
  <si>
    <t>075206000841</t>
  </si>
  <si>
    <t>0946671791</t>
  </si>
  <si>
    <t>31241024023@student.isb.edu.vn</t>
  </si>
  <si>
    <t>kienpersistent@gmail.com</t>
  </si>
  <si>
    <t>B16, Tổ 2, Khu Phố 5, Phường Tân Hiệp, Thành phố Biên Hòa, Đồng Nai</t>
  </si>
  <si>
    <t>31241024045</t>
  </si>
  <si>
    <t>075306003158</t>
  </si>
  <si>
    <t>0843157275</t>
  </si>
  <si>
    <t>31241024045@student.isb.edu.vn</t>
  </si>
  <si>
    <t>thanhtruc129056@gmail.com</t>
  </si>
  <si>
    <t>A2/127B, Phường Tân Vạn, Thành phố Biên Hòa, Đồng Nai</t>
  </si>
  <si>
    <t>31241024056</t>
  </si>
  <si>
    <t>Trần Thanh Thúy</t>
  </si>
  <si>
    <t>075306024054</t>
  </si>
  <si>
    <t>0975601850</t>
  </si>
  <si>
    <t>31241024056@student.isb.edu.vn</t>
  </si>
  <si>
    <t>nhinhilun95@gmail.com</t>
  </si>
  <si>
    <t>41/20, Kp4i, Phường Hố Nai, Thành phố Biên Hòa, Đồng Nai</t>
  </si>
  <si>
    <t>31241024109</t>
  </si>
  <si>
    <t>03/11/2006</t>
  </si>
  <si>
    <t>075306013239</t>
  </si>
  <si>
    <t>0918177710</t>
  </si>
  <si>
    <t>31241024109@student.isb.edu.vn</t>
  </si>
  <si>
    <t>nguyenthuylinhnbk@gmail.com</t>
  </si>
  <si>
    <t>B38, Khu Phố 1, Phường Quang Vinh, Thành phố Biên Hòa, Đồng Nai</t>
  </si>
  <si>
    <t>31241024110</t>
  </si>
  <si>
    <t>Võ Đồng Xuân</t>
  </si>
  <si>
    <t>075306002747</t>
  </si>
  <si>
    <t>0798100206</t>
  </si>
  <si>
    <t>31241024110@student.isb.edu.vn</t>
  </si>
  <si>
    <t>nguyenvodongxuan@gmail.com</t>
  </si>
  <si>
    <t>81, Đường 3, Phường Tân Mai, Thành phố Biên Hòa, Đồng Nai</t>
  </si>
  <si>
    <t>31241024124</t>
  </si>
  <si>
    <t>Trần Thái Hải</t>
  </si>
  <si>
    <t>075306016850</t>
  </si>
  <si>
    <t>0355705205</t>
  </si>
  <si>
    <t>31241024124@student.isb.edu.vn</t>
  </si>
  <si>
    <t>haihatran31@gmail.com</t>
  </si>
  <si>
    <t>1149A, Tổ 12, Khu Phố 7, Phường Long Bình, Thành phố Biên Hòa, Đồng Nai</t>
  </si>
  <si>
    <t>31241024196</t>
  </si>
  <si>
    <t>075306018104</t>
  </si>
  <si>
    <t>0981858204</t>
  </si>
  <si>
    <t>31241024196@student.isb.edu.vn</t>
  </si>
  <si>
    <t>nhi.nguyenthivan06@truongvietanh.com</t>
  </si>
  <si>
    <t>Số 202, Đường Phan Chu Trinh, Tổ 10, Khu Phố 3, Thị trấn Vĩnh An, Huyện Vĩnh Cửu, Đồng Nai</t>
  </si>
  <si>
    <t>31241024199</t>
  </si>
  <si>
    <t>Đào Thị Tuyết</t>
  </si>
  <si>
    <t>26/03/2006</t>
  </si>
  <si>
    <t>075306002852</t>
  </si>
  <si>
    <t>0942982803</t>
  </si>
  <si>
    <t>31241024199@student.isb.edu.vn</t>
  </si>
  <si>
    <t>tuyetnhungsr@gmail.com</t>
  </si>
  <si>
    <t>Tổ 8, Ấp 5, Xã Thạnh Phú, Huyện Vĩnh Cửu, Đồng Nai</t>
  </si>
  <si>
    <t>31241024219</t>
  </si>
  <si>
    <t>Lê Nguyễn Giáng</t>
  </si>
  <si>
    <t>075306015443</t>
  </si>
  <si>
    <t>0354924800</t>
  </si>
  <si>
    <t>31241024219@student.isb.edu.vn</t>
  </si>
  <si>
    <t>lemyfyd822006@gmail.com</t>
  </si>
  <si>
    <t>Ấp 2, Xã Tà Lài, Huyện Tân Phú, Đồng Nai</t>
  </si>
  <si>
    <t>31241024255</t>
  </si>
  <si>
    <t>075206020077</t>
  </si>
  <si>
    <t>0943462502</t>
  </si>
  <si>
    <t>31241024255@student.isb.edu.vn</t>
  </si>
  <si>
    <t>annguyen0912006@gmail.com</t>
  </si>
  <si>
    <t>3220 Ấp Suối Cát 1, Xã Suối Cát, Huyện Xuân Lộc, Đồng Nai</t>
  </si>
  <si>
    <t>31241024258</t>
  </si>
  <si>
    <t>07/08/2006</t>
  </si>
  <si>
    <t>075306018177</t>
  </si>
  <si>
    <t>0394721778</t>
  </si>
  <si>
    <t>31241024258@student.isb.edu.vn</t>
  </si>
  <si>
    <t>bap22625@gmail.com</t>
  </si>
  <si>
    <t>Số Nhà 23A, Đường Hoàng Hoa Thám, Khu Phố 1, Thị trấn Gia Ray, Huyện Xuân Lộc, Đồng Nai</t>
  </si>
  <si>
    <t>31241024267</t>
  </si>
  <si>
    <t>Tống Thị Mỹ</t>
  </si>
  <si>
    <t>075306017397</t>
  </si>
  <si>
    <t>0799707112</t>
  </si>
  <si>
    <t>31241024267@student.isb.edu.vn</t>
  </si>
  <si>
    <t>tnga53971@gmail.com</t>
  </si>
  <si>
    <t>1845 Ấp 2, Xã Xuân Tâm, Huyện Xuân Lộc, Đồng Nai</t>
  </si>
  <si>
    <t>31231021288</t>
  </si>
  <si>
    <t>Lưu Hồng Phương</t>
  </si>
  <si>
    <t>06/08/2005</t>
  </si>
  <si>
    <t>079305038664</t>
  </si>
  <si>
    <t>0943279733</t>
  </si>
  <si>
    <t>31231021288@student.isb.edu.vn</t>
  </si>
  <si>
    <t>phunlinn.xd@gmail.com</t>
  </si>
  <si>
    <t>338/28 Thoại Ngọc Hầu, Phường Phú Thạnh, Quận Tân Phú, TP. Hồ Chí Minh</t>
  </si>
  <si>
    <t>31231021296</t>
  </si>
  <si>
    <t>Trần Nguyễn Tú</t>
  </si>
  <si>
    <t>22/10/2005</t>
  </si>
  <si>
    <t>079305013721</t>
  </si>
  <si>
    <t>0764230316</t>
  </si>
  <si>
    <t>31231021296@student.isb.edu.vn</t>
  </si>
  <si>
    <t>trannguyentuuyen@gmail.com</t>
  </si>
  <si>
    <t>316 Lô D Chung Cư Tây Thạnh, Phường Tây Thạnh, Quận Tân Phú, TP. Hồ Chí Minh</t>
  </si>
  <si>
    <t>31231021365</t>
  </si>
  <si>
    <t>079205018848</t>
  </si>
  <si>
    <t>0909882509</t>
  </si>
  <si>
    <t>31231021365@student.isb.edu.vn</t>
  </si>
  <si>
    <t>paulnguyenvo@gmail.com</t>
  </si>
  <si>
    <t>30/9 Xô Viết Nghệ Tĩnh, Phường 19, Quận Bình Thạnh, TP. Hồ Chí Minh</t>
  </si>
  <si>
    <t>31231021369</t>
  </si>
  <si>
    <t>Lâm Trịnh Hảo</t>
  </si>
  <si>
    <t>28/07/2005</t>
  </si>
  <si>
    <t>079305053028</t>
  </si>
  <si>
    <t>0938009486</t>
  </si>
  <si>
    <t>31231021369@student.isb.edu.vn</t>
  </si>
  <si>
    <t>haomylam@gmail.com</t>
  </si>
  <si>
    <t>9/2 Võ Trường Toản, Phường 02, Quận Bình Thạnh, TP. Hồ Chí Minh</t>
  </si>
  <si>
    <t>31231021377</t>
  </si>
  <si>
    <t>Võ Đông Thục</t>
  </si>
  <si>
    <t>079305005290</t>
  </si>
  <si>
    <t>0903921055</t>
  </si>
  <si>
    <t>31231021377@student.isb.edu.vn</t>
  </si>
  <si>
    <t>vodongthucuyen@gmail.com</t>
  </si>
  <si>
    <t>268/8B Nguyễn Văn Đậu, Phường 11, Quận Bình Thạnh, TP. Hồ Chí Minh</t>
  </si>
  <si>
    <t>31231021384</t>
  </si>
  <si>
    <t>Vũ Trần Ngọc</t>
  </si>
  <si>
    <t>13/06/2005</t>
  </si>
  <si>
    <t>052305000154</t>
  </si>
  <si>
    <t>0858812601</t>
  </si>
  <si>
    <t>31231021384@student.isb.edu.vn</t>
  </si>
  <si>
    <t>vickyvu1306@gmail.com</t>
  </si>
  <si>
    <t>281/6/11 Bình Lợi, Phường 13, Quận Bình Thạnh, TP. Hồ Chí Minh</t>
  </si>
  <si>
    <t>31231021386</t>
  </si>
  <si>
    <t>Phạm Kim</t>
  </si>
  <si>
    <t>10/12/2005</t>
  </si>
  <si>
    <t>079305020943</t>
  </si>
  <si>
    <t>0909793390</t>
  </si>
  <si>
    <t>31231021386@student.isb.edu.vn</t>
  </si>
  <si>
    <t>kimloan101205@gmail.com</t>
  </si>
  <si>
    <t>47/11 Huỳnh Mẫn Đạt, Phường 19, Quận Bình Thạnh, TP. Hồ Chí Minh</t>
  </si>
  <si>
    <t>31231021387</t>
  </si>
  <si>
    <t>10/10/2005</t>
  </si>
  <si>
    <t>079305020739</t>
  </si>
  <si>
    <t>0334160648</t>
  </si>
  <si>
    <t>31231021387@student.isb.edu.vn</t>
  </si>
  <si>
    <t>irisnnm@gmail.com</t>
  </si>
  <si>
    <t>363/2/36 Bình Lợi, Phường 13, Quận Bình Thạnh, TP. Hồ Chí Minh</t>
  </si>
  <si>
    <t>31231021388</t>
  </si>
  <si>
    <t>079305028548</t>
  </si>
  <si>
    <t>0931326536</t>
  </si>
  <si>
    <t>31231021388@student.isb.edu.vn</t>
  </si>
  <si>
    <t>phamphuong.annie@gmail.com</t>
  </si>
  <si>
    <t>Og-15.08 C/C 128 Hồng Hà, Phường 09, Quận Phú Nhuận, TP. Hồ Chí Minh</t>
  </si>
  <si>
    <t>31231024086</t>
  </si>
  <si>
    <t>089305013066</t>
  </si>
  <si>
    <t>0898825585</t>
  </si>
  <si>
    <t>31231024086@student.isb.edu.vn</t>
  </si>
  <si>
    <t>hdngoc2910@gmail.com</t>
  </si>
  <si>
    <t>553/6 Hà Hoàng Hổ, Phường Mỹ Hòa, Thành phố Long Xuyên, An Giang</t>
  </si>
  <si>
    <t>31231024094</t>
  </si>
  <si>
    <t>Nguyễn Trần Phước</t>
  </si>
  <si>
    <t>089205024971</t>
  </si>
  <si>
    <t>0364990009</t>
  </si>
  <si>
    <t>31231024094@student.isb.edu.vn</t>
  </si>
  <si>
    <t>ptaif23@gmail.com</t>
  </si>
  <si>
    <t>38 Dương Diên Nghệ, Khóm Mỹ Thọ, Phường Mỹ Quý, Thành phố Long Xuyên, An Giang</t>
  </si>
  <si>
    <t>31231024099</t>
  </si>
  <si>
    <t>31/01/2005</t>
  </si>
  <si>
    <t>089305020638</t>
  </si>
  <si>
    <t>0327551789</t>
  </si>
  <si>
    <t>31231024099@student.isb.edu.vn</t>
  </si>
  <si>
    <t>nguyenminhthu.31012005@gmail.com</t>
  </si>
  <si>
    <t>68 Phan Bội Châu, Phường Bình Khánh, Thành phố Long Xuyên, An Giang</t>
  </si>
  <si>
    <t>31231024100</t>
  </si>
  <si>
    <t>Đỗ Nguyễn Anh</t>
  </si>
  <si>
    <t>089305008916</t>
  </si>
  <si>
    <t>0896498220</t>
  </si>
  <si>
    <t>31231024100@student.isb.edu.vn</t>
  </si>
  <si>
    <t>dodomika221@gmail.com</t>
  </si>
  <si>
    <t>225B9 Huỳnh Thúc Kháng, Bình Khánh 2, Phường Bình Khánh, Thành phố Long Xuyên, An Giang</t>
  </si>
  <si>
    <t>31231024101</t>
  </si>
  <si>
    <t>Nguyễn Ngọc Huyền</t>
  </si>
  <si>
    <t>089305015706</t>
  </si>
  <si>
    <t>0325738159</t>
  </si>
  <si>
    <t>31231024101@student.isb.edu.vn</t>
  </si>
  <si>
    <t>nguyentranngt@gmail.com</t>
  </si>
  <si>
    <t>Ấp Mỹ An 1, Xã Mỹ Hoà Hưng, Thành phố Long Xuyên, An Giang</t>
  </si>
  <si>
    <t>31231024104</t>
  </si>
  <si>
    <t>22/07/2005</t>
  </si>
  <si>
    <t>089305006877</t>
  </si>
  <si>
    <t>0767475624</t>
  </si>
  <si>
    <t>31231024104@student.isb.edu.vn</t>
  </si>
  <si>
    <t>uyenle22072005@gmail.com</t>
  </si>
  <si>
    <t>207/3 Đặng Dung, Phường Mỹ Long, Thành phố Long Xuyên, An Giang</t>
  </si>
  <si>
    <t>31231024107</t>
  </si>
  <si>
    <t>Huỳnh Thị Thanh</t>
  </si>
  <si>
    <t>14/01/2005</t>
  </si>
  <si>
    <t>089305018410</t>
  </si>
  <si>
    <t>0896484518</t>
  </si>
  <si>
    <t>31231024107@student.isb.edu.vn</t>
  </si>
  <si>
    <t>thanhxuan.huynh1405@gmail.com</t>
  </si>
  <si>
    <t>469 D Võ Thị Sáu, Tổ 79, Khóm Đông An 6, Phường Mỹ Xuyên, Thành phố Long Xuyên, An Giang</t>
  </si>
  <si>
    <t>31231024123</t>
  </si>
  <si>
    <t>Võ Lê Mai</t>
  </si>
  <si>
    <t>089305010767</t>
  </si>
  <si>
    <t>0939295165</t>
  </si>
  <si>
    <t>31231024123@student.isb.edu.vn</t>
  </si>
  <si>
    <t>vlmt0605@gmail.com</t>
  </si>
  <si>
    <t>11 - 12 T3 Trần Phú, Phường Mỹ Phước, Thành phố Long Xuyên, An Giang</t>
  </si>
  <si>
    <t>31231024125</t>
  </si>
  <si>
    <t>089205024972</t>
  </si>
  <si>
    <t>0834730043</t>
  </si>
  <si>
    <t>31231024125@student.isb.edu.vn</t>
  </si>
  <si>
    <t>letriet741@gmail.com</t>
  </si>
  <si>
    <t>Số Nhà 27, Tổ 6, Khóm Mỹ Thọ, Phường Mỹ Quý, Phường Mỹ Quý, Thành phố Long Xuyên, An Giang</t>
  </si>
  <si>
    <t>31231024165</t>
  </si>
  <si>
    <t>102352728161</t>
  </si>
  <si>
    <t>0945853285</t>
  </si>
  <si>
    <t>31231024165@student.isb.edu.vn</t>
  </si>
  <si>
    <t>kate3819@gmail.com</t>
  </si>
  <si>
    <t>42/65 Chu Văn An, Thị trấn Phú Mỹ, Huyện Phú Tân, An Giang</t>
  </si>
  <si>
    <t>31231024310</t>
  </si>
  <si>
    <t>12/04/2005</t>
  </si>
  <si>
    <t>086305000234</t>
  </si>
  <si>
    <t>0704738495</t>
  </si>
  <si>
    <t>31231024310@student.isb.edu.vn</t>
  </si>
  <si>
    <t>nltnhiw12@gmail.com</t>
  </si>
  <si>
    <t>34/39A Tầm Vu, Phường Hưng Lợi, Quận Ninh Kiều, Cần Thơ</t>
  </si>
  <si>
    <t>31231024366</t>
  </si>
  <si>
    <t>094305013047</t>
  </si>
  <si>
    <t>0941154454</t>
  </si>
  <si>
    <t>31231024366@student.isb.edu.vn</t>
  </si>
  <si>
    <t>minhminhnuocdao@gmail.com</t>
  </si>
  <si>
    <t>128 Lý Thường Kiệt, Khóm 3, Phường 1, Thành phố Sóc Trăng, Sóc Trăng</t>
  </si>
  <si>
    <t>31231024488</t>
  </si>
  <si>
    <t>Đào Trần Vân</t>
  </si>
  <si>
    <t>070305003412</t>
  </si>
  <si>
    <t>0378965319</t>
  </si>
  <si>
    <t>31231024488@student.isb.edu.vn</t>
  </si>
  <si>
    <t>vanhpeach1208@gmail.com</t>
  </si>
  <si>
    <t>1239/29 Tổ 2, Khu Phố Phú Thanh, Phường Tân Phú, Thành phố Đồng Xoài, Bình Phước</t>
  </si>
  <si>
    <t>31231024491</t>
  </si>
  <si>
    <t>Đặng Thu</t>
  </si>
  <si>
    <t>070305003433</t>
  </si>
  <si>
    <t>0396758201</t>
  </si>
  <si>
    <t>31231024491@student.isb.edu.vn</t>
  </si>
  <si>
    <t>thuhuyen271105@gmail.com</t>
  </si>
  <si>
    <t>119/2122 Xóm Thống Nhất, Ấp 6, Xã Tân Thành, Thành phố Đồng Xoài, Bình Phước</t>
  </si>
  <si>
    <t>31251027001</t>
  </si>
  <si>
    <t>21/06/2007</t>
  </si>
  <si>
    <t>064207005516</t>
  </si>
  <si>
    <t>0916947709</t>
  </si>
  <si>
    <t>nhannguyen.31251027001@st.ueh.edu.vn</t>
  </si>
  <si>
    <t>thenhanpleiku@gmail.com</t>
  </si>
  <si>
    <t>08P, Lê Lai, Tổ 1, 23575, Thành phố Pleiku, Gia Lai</t>
  </si>
  <si>
    <t>31251027002</t>
  </si>
  <si>
    <t>064307013348</t>
  </si>
  <si>
    <t>0703735881</t>
  </si>
  <si>
    <t>nhitran.31251027002@st.ueh.edu.vn</t>
  </si>
  <si>
    <t>thaonhitranthi27@gmail.com</t>
  </si>
  <si>
    <t>37/36 Lý Tự Trọng, 23575, Thành phố Pleiku, Gia Lai</t>
  </si>
  <si>
    <t>31251027003</t>
  </si>
  <si>
    <t>Phan Uyên</t>
  </si>
  <si>
    <t>064307010501</t>
  </si>
  <si>
    <t>0362584127</t>
  </si>
  <si>
    <t>thaophan.31251027003@st.ueh.edu.vn</t>
  </si>
  <si>
    <t>muoixi200107@gmail.com</t>
  </si>
  <si>
    <t>27, Nguyễn Lương Bằng, 23572, Thành phố Pleiku, Gia Lai</t>
  </si>
  <si>
    <t>31251027004</t>
  </si>
  <si>
    <t>064207008116</t>
  </si>
  <si>
    <t>0336618081</t>
  </si>
  <si>
    <t>thangnguyen.31251027004@st.ueh.edu.vn</t>
  </si>
  <si>
    <t>thethang60789@gmail.com</t>
  </si>
  <si>
    <t>08P Lê Lai, Tổ 1, Phường Tây Sơn, 23575, Thành phố Pleiku, Gia Lai</t>
  </si>
  <si>
    <t>31251027108</t>
  </si>
  <si>
    <t>Trần Thị Hoài</t>
  </si>
  <si>
    <t>051307007262</t>
  </si>
  <si>
    <t>0357295274</t>
  </si>
  <si>
    <t>antran.31251027108@st.ueh.edu.vn</t>
  </si>
  <si>
    <t>hoaian2657007@gmail.com</t>
  </si>
  <si>
    <t>Thôn Long Yên, 21088, Huyện Bình Sơn, Quảng Ngãi</t>
  </si>
  <si>
    <t>31251027109</t>
  </si>
  <si>
    <t>051207010831</t>
  </si>
  <si>
    <t>0347794314</t>
  </si>
  <si>
    <t>khangnguyen.31251027109@st.ueh.edu.vn</t>
  </si>
  <si>
    <t>khang200107@gmail.com</t>
  </si>
  <si>
    <t>Xóm 4A, Thôn Mỹ Huệ Ii, 21070, Huyện Bình Sơn, Quảng Ngãi</t>
  </si>
  <si>
    <t>31251027110</t>
  </si>
  <si>
    <t>Nguyễn Phạm Hùng</t>
  </si>
  <si>
    <t>051207016692</t>
  </si>
  <si>
    <t>0702396437</t>
  </si>
  <si>
    <t>vuongnguyen.31251027110@st.ueh.edu.vn</t>
  </si>
  <si>
    <t>nguyennv119@gmail.com</t>
  </si>
  <si>
    <t>62/1,Trần Thị Khải, Tổ Dân Phố 6, 21040, Huyện Bình Sơn, Quảng Ngãi</t>
  </si>
  <si>
    <t>31251027123</t>
  </si>
  <si>
    <t>Huỳnh Đào Quỳnh</t>
  </si>
  <si>
    <t>051307007301</t>
  </si>
  <si>
    <t>0789337676</t>
  </si>
  <si>
    <t>phuonghuynh.31251027123@st.ueh.edu.vn</t>
  </si>
  <si>
    <t>hdquynhphuong207@gmail.com</t>
  </si>
  <si>
    <t>Đội 8, Thôn Bình Bắc, 21193, Huyện Sơn Tịnh, Quảng Ngãi</t>
  </si>
  <si>
    <t>31251027194</t>
  </si>
  <si>
    <t>13/03/2007</t>
  </si>
  <si>
    <t>051207009016</t>
  </si>
  <si>
    <t>0911298577</t>
  </si>
  <si>
    <t>baotran.31251027194@st.ueh.edu.vn</t>
  </si>
  <si>
    <t>booburo0307@gmail.com</t>
  </si>
  <si>
    <t>Tổ 8, 21019, Thành phố Quảng Ngãi, Quảng Ngãi</t>
  </si>
  <si>
    <t>31221023814</t>
  </si>
  <si>
    <t>087204001760</t>
  </si>
  <si>
    <t>0911957788</t>
  </si>
  <si>
    <t>31221023814@student.isb.edu.vn</t>
  </si>
  <si>
    <t>haodapchai13@gmail.com</t>
  </si>
  <si>
    <t>số 78 Trần Văn Phụng, Tổ 8, Ấp 3, Xã Mỹ Trà, Thành phố Cao Lãnh, Đồng Tháp</t>
  </si>
  <si>
    <t>31221023827</t>
  </si>
  <si>
    <t>Bùi Hoàng</t>
  </si>
  <si>
    <t>087304005518</t>
  </si>
  <si>
    <t>0706372473</t>
  </si>
  <si>
    <t>31221023827@student.isb.edu.vn</t>
  </si>
  <si>
    <t>bihongoanh@gmail.com</t>
  </si>
  <si>
    <t>Số 336/16/12, Đường Lê Đại Hành, Phường Mỹ Phú, Thành phố Cao Lãnh, Đồng Tháp</t>
  </si>
  <si>
    <t>31221023828</t>
  </si>
  <si>
    <t>03/02/2004</t>
  </si>
  <si>
    <t>087204003783</t>
  </si>
  <si>
    <t>0857760459</t>
  </si>
  <si>
    <t>31221023828@student.isb.edu.vn</t>
  </si>
  <si>
    <t>buihuuphuc8962@gmail.com</t>
  </si>
  <si>
    <t>229, Tổ 5, Ấp Tịnh Long, Xã Tịnh Thới, Thành phố Cao Lãnh, Đồng Tháp</t>
  </si>
  <si>
    <t>31221023830</t>
  </si>
  <si>
    <t>Lê Huỳnh Phát</t>
  </si>
  <si>
    <t>19/09/2004</t>
  </si>
  <si>
    <t>087204010080</t>
  </si>
  <si>
    <t>0855680600</t>
  </si>
  <si>
    <t>31221023830@student.isb.edu.vn</t>
  </si>
  <si>
    <t>lehuynhphattai.ueh@gmail.com</t>
  </si>
  <si>
    <t>Số nhà 43, Đường Nguyễn Quang Diêu, Phường 1, Thành phố Cao Lãnh, Đồng Tháp</t>
  </si>
  <si>
    <t>31221023834</t>
  </si>
  <si>
    <t>087304013506</t>
  </si>
  <si>
    <t>0918484427</t>
  </si>
  <si>
    <t>31221023834@student.isb.edu.vn</t>
  </si>
  <si>
    <t>dongtr.11004@gmail.com</t>
  </si>
  <si>
    <t>335 đường Lê Lợi, Tổ 49, Khóm 3, Phường 2, Thành phố Cao Lãnh, Đồng Tháp</t>
  </si>
  <si>
    <t>31221023842</t>
  </si>
  <si>
    <t>087304013035</t>
  </si>
  <si>
    <t>0941763934</t>
  </si>
  <si>
    <t>31221023842@student.isb.edu.vn</t>
  </si>
  <si>
    <t>phuongyentran9304@gmail.com</t>
  </si>
  <si>
    <t>Số nhà 4, Đường Tắc Thầy Cai, Phường Mỹ Phú, Thành phố Cao Lãnh, Đồng Tháp</t>
  </si>
  <si>
    <t>31221023857</t>
  </si>
  <si>
    <t>087304008071</t>
  </si>
  <si>
    <t>0949197215</t>
  </si>
  <si>
    <t>31221023857@student.isb.edu.vn</t>
  </si>
  <si>
    <t>thanhthaohcldt@gmail.com</t>
  </si>
  <si>
    <t>Khóm Mỹ Tây, Thị trấn Mỹ Thọ, Huyện Cao Lãnh, Đồng Tháp</t>
  </si>
  <si>
    <t>31221023875</t>
  </si>
  <si>
    <t>17/12/2003</t>
  </si>
  <si>
    <t>087303008992</t>
  </si>
  <si>
    <t>0907037584</t>
  </si>
  <si>
    <t>31221023875@student.isb.edu.vn</t>
  </si>
  <si>
    <t>phuongthyynguyen@gmail.com</t>
  </si>
  <si>
    <t>42 Lạc Long Quân, Khóm 1, Thị trấn Mỹ An, Huyện Tháp Mười, Đồng Tháp</t>
  </si>
  <si>
    <t>31221023889</t>
  </si>
  <si>
    <t>087304001002</t>
  </si>
  <si>
    <t>0855354793</t>
  </si>
  <si>
    <t>31221023889@student.isb.edu.vn</t>
  </si>
  <si>
    <t>nguyenminhanh14102004@gmail.com</t>
  </si>
  <si>
    <t>328, QL30, Khóm Tân Đông B, Thị trấn Thanh Bình, Huyện Thanh Bình, Đồng Tháp</t>
  </si>
  <si>
    <t>31221023908</t>
  </si>
  <si>
    <t>Võ Nguyễn Nguyên</t>
  </si>
  <si>
    <t>087304009849</t>
  </si>
  <si>
    <t>0383173421</t>
  </si>
  <si>
    <t>31221023908@student.isb.edu.vn</t>
  </si>
  <si>
    <t>nguyenthuvo1903@gmail.com</t>
  </si>
  <si>
    <t>358, Hùng Vương, Tổ 10, Khóm An Thạnh B, Phường An Lộc, Thành phố Hồng Ngự, Đồng Tháp</t>
  </si>
  <si>
    <t>31221023953</t>
  </si>
  <si>
    <t>079204025718</t>
  </si>
  <si>
    <t>0798730870</t>
  </si>
  <si>
    <t>31221023953@student.isb.edu.vn</t>
  </si>
  <si>
    <t>vuthaibao2004.work@gmail.com</t>
  </si>
  <si>
    <t>169A, KP1, Phường Thạnh Lộc, Quận 12, TP. Hồ Chí Minh</t>
  </si>
  <si>
    <t>31221024006</t>
  </si>
  <si>
    <t>Nguyễn Hán Bảo</t>
  </si>
  <si>
    <t>276006225</t>
  </si>
  <si>
    <t>0949130604</t>
  </si>
  <si>
    <t>31221024006@student.isb.edu.vn</t>
  </si>
  <si>
    <t>nguyenhanbaoky@gmail.com</t>
  </si>
  <si>
    <t>A5 đường Phan Chu Trinh, Phường Quang Vinh, Thành phố Biên Hòa, Đồng Nai</t>
  </si>
  <si>
    <t>31221024019</t>
  </si>
  <si>
    <t>Nguyễn Cao</t>
  </si>
  <si>
    <t>075204008453</t>
  </si>
  <si>
    <t>0822561204</t>
  </si>
  <si>
    <t>31221024019@student.isb.edu.vn</t>
  </si>
  <si>
    <t>nguyencminh04@gmail.com</t>
  </si>
  <si>
    <t>63/305G, Khu phố 1, Phường Tân Mai, Thành phố Biên Hòa, Đồng Nai</t>
  </si>
  <si>
    <t>31221024045</t>
  </si>
  <si>
    <t>Hồ Giang Tố</t>
  </si>
  <si>
    <t>276070087</t>
  </si>
  <si>
    <t>0707835222</t>
  </si>
  <si>
    <t>31221024045@student.isb.edu.vn</t>
  </si>
  <si>
    <t>hotonhi2004@gmail.com</t>
  </si>
  <si>
    <t>A14.10 Chung cư Pegasus, 53-55 Võ Thị Sáu, Phường Quyết Thắng, Thành phố Biên Hòa, Đồng Nai</t>
  </si>
  <si>
    <t>31251021333</t>
  </si>
  <si>
    <t>Đỗ Lê Gia</t>
  </si>
  <si>
    <t>05/08/2007</t>
  </si>
  <si>
    <t>051207001030</t>
  </si>
  <si>
    <t>0766757934</t>
  </si>
  <si>
    <t>baodo.31251021333@st.ueh.edu.vn</t>
  </si>
  <si>
    <t>bdo050807@gmail.com</t>
  </si>
  <si>
    <t>24, Đường Số 4, 26992, Quận Tân Bình, TP. Hồ Chí Minh</t>
  </si>
  <si>
    <t>31251021335</t>
  </si>
  <si>
    <t>07/02/2007</t>
  </si>
  <si>
    <t>079307000741</t>
  </si>
  <si>
    <t>0896698614</t>
  </si>
  <si>
    <t>huyentran.31251021335@st.ueh.edu.vn</t>
  </si>
  <si>
    <t>huyen07022007@gmail.com</t>
  </si>
  <si>
    <t>400/18 Phạm Văn Bạch, Khu Phố 3, 27007, Quận Tân Bình, TP. Hồ Chí Minh</t>
  </si>
  <si>
    <t>31251021336</t>
  </si>
  <si>
    <t>Ngô Viết Nhã</t>
  </si>
  <si>
    <t>24/06/2007</t>
  </si>
  <si>
    <t>079307009209</t>
  </si>
  <si>
    <t>0938836540</t>
  </si>
  <si>
    <t>khanhngo.31251021336@st.ueh.edu.vn</t>
  </si>
  <si>
    <t>kianango06@gmail.com</t>
  </si>
  <si>
    <t>107/17/3 Bành Văn Trân, 26986, Quận Tân Bình, TP. Hồ Chí Minh</t>
  </si>
  <si>
    <t>31251021337</t>
  </si>
  <si>
    <t>079207008454</t>
  </si>
  <si>
    <t>0357054539</t>
  </si>
  <si>
    <t>kienle.31251021337@st.ueh.edu.vn</t>
  </si>
  <si>
    <t>kienduyle2007@gmail.com</t>
  </si>
  <si>
    <t>39,Đường C18, 26971, Quận Tân Bình, TP. Hồ Chí Minh</t>
  </si>
  <si>
    <t>31251021338</t>
  </si>
  <si>
    <t>Hà Xuân Nhật</t>
  </si>
  <si>
    <t>079207044431</t>
  </si>
  <si>
    <t>0976992002</t>
  </si>
  <si>
    <t>minhha.31251021338@st.ueh.edu.vn</t>
  </si>
  <si>
    <t>hxnmnslnth2007@gmail.com</t>
  </si>
  <si>
    <t>29/6, Bùi Thị Xuân, 26965, Quận Tân Bình, TP. Hồ Chí Minh</t>
  </si>
  <si>
    <t>31251021340</t>
  </si>
  <si>
    <t>04/06/2007</t>
  </si>
  <si>
    <t>079307009971</t>
  </si>
  <si>
    <t>0973982469</t>
  </si>
  <si>
    <t>nghiphan.31251021340@st.ueh.edu.vn</t>
  </si>
  <si>
    <t>phannguyenbaonghi57@gmail.com</t>
  </si>
  <si>
    <t>10/12, Lê Lai, 26971, Quận Tân Bình, TP. Hồ Chí Minh</t>
  </si>
  <si>
    <t>31251021341</t>
  </si>
  <si>
    <t>20/06/2007</t>
  </si>
  <si>
    <t>079307011691</t>
  </si>
  <si>
    <t>0903483890</t>
  </si>
  <si>
    <t>thaonguyen.31251021341@st.ueh.edu.vn</t>
  </si>
  <si>
    <t>phuongggthaooo2006@gmail.com</t>
  </si>
  <si>
    <t>2/5A, Ni Sư Huỳnh Liên, 26992, Quận Tân Bình, TP. Hồ Chí Minh</t>
  </si>
  <si>
    <t>31251021342</t>
  </si>
  <si>
    <t>Phùng Bảo</t>
  </si>
  <si>
    <t>29/10/2007</t>
  </si>
  <si>
    <t>079307020013</t>
  </si>
  <si>
    <t>0889472910</t>
  </si>
  <si>
    <t>tramphung.31251021342@st.ueh.edu.vn</t>
  </si>
  <si>
    <t>phungbaotram2910@gmail.com</t>
  </si>
  <si>
    <t>513/12 Phạm Văn Bạch, 27007, Quận Tân Bình, TP. Hồ Chí Minh</t>
  </si>
  <si>
    <t>31251021343</t>
  </si>
  <si>
    <t>079307022604</t>
  </si>
  <si>
    <t>0767330882</t>
  </si>
  <si>
    <t>vynguyen.31251021343@st.ueh.edu.vn</t>
  </si>
  <si>
    <t>celinatuongvy@gmail.com</t>
  </si>
  <si>
    <t>Số Nhà 35/4, Đường Đại Nghĩa, Phường Tân Hòa, Thành phố Hồ Chí Minh</t>
  </si>
  <si>
    <t>31251021344</t>
  </si>
  <si>
    <t>Nguyễn Trần Như</t>
  </si>
  <si>
    <t>26/10/2007</t>
  </si>
  <si>
    <t>079307015053</t>
  </si>
  <si>
    <t>0938335814</t>
  </si>
  <si>
    <t>ynguyen.31251021344@st.ueh.edu.vn</t>
  </si>
  <si>
    <t>nguyentrannhuy022@gmail.com</t>
  </si>
  <si>
    <t>86, Ni Sư Huỳnh Liên, 26992, Quận Tân Bình, TP. Hồ Chí Minh</t>
  </si>
  <si>
    <t>31251021479</t>
  </si>
  <si>
    <t>Vũ Ngọc Nguyệt</t>
  </si>
  <si>
    <t>14/11/2007</t>
  </si>
  <si>
    <t>079307021170</t>
  </si>
  <si>
    <t>0327283488</t>
  </si>
  <si>
    <t>anhvu.31251021479@st.ueh.edu.vn</t>
  </si>
  <si>
    <t>vungocnguyetanh1411@gmail.com</t>
  </si>
  <si>
    <t>127/19/1, Đường Lê Thúc Hoạch, 27025, Quận Tân Phú, TP. Hồ Chí Minh</t>
  </si>
  <si>
    <t>31251021480</t>
  </si>
  <si>
    <t>082207004417</t>
  </si>
  <si>
    <t>0964154938</t>
  </si>
  <si>
    <t>datnguyen.31251021480@st.ueh.edu.vn</t>
  </si>
  <si>
    <t>nguyentiendat100907@gmail.com</t>
  </si>
  <si>
    <t>14/13, Lê Thúc Hoạch, 27025, Quận Tân Phú, TP. Hồ Chí Minh</t>
  </si>
  <si>
    <t>31251021487</t>
  </si>
  <si>
    <t>086307009779</t>
  </si>
  <si>
    <t>0878067736</t>
  </si>
  <si>
    <t>huongnguyen.31251021487@st.ueh.edu.vn</t>
  </si>
  <si>
    <t>huongnguyenan28032007@gmail.com</t>
  </si>
  <si>
    <t>93/9/89, Đường Tân Thắng, 27016, Quận Tân Phú, TP. Hồ Chí Minh</t>
  </si>
  <si>
    <t>31251021488</t>
  </si>
  <si>
    <t>079207043583</t>
  </si>
  <si>
    <t>0908536086</t>
  </si>
  <si>
    <t>khangnguyen.31251021488@st.ueh.edu.vn</t>
  </si>
  <si>
    <t>minhkhangtphcm226@gmail.com</t>
  </si>
  <si>
    <t>179/41 Lê Đình Thám, 27019, Quận Tân Phú, TP. Hồ Chí Minh</t>
  </si>
  <si>
    <t>31251021489</t>
  </si>
  <si>
    <t>079207018379</t>
  </si>
  <si>
    <t>0901382775</t>
  </si>
  <si>
    <t>khoile.31251021489@st.ueh.edu.vn</t>
  </si>
  <si>
    <t>khoileminh0907@gmail.com</t>
  </si>
  <si>
    <t>169/10, Lê Đình Thám, 27019, Quận Tân Phú, TP. Hồ Chí Minh</t>
  </si>
  <si>
    <t>31231022211</t>
  </si>
  <si>
    <t>Huỳnh Lê Trí</t>
  </si>
  <si>
    <t>22/12/2005</t>
  </si>
  <si>
    <t>080205014456</t>
  </si>
  <si>
    <t>0933055457</t>
  </si>
  <si>
    <t>31231022211@student.isb.edu.vn</t>
  </si>
  <si>
    <t>huynhwan221205@gmail.com</t>
  </si>
  <si>
    <t>118 Huỳnh Thị Đức, Phường 5, Thành phố Tân An, Long An</t>
  </si>
  <si>
    <t>31231022323</t>
  </si>
  <si>
    <t>080304004425</t>
  </si>
  <si>
    <t>0345790649</t>
  </si>
  <si>
    <t>31231022323@student.isb.edu.vn</t>
  </si>
  <si>
    <t>nguyetanh.tran2609@gmail.com</t>
  </si>
  <si>
    <t>107/9 Ấp Đồng Tre, Xã An Lục Long, Huyện Châu Thành, Long An</t>
  </si>
  <si>
    <t>31231022414</t>
  </si>
  <si>
    <t>29/03/2005</t>
  </si>
  <si>
    <t>082305010412</t>
  </si>
  <si>
    <t>0947495908</t>
  </si>
  <si>
    <t>31231022414@student.isb.edu.vn</t>
  </si>
  <si>
    <t>mauchin293@gmail.com</t>
  </si>
  <si>
    <t>159 Thái Sanh Hạnh, Phường 9, Thành phố Mỹ Tho, Tiền Giang</t>
  </si>
  <si>
    <t>31231025508</t>
  </si>
  <si>
    <t>056305010968</t>
  </si>
  <si>
    <t>0354050761</t>
  </si>
  <si>
    <t>31231025508@student.isb.edu.vn</t>
  </si>
  <si>
    <t>hoanguyen.300776@gmail.com</t>
  </si>
  <si>
    <t>35/121 Nguyễn Thiện Thuật, Phường Lộc Thọ, Thành phố Nha Trang, Khánh Hòa</t>
  </si>
  <si>
    <t>31231025509</t>
  </si>
  <si>
    <t>27/10/2005</t>
  </si>
  <si>
    <t>056305003925</t>
  </si>
  <si>
    <t>0918510216</t>
  </si>
  <si>
    <t>31231025509@student.isb.edu.vn</t>
  </si>
  <si>
    <t>leewinnku@gmail.com</t>
  </si>
  <si>
    <t>33 Hoàng Diệu, Phường Vĩnh Nguyên, Thành phố Nha Trang, Khánh Hòa</t>
  </si>
  <si>
    <t>31231025512</t>
  </si>
  <si>
    <t>21/02/2005</t>
  </si>
  <si>
    <t>056305008700</t>
  </si>
  <si>
    <t>0383898041</t>
  </si>
  <si>
    <t>31231025512@student.isb.edu.vn</t>
  </si>
  <si>
    <t>thanhphuong8041@gmail.com</t>
  </si>
  <si>
    <t>Số  07 Đường Phước Tường, Phường Phước Long, Thành phố Nha Trang, Khánh Hòa</t>
  </si>
  <si>
    <t>31231025513</t>
  </si>
  <si>
    <t>Nguyễn Đỗ Anh</t>
  </si>
  <si>
    <t>056205006579</t>
  </si>
  <si>
    <t>0376369095</t>
  </si>
  <si>
    <t>31231025513@student.isb.edu.vn</t>
  </si>
  <si>
    <t>nguyentai2172005@gmail.com</t>
  </si>
  <si>
    <t>17/4 Phước Long, Phường Phước Long, Thành phố Nha Trang, Khánh Hòa</t>
  </si>
  <si>
    <t>31231025516</t>
  </si>
  <si>
    <t>Lê Đức Thành</t>
  </si>
  <si>
    <t>068205010720</t>
  </si>
  <si>
    <t>0337503207</t>
  </si>
  <si>
    <t>31231025516@student.isb.edu.vn</t>
  </si>
  <si>
    <t>thanhdanhball113@gmail.com</t>
  </si>
  <si>
    <t>49/19/3 Núi Một, Phường Phước Tiến, Thành phố Nha Trang, Khánh Hòa</t>
  </si>
  <si>
    <t>31231025519</t>
  </si>
  <si>
    <t>Làu Cẩm</t>
  </si>
  <si>
    <t>056205003431</t>
  </si>
  <si>
    <t>0916239675</t>
  </si>
  <si>
    <t>31231025519@student.isb.edu.vn</t>
  </si>
  <si>
    <t>laucamminh099@gmail.com</t>
  </si>
  <si>
    <t>A54 Chung Cư Số 9 Nguyễn Thiện Thuật, Phường Lộc Thọ, Thành phố Nha Trang, Khánh Hòa</t>
  </si>
  <si>
    <t>31231025520</t>
  </si>
  <si>
    <t>30/11/2005</t>
  </si>
  <si>
    <t>056305003970</t>
  </si>
  <si>
    <t>0399945278</t>
  </si>
  <si>
    <t>31231025520@student.isb.edu.vn</t>
  </si>
  <si>
    <t>phuongkhanh30126160@gmail.com</t>
  </si>
  <si>
    <t>64 Hồ Xuân Hương, Phường Phước Hòa, Thành phố Nha Trang, Khánh Hòa</t>
  </si>
  <si>
    <t>31231025557</t>
  </si>
  <si>
    <t>056305005931</t>
  </si>
  <si>
    <t>0898680095</t>
  </si>
  <si>
    <t>31231025557@student.isb.edu.vn</t>
  </si>
  <si>
    <t>nguyentran.280380nh@gmail.com</t>
  </si>
  <si>
    <t>75 Hòn Hèo, Tổ Dân Phố Phước Đa 1, Phường Ninh Đa, Thị xã Ninh Hòa, Khánh Hòa</t>
  </si>
  <si>
    <t>31231025608</t>
  </si>
  <si>
    <t>23/03/2005</t>
  </si>
  <si>
    <t>056205001452</t>
  </si>
  <si>
    <t>0844730523</t>
  </si>
  <si>
    <t>31231025608@student.isb.edu.vn</t>
  </si>
  <si>
    <t>ASEAN Co-op ISB - K49</t>
  </si>
  <si>
    <t>DH49ASEF01</t>
  </si>
  <si>
    <t>ASEF01 - Cử nhân ASEAN Co-op - K49</t>
  </si>
  <si>
    <t>nguyenxuantien01ld@gmail.com</t>
  </si>
  <si>
    <t>Đường Tỉnh Lộ 9, Thôn Trà Sơn, Xã Cam Phước Đông, Thành phố Cam Ranh, Khánh Hòa</t>
  </si>
  <si>
    <t>31231025610</t>
  </si>
  <si>
    <t>10/02/2005</t>
  </si>
  <si>
    <t>038305015066</t>
  </si>
  <si>
    <t>0333662790</t>
  </si>
  <si>
    <t>31231025610@student.isb.edu.vn</t>
  </si>
  <si>
    <t>minhthunguyen10005@gmail.com</t>
  </si>
  <si>
    <t>Đường Nghĩa Phú, TDP Nghĩa Lộc, Phường Cam Nghĩa, Thành phố Cam Ranh, Khánh Hòa</t>
  </si>
  <si>
    <t>31231025611</t>
  </si>
  <si>
    <t>056305000154</t>
  </si>
  <si>
    <t>0983175976</t>
  </si>
  <si>
    <t>31231025611@student.isb.edu.vn</t>
  </si>
  <si>
    <t>nguyenhatrangb7@gmail.com</t>
  </si>
  <si>
    <t>29 Hoàng Văn Thụ, thôn Lộc Phúc, Phường Cam Lộc, Thành phố Cam Ranh, Khánh Hòa</t>
  </si>
  <si>
    <t>31231025612</t>
  </si>
  <si>
    <t>Đào Hồng</t>
  </si>
  <si>
    <t>056305000897</t>
  </si>
  <si>
    <t>0905471568</t>
  </si>
  <si>
    <t>31231025612@student.isb.edu.vn</t>
  </si>
  <si>
    <t>dhvan2005@gmail.com</t>
  </si>
  <si>
    <t>B3 Chi Lăng, thôn Lộc Thành, Phường Cam Lộc, Thành phố Cam Ranh, Khánh Hòa</t>
  </si>
  <si>
    <t>31231025717</t>
  </si>
  <si>
    <t>Hoàng Nguyễn Lan</t>
  </si>
  <si>
    <t>066305014736</t>
  </si>
  <si>
    <t>0915257281</t>
  </si>
  <si>
    <t>31231025717@student.isb.edu.vn</t>
  </si>
  <si>
    <t>hoangnguyenlananh281@gmail.com</t>
  </si>
  <si>
    <t>192/03/30 Nguyễn Chí Thanh, Tổ Dân Phố 10, Phường Tân An, Thành phố Buôn Ma Thuột, Đắk Lắk</t>
  </si>
  <si>
    <t>31231025719</t>
  </si>
  <si>
    <t>066305002030</t>
  </si>
  <si>
    <t>0916460327</t>
  </si>
  <si>
    <t>31231025719@student.isb.edu.vn</t>
  </si>
  <si>
    <t>trananh122739@gmail.com</t>
  </si>
  <si>
    <t>18/2/1 Giải Phóng, Phường Tân Lợi, Thành phố Buôn Ma Thuột, Đắk Lắk</t>
  </si>
  <si>
    <t>31231025723</t>
  </si>
  <si>
    <t>066305012699</t>
  </si>
  <si>
    <t>0917394477</t>
  </si>
  <si>
    <t>31231025723@student.isb.edu.vn</t>
  </si>
  <si>
    <t>khanhhuyen181205@gmail.com</t>
  </si>
  <si>
    <t>67 Đỗ Nhuận, Phường Tân Lợi, Thành phố Buôn Ma Thuột, Đắk Lắk</t>
  </si>
  <si>
    <t>31231025730</t>
  </si>
  <si>
    <t>066205007873</t>
  </si>
  <si>
    <t>0947928835</t>
  </si>
  <si>
    <t>31231025730@student.isb.edu.vn</t>
  </si>
  <si>
    <t>at17082005@gmail.com</t>
  </si>
  <si>
    <t>210 Điện Biên Phủ, Phường Thành Công, Thành phố Buôn Ma Thuột, Đắk Lắk</t>
  </si>
  <si>
    <t>31231025740</t>
  </si>
  <si>
    <t>Phan Mai</t>
  </si>
  <si>
    <t>066305007324</t>
  </si>
  <si>
    <t>0339301665</t>
  </si>
  <si>
    <t>31231025740@student.isb.edu.vn</t>
  </si>
  <si>
    <t>maichiabcbmt@gmail.com</t>
  </si>
  <si>
    <t>15 Tô Vĩnh Diện, Tổ Dân Phố 1, Phường Tân Thành, Thành phố Buôn Ma Thuột, Đắk Lắk</t>
  </si>
  <si>
    <t>31231025750</t>
  </si>
  <si>
    <t>08/09/2005</t>
  </si>
  <si>
    <t>066305010843</t>
  </si>
  <si>
    <t>0917855779</t>
  </si>
  <si>
    <t>31231025750@student.isb.edu.vn</t>
  </si>
  <si>
    <t>nmngoc8905@gmail.com</t>
  </si>
  <si>
    <t>12 Tô Hiến Thành, Tổ Dân Phố 2, Phường Tân Lợi, Thành phố Buôn Ma Thuột, Đắk Lắk</t>
  </si>
  <si>
    <t>31231025752</t>
  </si>
  <si>
    <t>066305014181</t>
  </si>
  <si>
    <t>0949471705</t>
  </si>
  <si>
    <t>31231025752@student.isb.edu.vn</t>
  </si>
  <si>
    <t>nhipham170705@gmail.com</t>
  </si>
  <si>
    <t>163/14 Y Wang, Tổ 11, Khối 6, Phường Ea Tam, Thành phố Buôn Ma Thuột, Đắk Lắk</t>
  </si>
  <si>
    <t>31231025780</t>
  </si>
  <si>
    <t>Doãn Trịnh Việt</t>
  </si>
  <si>
    <t>25/05/2005</t>
  </si>
  <si>
    <t>066305004495</t>
  </si>
  <si>
    <t>0346428217</t>
  </si>
  <si>
    <t>31231025780@student.isb.edu.vn</t>
  </si>
  <si>
    <t>vita05min@gmail.com</t>
  </si>
  <si>
    <t>Thôn 5A, Xã Ea Wy, Huyện Ea H'leo, Đắk Lắk</t>
  </si>
  <si>
    <t>31231025781</t>
  </si>
  <si>
    <t>Đinh Hà Như</t>
  </si>
  <si>
    <t>30/04/2005</t>
  </si>
  <si>
    <t>066305011434</t>
  </si>
  <si>
    <t>0989574976</t>
  </si>
  <si>
    <t>31231025781@student.isb.edu.vn</t>
  </si>
  <si>
    <t>dinhhanhuthaoa5@gmail.com</t>
  </si>
  <si>
    <t>Thôn 4, Xã Ea Khal, Huyện Ea H'leo, Đắk Lắk</t>
  </si>
  <si>
    <t>31211024237</t>
  </si>
  <si>
    <t>05/01/2003</t>
  </si>
  <si>
    <t>281279949</t>
  </si>
  <si>
    <t>0388 748 285</t>
  </si>
  <si>
    <t>31211024237@student.isb.edu.vn</t>
  </si>
  <si>
    <t>hodung0512@gmail.com</t>
  </si>
  <si>
    <t>196 Cách Mạng Tháng Tám, Phường Phú Cường, Thành phố Thủ Dầu Một, Bình Dương</t>
  </si>
  <si>
    <t>31211024582</t>
  </si>
  <si>
    <t>Bùi Diệp Thảo</t>
  </si>
  <si>
    <t>16/05/2003</t>
  </si>
  <si>
    <t>251282465</t>
  </si>
  <si>
    <t>0364 870 573</t>
  </si>
  <si>
    <t>31211024582@student.isb.edu.vn</t>
  </si>
  <si>
    <t>buimy160503@gmail.com</t>
  </si>
  <si>
    <t>80A Trần Phú, Phường Lộc Sơn, Thành phố Bảo Lộc, Lâm Đồng</t>
  </si>
  <si>
    <t>31211024864</t>
  </si>
  <si>
    <t>Vương Hoàng</t>
  </si>
  <si>
    <t>26/01/2003</t>
  </si>
  <si>
    <t>281401415</t>
  </si>
  <si>
    <t>0356 431 440</t>
  </si>
  <si>
    <t>31211024864@student.isb.edu.vn</t>
  </si>
  <si>
    <t>huyvuongdt2020@gmail.com</t>
  </si>
  <si>
    <t>Số nhà 35 Đồng Khởi, Khu phố 2, Thị trấn Dầu Tiếng, Huyện Dầu Tiếng, Bình Dương</t>
  </si>
  <si>
    <t>31221020001</t>
  </si>
  <si>
    <t>040204000107</t>
  </si>
  <si>
    <t>0916205243</t>
  </si>
  <si>
    <t>31221020001@student.isb.edu.vn</t>
  </si>
  <si>
    <t>kienphan1728@gmail.com</t>
  </si>
  <si>
    <t>Số 3 Tạ Quang Bửu, Khu phố 1, Phường Bà Rịa, Thành phố Hồ Chí Minh</t>
  </si>
  <si>
    <t>31221020010</t>
  </si>
  <si>
    <t>21/07/2004</t>
  </si>
  <si>
    <t>079304020336</t>
  </si>
  <si>
    <t>0903306829</t>
  </si>
  <si>
    <t>31221020010@student.isb.edu.vn</t>
  </si>
  <si>
    <t>nguyenngocbich2174@gmail.com</t>
  </si>
  <si>
    <t>TK18/32 Nguyễn Cảnh Chân, Phường Cầu Kho, Quận 1, TP. Hồ Chí Minh</t>
  </si>
  <si>
    <t>31221020017</t>
  </si>
  <si>
    <t>079304013728</t>
  </si>
  <si>
    <t>0769757105</t>
  </si>
  <si>
    <t>31221020017@student.isb.edu.vn</t>
  </si>
  <si>
    <t>tientinh1203@gmail.com</t>
  </si>
  <si>
    <t>18 Bis/23 Nguyễn Thị Minh Khai, Phường Đa Kao, Quận 1, TP. Hồ Chí Minh</t>
  </si>
  <si>
    <t>31221020051</t>
  </si>
  <si>
    <t>Lý Bửu</t>
  </si>
  <si>
    <t>079304010413</t>
  </si>
  <si>
    <t>0981721410</t>
  </si>
  <si>
    <t>31221020051@student.isb.edu.vn</t>
  </si>
  <si>
    <t>buuthanh1410@gmail.com</t>
  </si>
  <si>
    <t>TK 15/5 Nguyễn Cảnh Chân, Phường Cầu Kho, Quận 1, TP. Hồ Chí Minh</t>
  </si>
  <si>
    <t>31221020055</t>
  </si>
  <si>
    <t>079304034913</t>
  </si>
  <si>
    <t>0912309110</t>
  </si>
  <si>
    <t>31221020055@student.isb.edu.vn</t>
  </si>
  <si>
    <t>dinhbaotramthan@gmail.com</t>
  </si>
  <si>
    <t>211 Lê Thánh Tôn, Phường Bến Thành, Quận 1, TP. Hồ Chí Minh</t>
  </si>
  <si>
    <t>31221020060</t>
  </si>
  <si>
    <t>Trần Thượng</t>
  </si>
  <si>
    <t>079204013685</t>
  </si>
  <si>
    <t>0912941049</t>
  </si>
  <si>
    <t>31221020060@student.isb.edu.vn</t>
  </si>
  <si>
    <t>thuongtrieutran@gmail.com</t>
  </si>
  <si>
    <t>12 Trương Hán Siêu, Phường Đa Kao, Quận 1, TP. Hồ Chí Minh</t>
  </si>
  <si>
    <t>31221020061</t>
  </si>
  <si>
    <t>079304021696</t>
  </si>
  <si>
    <t>0702051086</t>
  </si>
  <si>
    <t>31221020061@student.isb.edu.vn</t>
  </si>
  <si>
    <t>ttruc7148@gmail.com</t>
  </si>
  <si>
    <t>68/56 Trần Quang Khải, Phường Tân Định, Quận 1, TP. Hồ Chí Minh</t>
  </si>
  <si>
    <t>31221020070</t>
  </si>
  <si>
    <t>Hồ Trần Anh</t>
  </si>
  <si>
    <t>042204000154</t>
  </si>
  <si>
    <t>0334668342</t>
  </si>
  <si>
    <t>31221020070@student.isb.edu.vn</t>
  </si>
  <si>
    <t>hvux69089@gmail.com</t>
  </si>
  <si>
    <t>212/D35 Nguyễn Trãi, Phường Nguyễn Cư Trinh, Quận 1, TP. Hồ Chí Minh</t>
  </si>
  <si>
    <t>31221020076</t>
  </si>
  <si>
    <t>Võ Thiện</t>
  </si>
  <si>
    <t>068204000100</t>
  </si>
  <si>
    <t>0778702350</t>
  </si>
  <si>
    <t>31221020076@student.isb.edu.vn</t>
  </si>
  <si>
    <t>hung219tdn@gmail.com</t>
  </si>
  <si>
    <t>15 Đỗ Quang, Phường Thảo Điền, Thành phố Thủ Đức, TP. Hồ Chí Minh</t>
  </si>
  <si>
    <t>31221020086</t>
  </si>
  <si>
    <t>Chung Bội</t>
  </si>
  <si>
    <t>29/03/2004</t>
  </si>
  <si>
    <t>079304012777</t>
  </si>
  <si>
    <t>0773656667</t>
  </si>
  <si>
    <t>31221020086@student.isb.edu.vn</t>
  </si>
  <si>
    <t>banhbanh2903@gmail.com</t>
  </si>
  <si>
    <t>Số nhà 256/20, Đường Pasteur, Phường Võ Thị Sáu, Quận 3, TP. Hồ Chí Minh</t>
  </si>
  <si>
    <t>31221020089</t>
  </si>
  <si>
    <t>064304000136</t>
  </si>
  <si>
    <t>0796263917</t>
  </si>
  <si>
    <t>31221020089@student.isb.edu.vn</t>
  </si>
  <si>
    <t>dovunguyenanh@gmail.com</t>
  </si>
  <si>
    <t>390/10 Nguyễn Đình Chiểu, Phường 04, Quận 3, TP. Hồ Chí Minh</t>
  </si>
  <si>
    <t>31221020105</t>
  </si>
  <si>
    <t>Đỗ Phúc Dạ</t>
  </si>
  <si>
    <t>079304014762</t>
  </si>
  <si>
    <t>0926128944</t>
  </si>
  <si>
    <t>31221020105@student.isb.edu.vn</t>
  </si>
  <si>
    <t>huongdovo123@gmail.com</t>
  </si>
  <si>
    <t>136/51 Trần Quang Diệu, Phường 14, Quận 3, TP. Hồ Chí Minh</t>
  </si>
  <si>
    <t>31221020108</t>
  </si>
  <si>
    <t>079204027825</t>
  </si>
  <si>
    <t>0904541562</t>
  </si>
  <si>
    <t>31221020108@student.isb.edu.vn</t>
  </si>
  <si>
    <t>tuongkhang04012004@gmail.com</t>
  </si>
  <si>
    <t>453/52KH Lê Văn Sỹ, Phường 12, Quận 3, TP. Hồ Chí Minh</t>
  </si>
  <si>
    <t>31221020110</t>
  </si>
  <si>
    <t>Nguyễn Vũ An</t>
  </si>
  <si>
    <t>068304000173</t>
  </si>
  <si>
    <t>0909921084</t>
  </si>
  <si>
    <t>31221020110@student.isb.edu.vn</t>
  </si>
  <si>
    <t>nvannkhanhh@gmail.com</t>
  </si>
  <si>
    <t>136/54 K Trần Quang Diệu, Phường 14, Quận 3, TP. Hồ Chí Minh</t>
  </si>
  <si>
    <t>31221020113</t>
  </si>
  <si>
    <t>Lê Đắc Danh</t>
  </si>
  <si>
    <t>079204011506</t>
  </si>
  <si>
    <t>0837237648</t>
  </si>
  <si>
    <t>31221020113@student.isb.edu.vn</t>
  </si>
  <si>
    <t>congalam.1.2.3.0@gmail.com</t>
  </si>
  <si>
    <t>128 Võ Thị Sáu, Phường Võ Thị Sáu, Quận 3, TP. Hồ Chí Minh</t>
  </si>
  <si>
    <t>31241022628</t>
  </si>
  <si>
    <t>Chu Cẩm</t>
  </si>
  <si>
    <t>082306001576</t>
  </si>
  <si>
    <t>0946172748</t>
  </si>
  <si>
    <t>31241022628@student.isb.edu.vn</t>
  </si>
  <si>
    <t>camtu31006@gmail.com</t>
  </si>
  <si>
    <t>387, Ấp Bắc, Phường 5, Thành phố Mỹ Tho, Tiền Giang</t>
  </si>
  <si>
    <t>31241022661</t>
  </si>
  <si>
    <t>07/02/2006</t>
  </si>
  <si>
    <t>082306004393</t>
  </si>
  <si>
    <t>0939722006</t>
  </si>
  <si>
    <t>31241022661@student.isb.edu.vn</t>
  </si>
  <si>
    <t>sayhellototranthu@gmail.com</t>
  </si>
  <si>
    <t>Ấp Mỹ Phú, Xã Mỹ Đức Đông, Huyện Cái Bè, Tiền Giang</t>
  </si>
  <si>
    <t>31241022664</t>
  </si>
  <si>
    <t>02/09/2006</t>
  </si>
  <si>
    <t>082206013987</t>
  </si>
  <si>
    <t>0889092006</t>
  </si>
  <si>
    <t>31241022664@student.isb.edu.vn</t>
  </si>
  <si>
    <t>nguyenkhanhka777@gmail.com</t>
  </si>
  <si>
    <t>245 Tổ 8, Ấp 4, Xã An Hữu, Huyện Cái Bè, Tiền Giang</t>
  </si>
  <si>
    <t>31241025299</t>
  </si>
  <si>
    <t>18/03/2006</t>
  </si>
  <si>
    <t>095306010440</t>
  </si>
  <si>
    <t>0913892813</t>
  </si>
  <si>
    <t>31241025299@student.isb.edu.vn</t>
  </si>
  <si>
    <t>vulekhanh18032006@gmail.com</t>
  </si>
  <si>
    <t>Khóm 3, Phường 3, Thành phố Bạc Liêu, Bạc Liêu</t>
  </si>
  <si>
    <t>31241025343</t>
  </si>
  <si>
    <t>096306000246</t>
  </si>
  <si>
    <t>0941320330</t>
  </si>
  <si>
    <t>31241025343@student.isb.edu.vn</t>
  </si>
  <si>
    <t>janepham0726@gmail.com</t>
  </si>
  <si>
    <t>328 Lô K Chung Cư Nguyễn Thiện Thuật, Phường 01, Quận 3, TP. Hồ Chí Minh</t>
  </si>
  <si>
    <t>31241025361</t>
  </si>
  <si>
    <t>Huỳnh Ngô</t>
  </si>
  <si>
    <t>096206005831</t>
  </si>
  <si>
    <t>0947252259</t>
  </si>
  <si>
    <t>31241025361@student.isb.edu.vn</t>
  </si>
  <si>
    <t>huynhngokhiet535536@gmail.com</t>
  </si>
  <si>
    <t>26B/8E Nguyễn Trãi, Khóm 1, Phường 9, Thành phố Cà Mau, Cà Mau</t>
  </si>
  <si>
    <t>31241025365</t>
  </si>
  <si>
    <t>096306013309</t>
  </si>
  <si>
    <t>0962988227</t>
  </si>
  <si>
    <t>31241025365@student.isb.edu.vn</t>
  </si>
  <si>
    <t>hannguyen09012006@gmail.com</t>
  </si>
  <si>
    <t>199A Lý Thường Kiệt, Khóm 7, Phường 6, Thành phố Cà Mau, Cà Mau</t>
  </si>
  <si>
    <t>31241025371</t>
  </si>
  <si>
    <t>21/10/2006</t>
  </si>
  <si>
    <t>096206004288</t>
  </si>
  <si>
    <t>0919582062</t>
  </si>
  <si>
    <t>31241025371@student.isb.edu.vn</t>
  </si>
  <si>
    <t>baonguyenvncm2006@gmail.com</t>
  </si>
  <si>
    <t>62A/7 Lâm Thành Mậu, Khóm 4, Phường 4, Thành phố Cà Mau, Cà Mau</t>
  </si>
  <si>
    <t>31241025404</t>
  </si>
  <si>
    <t>Lương Hồng Thảo</t>
  </si>
  <si>
    <t>04/01/2006</t>
  </si>
  <si>
    <t>058306000857</t>
  </si>
  <si>
    <t>0924405336</t>
  </si>
  <si>
    <t>31241025404@student.isb.edu.vn</t>
  </si>
  <si>
    <t>luonghongthaonguyen0401@gmail.com</t>
  </si>
  <si>
    <t>Lê Thánh Tôn, Khu Phố 8, Phường Thanh Sơn, Thành phố Phan Rang-Tháp Chàm, Ninh Thuận</t>
  </si>
  <si>
    <t>31241025407</t>
  </si>
  <si>
    <t>06/11/2006</t>
  </si>
  <si>
    <t>058306000761</t>
  </si>
  <si>
    <t>0947550901</t>
  </si>
  <si>
    <t>31241025407@student.isb.edu.vn</t>
  </si>
  <si>
    <t>tutran.061106@gmai.com</t>
  </si>
  <si>
    <t>28/6 Trần Thi, Phường Tấn Tài, Thành phố Phan Rang-Tháp Chàm, Ninh Thuận</t>
  </si>
  <si>
    <t>31241025435</t>
  </si>
  <si>
    <t>Trương Ngọc</t>
  </si>
  <si>
    <t>22/02/2006</t>
  </si>
  <si>
    <t>058206001410</t>
  </si>
  <si>
    <t>0857356374</t>
  </si>
  <si>
    <t>31241025435@student.isb.edu.vn</t>
  </si>
  <si>
    <t>ngocquantruong2006@gmail.com</t>
  </si>
  <si>
    <t>Thôn Công Thành, Xã Thành Hải, Thành phố Phan Rang-Tháp Chàm, Ninh Thuận</t>
  </si>
  <si>
    <t>31241025439</t>
  </si>
  <si>
    <t>058306000749</t>
  </si>
  <si>
    <t>0337489709</t>
  </si>
  <si>
    <t>31241025439@student.isb.edu.vn</t>
  </si>
  <si>
    <t>anhnguyen63121@gmail.com</t>
  </si>
  <si>
    <t>01 Đường Tôn Đản, Khu Phố 8, Phường Thanh Sơn, Thành phố Phan Rang-Tháp Chàm, Ninh Thuận</t>
  </si>
  <si>
    <t>31241025472</t>
  </si>
  <si>
    <t>068206001174</t>
  </si>
  <si>
    <t>0989951325</t>
  </si>
  <si>
    <t>31241025472@student.isb.edu.vn</t>
  </si>
  <si>
    <t>nguyensonbach102@gmail.com</t>
  </si>
  <si>
    <t>5/18 Trương Văn Hoàn, Phường 9, Thành phố Đà Lạt, Lâm Đồng</t>
  </si>
  <si>
    <t>31241025477</t>
  </si>
  <si>
    <t>Nguyễn Tấn Minh</t>
  </si>
  <si>
    <t>068206009715</t>
  </si>
  <si>
    <t>0354630745</t>
  </si>
  <si>
    <t>31241025477@student.isb.edu.vn</t>
  </si>
  <si>
    <t>qwe29042006@gmail.com</t>
  </si>
  <si>
    <t>114A Xô Viết Nghệ Tĩnh, Phường 7, Thành phố Đà Lạt, Lâm Đồng</t>
  </si>
  <si>
    <t>31241025480</t>
  </si>
  <si>
    <t>Nguyễn An Phúc</t>
  </si>
  <si>
    <t>068306012189</t>
  </si>
  <si>
    <t>0934563767</t>
  </si>
  <si>
    <t>31241025480@student.isb.edu.vn</t>
  </si>
  <si>
    <t>nguyenphuc020106@gmail.com</t>
  </si>
  <si>
    <t>Lô D30 Ngô Quyền, KQH Bạch Đằng, Phường 6, Thành phố Đà Lạt, Lâm Đồng</t>
  </si>
  <si>
    <t>31241025488</t>
  </si>
  <si>
    <t>068306005823</t>
  </si>
  <si>
    <t>0934427134</t>
  </si>
  <si>
    <t>31241025488@student.isb.edu.vn</t>
  </si>
  <si>
    <t>tgialinh482@gmail.com</t>
  </si>
  <si>
    <t>Lô A14 Khu Quy Hoạch Ngô Quyền, Phường 6, Thành phố Đà Lạt, Lâm Đồng</t>
  </si>
  <si>
    <t>31241025489</t>
  </si>
  <si>
    <t>Trịnh Ánh</t>
  </si>
  <si>
    <t>068306012697</t>
  </si>
  <si>
    <t>0979709767</t>
  </si>
  <si>
    <t>31241025489@student.isb.edu.vn</t>
  </si>
  <si>
    <t>minhtrinh712@gmail.com</t>
  </si>
  <si>
    <t>19/5 Trần Phú, Phường 3, Thành phố Đà Lạt, Lâm Đồng</t>
  </si>
  <si>
    <t>31241025498</t>
  </si>
  <si>
    <t>Hoàng Bình</t>
  </si>
  <si>
    <t>068306008884</t>
  </si>
  <si>
    <t>0917529854</t>
  </si>
  <si>
    <t>31241025498@student.isb.edu.vn</t>
  </si>
  <si>
    <t>sakurapeachblossom@gmail.com</t>
  </si>
  <si>
    <t>6A/11 Hồ Xuân Hương, Phường 9, Thành phố Đà Lạt, Lâm Đồng</t>
  </si>
  <si>
    <t>31241025509</t>
  </si>
  <si>
    <t>Phạm Đoàn Minh</t>
  </si>
  <si>
    <t>068306001167</t>
  </si>
  <si>
    <t>0837871106</t>
  </si>
  <si>
    <t>31241025509@student.isb.edu.vn</t>
  </si>
  <si>
    <t>minhanhp.0711@gmail.com</t>
  </si>
  <si>
    <t>6A/39 Hồ Xuân Hương, Phường 9, Thành phố Đà Lạt, Lâm Đồng</t>
  </si>
  <si>
    <t>31241025552</t>
  </si>
  <si>
    <t>Phạm Lưu Bảo</t>
  </si>
  <si>
    <t>068306002901</t>
  </si>
  <si>
    <t>0961450176</t>
  </si>
  <si>
    <t>31241025552@student.isb.edu.vn</t>
  </si>
  <si>
    <t>plbquynha3.2021c3locthanh@gmail.com</t>
  </si>
  <si>
    <t>33 Lê Anh Xuân, Xã Lộc Thanh, Thành phố Bảo Lộc, Lâm Đồng</t>
  </si>
  <si>
    <t>31241025571</t>
  </si>
  <si>
    <t>068305003264</t>
  </si>
  <si>
    <t>0912207697</t>
  </si>
  <si>
    <t>31241025571@student.isb.edu.vn</t>
  </si>
  <si>
    <t>npmhoang.01@gmail.com</t>
  </si>
  <si>
    <t>42 Lý Thường Kiệt, Tổ 16, Phường 2, Thành phố Bảo Lộc, Lâm Đồng</t>
  </si>
  <si>
    <t>31241025578</t>
  </si>
  <si>
    <t>24/05/2006</t>
  </si>
  <si>
    <t>068306009921</t>
  </si>
  <si>
    <t>0355196506</t>
  </si>
  <si>
    <t>31241025578@student.isb.edu.vn</t>
  </si>
  <si>
    <t>binhgiang240506@gmail.com</t>
  </si>
  <si>
    <t>43 Đường 28/3, Phường B'lao, Thành phố Bảo Lộc, Lâm Đồng</t>
  </si>
  <si>
    <t>31241025583</t>
  </si>
  <si>
    <t>068206011905</t>
  </si>
  <si>
    <t>0792250406</t>
  </si>
  <si>
    <t>31241025583@student.isb.edu.vn</t>
  </si>
  <si>
    <t>luantin2504@gmail.com</t>
  </si>
  <si>
    <t>115 Đường 1/5, Phường B'lao, Thành phố Bảo Lộc, Lâm Đồng</t>
  </si>
  <si>
    <t>31241025587</t>
  </si>
  <si>
    <t>068306009898</t>
  </si>
  <si>
    <t>0854955035</t>
  </si>
  <si>
    <t>31241025587@student.isb.edu.vn</t>
  </si>
  <si>
    <t>tranthihongdieu000@gmail.com</t>
  </si>
  <si>
    <t>364/1 Chu Văn An, Tổ 15, Phường 2, Thành phố Bảo Lộc, Lâm Đồng</t>
  </si>
  <si>
    <t>31231020430</t>
  </si>
  <si>
    <t>Đinh Thị Minh</t>
  </si>
  <si>
    <t>28/04/2005</t>
  </si>
  <si>
    <t>079305006849</t>
  </si>
  <si>
    <t>0918248248</t>
  </si>
  <si>
    <t>31231020430@student.isb.edu.vn</t>
  </si>
  <si>
    <t>trangdinh5946@gmail.com</t>
  </si>
  <si>
    <t>59/46 Đường Số 10, Tổ 37A, KP 3, Phường Tân Quy, Quận 7, TP. Hồ Chí Minh</t>
  </si>
  <si>
    <t>31231020432</t>
  </si>
  <si>
    <t>Mai Phan Minh</t>
  </si>
  <si>
    <t>02/11/2005</t>
  </si>
  <si>
    <t>079305011614</t>
  </si>
  <si>
    <t>0988057905</t>
  </si>
  <si>
    <t>31231020432@student.isb.edu.vn</t>
  </si>
  <si>
    <t>traanminhphan@gmail.com</t>
  </si>
  <si>
    <t>72/6A Bis Tân Mỹ, Phường Tân Thuận Tây, Quận 7, TP. Hồ Chí Minh</t>
  </si>
  <si>
    <t>31231020437</t>
  </si>
  <si>
    <t>21/04/2005</t>
  </si>
  <si>
    <t>079205012593</t>
  </si>
  <si>
    <t>0903868557</t>
  </si>
  <si>
    <t>31231020437@student.isb.edu.vn</t>
  </si>
  <si>
    <t>lexuanhuy3112@gmail.com</t>
  </si>
  <si>
    <t>122 Đường Số 43, Phường Tân Quy, Quận 7, TP. Hồ Chí Minh</t>
  </si>
  <si>
    <t>31231020438</t>
  </si>
  <si>
    <t>03/07/2005</t>
  </si>
  <si>
    <t>079305020651</t>
  </si>
  <si>
    <t>0977357832</t>
  </si>
  <si>
    <t>31231020438@student.isb.edu.vn</t>
  </si>
  <si>
    <t>khanhlinhon123@gmail.com</t>
  </si>
  <si>
    <t>L12.01 - Lô L - Cc Lô L - KDC Cityland, Phường Tân Phú, Quận 7, TP. Hồ Chí Minh</t>
  </si>
  <si>
    <t>31231020512</t>
  </si>
  <si>
    <t>079305009126</t>
  </si>
  <si>
    <t>0703148540</t>
  </si>
  <si>
    <t>31231020512@student.isb.edu.vn</t>
  </si>
  <si>
    <t>ntam250923@gmail.com</t>
  </si>
  <si>
    <t>45/23 Chánh Hưng, Phường 09, Quận 8, TP. Hồ Chí Minh</t>
  </si>
  <si>
    <t>31231020520</t>
  </si>
  <si>
    <t>Hứa Thiện</t>
  </si>
  <si>
    <t>079205034462</t>
  </si>
  <si>
    <t>0775658404</t>
  </si>
  <si>
    <t>31231020520@student.isb.edu.vn</t>
  </si>
  <si>
    <t>saophat123@gmail.com</t>
  </si>
  <si>
    <t>48 Trần Thị Ngôi, Phường 04, Quận 8, TP. Hồ Chí Minh</t>
  </si>
  <si>
    <t>31231020532</t>
  </si>
  <si>
    <t>Trần Nguyễn Bình</t>
  </si>
  <si>
    <t>06/12/2005</t>
  </si>
  <si>
    <t>079205021542</t>
  </si>
  <si>
    <t>0909013871</t>
  </si>
  <si>
    <t>31231020532@student.isb.edu.vn</t>
  </si>
  <si>
    <t>binhkhangthth@gmail.com</t>
  </si>
  <si>
    <t>157/33 Bùi Minh Trực, Phường 05, Quận 8, TP. Hồ Chí Minh</t>
  </si>
  <si>
    <t>31231020533</t>
  </si>
  <si>
    <t>Huỳnh Bạch Đan</t>
  </si>
  <si>
    <t>24/06/2005</t>
  </si>
  <si>
    <t>079305002482</t>
  </si>
  <si>
    <t>0903247965</t>
  </si>
  <si>
    <t>31231020533@student.isb.edu.vn</t>
  </si>
  <si>
    <t>nhibach@gmail.com</t>
  </si>
  <si>
    <t>170/46 Mạc Vân, Phường 12, Quận 8, TP. Hồ Chí Minh</t>
  </si>
  <si>
    <t>31231020548</t>
  </si>
  <si>
    <t>Nguyễn Lâm</t>
  </si>
  <si>
    <t>17/12/2005</t>
  </si>
  <si>
    <t>079305029978</t>
  </si>
  <si>
    <t>0934988094</t>
  </si>
  <si>
    <t>31231020548@student.isb.edu.vn</t>
  </si>
  <si>
    <t>nhulamnguyen275@gmail.com</t>
  </si>
  <si>
    <t>60 Phong Phú, Phường 12, Quận 8, TP. Hồ Chí Minh</t>
  </si>
  <si>
    <t>31231020556</t>
  </si>
  <si>
    <t>079305004010</t>
  </si>
  <si>
    <t>0843694961</t>
  </si>
  <si>
    <t>31231020556@student.isb.edu.vn</t>
  </si>
  <si>
    <t>nguyenngocnhuy19052005@gmail.com</t>
  </si>
  <si>
    <t>430 Hoàng Ngân, Phường 16, Quận 8, TP. Hồ Chí Minh</t>
  </si>
  <si>
    <t>31231022905</t>
  </si>
  <si>
    <t>Nguyễn Cảnh</t>
  </si>
  <si>
    <t>04/05/2005</t>
  </si>
  <si>
    <t>077205001688</t>
  </si>
  <si>
    <t>0379414537</t>
  </si>
  <si>
    <t>31231022905@student.isb.edu.vn</t>
  </si>
  <si>
    <t>canhdat91tn@gmail.com</t>
  </si>
  <si>
    <t>225/2A Lê Quang Định, Phường Thắng Nhất, Bà Rịa - Vũng Tàu</t>
  </si>
  <si>
    <t>31231022907</t>
  </si>
  <si>
    <t>077305001315</t>
  </si>
  <si>
    <t>0908227111</t>
  </si>
  <si>
    <t>31231022907@student.isb.edu.vn</t>
  </si>
  <si>
    <t>giahan.14102005@gmail.com</t>
  </si>
  <si>
    <t>Phòng 204 Chung Cư Trần Hưng Đạo, Phường 1, Thành phố Vũng Tàu, Bà Rịa - Vũng Tàu</t>
  </si>
  <si>
    <t>31231022908</t>
  </si>
  <si>
    <t>Võ Huy</t>
  </si>
  <si>
    <t>13/02/2005</t>
  </si>
  <si>
    <t>077205001253</t>
  </si>
  <si>
    <t>0933188267</t>
  </si>
  <si>
    <t>31231022908@student.isb.edu.vn</t>
  </si>
  <si>
    <t>vohuyhoang1302@gmail.com</t>
  </si>
  <si>
    <t>10/51 Kha Vạn Cân, Phường 7, Thành phố Vũng Tàu, Bà Rịa - Vũng Tàu</t>
  </si>
  <si>
    <t>31231022916</t>
  </si>
  <si>
    <t>31/07/2005</t>
  </si>
  <si>
    <t>077305000464</t>
  </si>
  <si>
    <t>0983507541</t>
  </si>
  <si>
    <t>31231022916@student.isb.edu.vn</t>
  </si>
  <si>
    <t>tombongvn@gmail.com</t>
  </si>
  <si>
    <t>5D Tôn Thất Tùng, Phường 7, Thành phố Vũng Tàu, Bà Rịa - Vũng Tàu</t>
  </si>
  <si>
    <t>31231022921</t>
  </si>
  <si>
    <t>Đinh Thị Phương</t>
  </si>
  <si>
    <t>077305001916</t>
  </si>
  <si>
    <t>0918616939</t>
  </si>
  <si>
    <t>31231022921@student.isb.edu.vn</t>
  </si>
  <si>
    <t>dinhphuongngoc91@gmail.com</t>
  </si>
  <si>
    <t>101/16 Võ Văn Tần, Phường Thắng Nhất, Thành phố Vũng Tàu, Bà Rịa - Vũng Tàu</t>
  </si>
  <si>
    <t>31231022922</t>
  </si>
  <si>
    <t>26/09/2005</t>
  </si>
  <si>
    <t>077205001292</t>
  </si>
  <si>
    <t>0901555928</t>
  </si>
  <si>
    <t>31231022922@student.isb.edu.vn</t>
  </si>
  <si>
    <t>thainhanlqd@gmail.com</t>
  </si>
  <si>
    <t>43A Trần Hưng Đạo, Phường 1, Thành phố Vũng Tàu, Bà Rịa - Vũng Tàu</t>
  </si>
  <si>
    <t>31231022924</t>
  </si>
  <si>
    <t>077305002856</t>
  </si>
  <si>
    <t>0975670515</t>
  </si>
  <si>
    <t>31231022924@student.isb.edu.vn</t>
  </si>
  <si>
    <t>nhing1110@gmail.com</t>
  </si>
  <si>
    <t>81A Phan Chu Trinh, Tổ 10, Khu Phố 6,, Phường 2, Thành phố Vũng Tàu, Bà Rịa - Vũng Tàu</t>
  </si>
  <si>
    <t>31231022926</t>
  </si>
  <si>
    <t>16/08/2005</t>
  </si>
  <si>
    <t>077305000585</t>
  </si>
  <si>
    <t>0917923639</t>
  </si>
  <si>
    <t>31231022926@student.isb.edu.vn</t>
  </si>
  <si>
    <t>phuongmaihuynh16082005@gmail.com</t>
  </si>
  <si>
    <t>616/15/1 Trương Công Định, Phường Nguyễn An Ninh, Thành phố Vũng Tàu, Bà Rịa - Vũng Tàu</t>
  </si>
  <si>
    <t>31231022927</t>
  </si>
  <si>
    <t>077305000088</t>
  </si>
  <si>
    <t>0828887696</t>
  </si>
  <si>
    <t>31231022927@student.isb.edu.vn</t>
  </si>
  <si>
    <t>lethuphuong2811@gmail.com</t>
  </si>
  <si>
    <t>90/21A Hoàng Văn Thụ, Tổ 8, Khu Phố 7, Phường 7, Thành phố Vũng Tàu, Bà Rịa - Vũng Tàu</t>
  </si>
  <si>
    <t>31231022938</t>
  </si>
  <si>
    <t>077305003009</t>
  </si>
  <si>
    <t>0822489667</t>
  </si>
  <si>
    <t>31231022938@student.isb.edu.vn</t>
  </si>
  <si>
    <t>lat06122005@gmail.com</t>
  </si>
  <si>
    <t>69/7 Huyền Trân Công Chúa, Phường 8, Thành phố Vũng Tàu, Bà Rịa - Vũng Tàu</t>
  </si>
  <si>
    <t>31231022941</t>
  </si>
  <si>
    <t>077305000278</t>
  </si>
  <si>
    <t>0933079326</t>
  </si>
  <si>
    <t>31231022941@student.isb.edu.vn</t>
  </si>
  <si>
    <t>pnkt2005@gmail.com</t>
  </si>
  <si>
    <t>39 Trần Đồng, Phường 3, Thành phố Vũng Tàu, Bà Rịa - Vũng Tàu</t>
  </si>
  <si>
    <t>31231022964</t>
  </si>
  <si>
    <t>Kiều Nam</t>
  </si>
  <si>
    <t>13/12/2005</t>
  </si>
  <si>
    <t>038205000571</t>
  </si>
  <si>
    <t>0348687268</t>
  </si>
  <si>
    <t>31231022964@student.isb.edu.vn</t>
  </si>
  <si>
    <t>khanh.s082372@ilamail.edu.vn</t>
  </si>
  <si>
    <t>101 Ông Ích Khiêm, Phường 9, Thành phố Vũng Tàu, Bà Rịa - Vũng Tàu</t>
  </si>
  <si>
    <t>31231022966</t>
  </si>
  <si>
    <t>19/02/2005</t>
  </si>
  <si>
    <t>077305000364</t>
  </si>
  <si>
    <t>0963713107</t>
  </si>
  <si>
    <t>31231022966@student.isb.edu.vn</t>
  </si>
  <si>
    <t>linhkhanhnguyen205@gmail.com</t>
  </si>
  <si>
    <t>30 Phạm Ngọc Thạch, Tổ 7, Khu Phố 4, Phường 9, Thành phố Vũng Tàu, Bà Rịa - Vũng Tàu</t>
  </si>
  <si>
    <t>31251025759</t>
  </si>
  <si>
    <t>Nhứt</t>
  </si>
  <si>
    <t>058307000017</t>
  </si>
  <si>
    <t>0919550008</t>
  </si>
  <si>
    <t>nhutnguyen.31251025759@st.ueh.edu.vn</t>
  </si>
  <si>
    <t>nhutn0123@gmail.com</t>
  </si>
  <si>
    <t>109H Hải Thượng Lãn Ông, 22771, Thành phố Phan Rang-Tháp Chàm, Ninh Thuận</t>
  </si>
  <si>
    <t>31251025760</t>
  </si>
  <si>
    <t>058307004645</t>
  </si>
  <si>
    <t>0385468049</t>
  </si>
  <si>
    <t>thuphan.31251025760@st.ueh.edu.vn</t>
  </si>
  <si>
    <t>phanminhthu2007.nt@gmail.com</t>
  </si>
  <si>
    <t>Hẻm 33 Hải Thượng Lãn Ông, Kp6, 22756, Thành phố Phan Rang-Tháp Chàm, Ninh Thuận</t>
  </si>
  <si>
    <t>31251025761</t>
  </si>
  <si>
    <t>10/05/2007</t>
  </si>
  <si>
    <t>058307006685</t>
  </si>
  <si>
    <t>0944890410</t>
  </si>
  <si>
    <t>tramvo.31251025761@st.ueh.edu.vn</t>
  </si>
  <si>
    <t>vothuy.tram2007@gmail.com</t>
  </si>
  <si>
    <t>8 Nguyễn Quang Bật, Khu Phố 6, 22779, Thành phố Phan Rang-Tháp Chàm, Ninh Thuận</t>
  </si>
  <si>
    <t>31251025852</t>
  </si>
  <si>
    <t>Nguyễn Bá Nhật</t>
  </si>
  <si>
    <t>068207002891</t>
  </si>
  <si>
    <t>0937239599</t>
  </si>
  <si>
    <t>nguyennguyen.31251025852@st.ueh.edu.vn</t>
  </si>
  <si>
    <t>nguyenbanhatnguyen24032007@gmail.com</t>
  </si>
  <si>
    <t>Đồi 52, Trần Anh Tông, 24772, Thành phố Đà Lạt, Lâm Đồng</t>
  </si>
  <si>
    <t>31251025853</t>
  </si>
  <si>
    <t>Lê Hoàng Vân</t>
  </si>
  <si>
    <t>068307003275</t>
  </si>
  <si>
    <t>0867604032</t>
  </si>
  <si>
    <t>anhle.31251025853@st.ueh.edu.vn</t>
  </si>
  <si>
    <t>lehoangvananh7127@gmail.com</t>
  </si>
  <si>
    <t>77 Hẻm Ngô Quyền, 24787, Thành phố Đà Lạt, Lâm Đồng</t>
  </si>
  <si>
    <t>31251025854</t>
  </si>
  <si>
    <t>Đào Thị Minh</t>
  </si>
  <si>
    <t>25/02/2007</t>
  </si>
  <si>
    <t>068307000094</t>
  </si>
  <si>
    <t>0842225207</t>
  </si>
  <si>
    <t>hadao.31251025854@st.ueh.edu.vn</t>
  </si>
  <si>
    <t>dtmha252@gmail.com</t>
  </si>
  <si>
    <t>27 Phan Đình Phùng, 24784, Thành phố Đà Lạt, Lâm Đồng</t>
  </si>
  <si>
    <t>31251025855</t>
  </si>
  <si>
    <t>Huỳnh Khánh</t>
  </si>
  <si>
    <t>068307009392</t>
  </si>
  <si>
    <t>0987402617</t>
  </si>
  <si>
    <t>hahuynh.31251025855@st.ueh.edu.vn</t>
  </si>
  <si>
    <t>khanhhaf98@gmail.com</t>
  </si>
  <si>
    <t>41/1, Nguyễn Đình Chiểu, 24778, Thành phố Đà Lạt, Lâm Đồng</t>
  </si>
  <si>
    <t>31251025856</t>
  </si>
  <si>
    <t>Nguyễn Đức Gia</t>
  </si>
  <si>
    <t>06/01/2007</t>
  </si>
  <si>
    <t>068307000251</t>
  </si>
  <si>
    <t>0944524317</t>
  </si>
  <si>
    <t>hannguyen.31251025856@st.ueh.edu.vn</t>
  </si>
  <si>
    <t>ghann.6107@gmail.com</t>
  </si>
  <si>
    <t>12, Nam Kỳ Khởi Nghĩa, 24784, Thành phố Đà Lạt, Lâm Đồng</t>
  </si>
  <si>
    <t>31251025857</t>
  </si>
  <si>
    <t>Võ Phú Gia</t>
  </si>
  <si>
    <t>068207003451</t>
  </si>
  <si>
    <t>0797092589</t>
  </si>
  <si>
    <t>khangvo.31251025857@st.ueh.edu.vn</t>
  </si>
  <si>
    <t>kenvpartic@gmail.com</t>
  </si>
  <si>
    <t>I3/5/C5, Nguyễn Trung Trực, 24802, Thành phố Đà Lạt, Lâm Đồng</t>
  </si>
  <si>
    <t>31251025858</t>
  </si>
  <si>
    <t>Mai Hồng</t>
  </si>
  <si>
    <t>068307004818</t>
  </si>
  <si>
    <t>0945034791</t>
  </si>
  <si>
    <t>linhmai.31251025858@st.ueh.edu.vn</t>
  </si>
  <si>
    <t>maihonglinhdl2020@gmail.com</t>
  </si>
  <si>
    <t>09 Lê Hồng Phong, 24793, Thành phố Đà Lạt, Lâm Đồng</t>
  </si>
  <si>
    <t>31251025859</t>
  </si>
  <si>
    <t>Tôn Nữ Nguyệt</t>
  </si>
  <si>
    <t>07/05/2007</t>
  </si>
  <si>
    <t>068307006325</t>
  </si>
  <si>
    <t>0834070507</t>
  </si>
  <si>
    <t>minhton.31251025859@st.ueh.edu.vn</t>
  </si>
  <si>
    <t>tonnunguyetminh070507@gmail.com</t>
  </si>
  <si>
    <t>Hẻm 2 T21 An Sơn, 24793, Thành phố Đà Lạt, Lâm Đồng</t>
  </si>
  <si>
    <t>31221020377</t>
  </si>
  <si>
    <t>02/02/2004</t>
  </si>
  <si>
    <t>079204002999</t>
  </si>
  <si>
    <t>0917203832</t>
  </si>
  <si>
    <t>31221020377@student.isb.edu.vn</t>
  </si>
  <si>
    <t>nphucthinh4400@gmail.com</t>
  </si>
  <si>
    <t>76B đường 79, KP1, Phường Tân Quy, Quận 7, TP. Hồ Chí Minh</t>
  </si>
  <si>
    <t>31221020379</t>
  </si>
  <si>
    <t>29/04/2004</t>
  </si>
  <si>
    <t>079304002249</t>
  </si>
  <si>
    <t>0918681687</t>
  </si>
  <si>
    <t>31221020379@student.isb.edu.vn</t>
  </si>
  <si>
    <t>hathutran00@gmail.com</t>
  </si>
  <si>
    <t>24/10B Huỳnh Tấn Phát, Phường Tân Thuận Đông, Quận 7, TP. Hồ Chí Minh</t>
  </si>
  <si>
    <t>31221020382</t>
  </si>
  <si>
    <t>Phan Trần Anh</t>
  </si>
  <si>
    <t>080304000167</t>
  </si>
  <si>
    <t>0932105374</t>
  </si>
  <si>
    <t>31221020382@student.isb.edu.vn</t>
  </si>
  <si>
    <t>phantrananhthu0202004@gmail.com</t>
  </si>
  <si>
    <t>1115/33/1B Huỳnh Tấn Phát, tổ 31, Phường Phú Thuận, Quận 7, TP. Hồ Chí Minh</t>
  </si>
  <si>
    <t>31221020388</t>
  </si>
  <si>
    <t>Nguyễn Phước Quý</t>
  </si>
  <si>
    <t>15/10/2004</t>
  </si>
  <si>
    <t>079304016120</t>
  </si>
  <si>
    <t>0798716355</t>
  </si>
  <si>
    <t>31221020388@student.isb.edu.vn</t>
  </si>
  <si>
    <t>ngph.quyytrann.151004@gmail.com</t>
  </si>
  <si>
    <t>60/78/8/4 Lâm Văn Bền, Tổ 20, Khu phố 4, Phường Tân Kiểng, Quận 7, TP. Hồ Chí Minh</t>
  </si>
  <si>
    <t>31221020389</t>
  </si>
  <si>
    <t>031304016352</t>
  </si>
  <si>
    <t>0869184973</t>
  </si>
  <si>
    <t>31221020389@student.isb.edu.vn</t>
  </si>
  <si>
    <t>mingchangn@gmail.com</t>
  </si>
  <si>
    <t>Số 4 đường D1 Him Lam, Phường Tân Hưng, Quận 7, TP. Hồ Chí Minh</t>
  </si>
  <si>
    <t>31221020390</t>
  </si>
  <si>
    <t>079304018301</t>
  </si>
  <si>
    <t>0941053927</t>
  </si>
  <si>
    <t>31221020390@student.isb.edu.vn</t>
  </si>
  <si>
    <t>nq2019.nguyenphuongtrang041104@gmail.com</t>
  </si>
  <si>
    <t>3/8, Đường 10, Khu phố 2, Phường Tân Quy, Quận 7, TP. Hồ Chí Minh</t>
  </si>
  <si>
    <t>31221020393</t>
  </si>
  <si>
    <t>Lê Quan</t>
  </si>
  <si>
    <t>079204016852</t>
  </si>
  <si>
    <t>0926214542</t>
  </si>
  <si>
    <t>31221020393@student.isb.edu.vn</t>
  </si>
  <si>
    <t>Lequantruong8th35@gmail.com</t>
  </si>
  <si>
    <t>1113/25 Huỳnh Tấn Phát, Phường Phú Thuận, Quận 7, TP. Hồ Chí Minh</t>
  </si>
  <si>
    <t>31221020415</t>
  </si>
  <si>
    <t>079304001371</t>
  </si>
  <si>
    <t>0918176976</t>
  </si>
  <si>
    <t>31221020415@student.isb.edu.vn</t>
  </si>
  <si>
    <t>huongnguyen2004.hcm@gmail.com</t>
  </si>
  <si>
    <t>633/3 Ba Đình, Phường 09, Quận 8, TP. Hồ Chí Minh</t>
  </si>
  <si>
    <t>31221020430</t>
  </si>
  <si>
    <t>079304014854</t>
  </si>
  <si>
    <t>0708621186</t>
  </si>
  <si>
    <t>31221020430@student.isb.edu.vn</t>
  </si>
  <si>
    <t>nganthanhphan1102@gmail.com</t>
  </si>
  <si>
    <t>349 Tùng Thiện Vương, Phường 12, Quận 8, TP. Hồ Chí Minh</t>
  </si>
  <si>
    <t>31221020438</t>
  </si>
  <si>
    <t>079304020845</t>
  </si>
  <si>
    <t>0901830191</t>
  </si>
  <si>
    <t>31221020438@student.isb.edu.vn</t>
  </si>
  <si>
    <t>nhigiahuynh000@gmail.com</t>
  </si>
  <si>
    <t>445/34 Bến Bình Đông, Phường 13, Quận 8, TP. Hồ Chí Minh</t>
  </si>
  <si>
    <t>31221020468</t>
  </si>
  <si>
    <t>079304004260</t>
  </si>
  <si>
    <t>0972084557</t>
  </si>
  <si>
    <t>31221020468@student.isb.edu.vn</t>
  </si>
  <si>
    <t>ngoanhthu2664@gmail.com</t>
  </si>
  <si>
    <t>84 Trần Hưng Đạo, Phường Hiệp Phú, Thành phố Thủ Đức, TP. Hồ Chí Minh</t>
  </si>
  <si>
    <t>31221020472</t>
  </si>
  <si>
    <t>079304003049</t>
  </si>
  <si>
    <t>0909745037</t>
  </si>
  <si>
    <t>31221020472@student.isb.edu.vn</t>
  </si>
  <si>
    <t>tuanh.tk22@gmail.com</t>
  </si>
  <si>
    <t>384/40/16 Lý Thái Tổ, Phường 10, Quận 10, TP. Hồ Chí Minh</t>
  </si>
  <si>
    <t>31221020485</t>
  </si>
  <si>
    <t>04/10/2004</t>
  </si>
  <si>
    <t>079304019241</t>
  </si>
  <si>
    <t>0917363058</t>
  </si>
  <si>
    <t>31221020485@student.isb.edu.vn</t>
  </si>
  <si>
    <t>phuongkhanh.e@gmail.com</t>
  </si>
  <si>
    <t>75/5 Hòa Hưng, Phường 12, Quận 10, TP. Hồ Chí Minh</t>
  </si>
  <si>
    <t>31221020499</t>
  </si>
  <si>
    <t>12/12/2004</t>
  </si>
  <si>
    <t>079304011265</t>
  </si>
  <si>
    <t>0932552481</t>
  </si>
  <si>
    <t>31221020499@student.isb.edu.vn</t>
  </si>
  <si>
    <t>tranthienhu12122004@gmail.com</t>
  </si>
  <si>
    <t>7/61/6/2, Thành Thái, Phường 14, Quận 10, TP. Hồ Chí Minh</t>
  </si>
  <si>
    <t>31221020501</t>
  </si>
  <si>
    <t>Ngô Trần Quỳnh</t>
  </si>
  <si>
    <t>20/05/2004</t>
  </si>
  <si>
    <t>079304007332</t>
  </si>
  <si>
    <t>0962972528</t>
  </si>
  <si>
    <t>31221020501@student.isb.edu.vn</t>
  </si>
  <si>
    <t>quynhph2054@gmail.com</t>
  </si>
  <si>
    <t>200 đường 3 Tháng 2, Phường 12, Quận 10, TP. Hồ Chí Minh</t>
  </si>
  <si>
    <t>31241023269</t>
  </si>
  <si>
    <t>077206009660</t>
  </si>
  <si>
    <t>0815851105</t>
  </si>
  <si>
    <t>31241023269@student.isb.edu.vn</t>
  </si>
  <si>
    <t>haosunn025@gmail.com</t>
  </si>
  <si>
    <t>1/9 Trần Huy Liệu, Tổ 3, Khu Phố 1, Phường 7, Thành phố Vũng Tàu, Bà Rịa - Vũng Tàu</t>
  </si>
  <si>
    <t>31241023272</t>
  </si>
  <si>
    <t>Phạm Lê Khánh</t>
  </si>
  <si>
    <t>28/11/2006</t>
  </si>
  <si>
    <t>077306002485</t>
  </si>
  <si>
    <t>0888791956</t>
  </si>
  <si>
    <t>31241023272@student.isb.edu.vn</t>
  </si>
  <si>
    <t>plklinh2006@gmail.com</t>
  </si>
  <si>
    <t>278/31 Lê Lợi, Phường 7, Thành phố Vũng Tàu, Bà Rịa - Vũng Tàu</t>
  </si>
  <si>
    <t>31241023310</t>
  </si>
  <si>
    <t>19/02/2006</t>
  </si>
  <si>
    <t>077306003319</t>
  </si>
  <si>
    <t>0818598216</t>
  </si>
  <si>
    <t>31241023310@student.isb.edu.vn</t>
  </si>
  <si>
    <t>doanvananh2006@gmail.com</t>
  </si>
  <si>
    <t>36 Phan Bội Châu, Khu Phố 5, Phường Long Tâm, Thành phố Bà Rịa, Bà Rịa - Vũng Tàu</t>
  </si>
  <si>
    <t>31241023312</t>
  </si>
  <si>
    <t>09/04/2006</t>
  </si>
  <si>
    <t>077306000090</t>
  </si>
  <si>
    <t>0941095931</t>
  </si>
  <si>
    <t>31241023312@student.isb.edu.vn</t>
  </si>
  <si>
    <t>lehonghanh9426@gmail.com</t>
  </si>
  <si>
    <t>55 Thái Văn Lung, Tổ 10, Khu Phố 6, Phường Phước Nguyên, Thành phố Bà Rịa, Bà Rịa - Vũng Tàu</t>
  </si>
  <si>
    <t>31241023335</t>
  </si>
  <si>
    <t>077306003340</t>
  </si>
  <si>
    <t>0833168834</t>
  </si>
  <si>
    <t>31241023335@student.isb.edu.vn</t>
  </si>
  <si>
    <t>minhpham02082006@gmail.com</t>
  </si>
  <si>
    <t>49 Lê Thị Riêng, Phường Phước Nguyên, Thành phố Bà Rịa, Bà Rịa - Vũng Tàu</t>
  </si>
  <si>
    <t>31241023406</t>
  </si>
  <si>
    <t>Nguyễn Bảo Phương</t>
  </si>
  <si>
    <t>14/11/2006</t>
  </si>
  <si>
    <t>077306000766</t>
  </si>
  <si>
    <t>0918166431</t>
  </si>
  <si>
    <t>31241023406@student.isb.edu.vn</t>
  </si>
  <si>
    <t>ngbaopnghi@gmail.com</t>
  </si>
  <si>
    <t>Khu Phố Lam Sơn, Phường Phước Hoà, Thị xã Phú Mỹ, Bà Rịa - Vũng Tàu</t>
  </si>
  <si>
    <t>31241023412</t>
  </si>
  <si>
    <t>Cần Thị Phương</t>
  </si>
  <si>
    <t>16/08/2006</t>
  </si>
  <si>
    <t>074306008230</t>
  </si>
  <si>
    <t>0906 490346</t>
  </si>
  <si>
    <t>31241023412@student.isb.edu.vn</t>
  </si>
  <si>
    <t>jennifertran894@gmail.com</t>
  </si>
  <si>
    <t>Khu Phố Tân Hạnh, Phường Phú Mỹ, Thị xã Phú Mỹ, Bà Rịa - Vũng Tàu</t>
  </si>
  <si>
    <t>31241023415</t>
  </si>
  <si>
    <t>Đoàn Ngọc Lan</t>
  </si>
  <si>
    <t>23/09/2006</t>
  </si>
  <si>
    <t>077306009255</t>
  </si>
  <si>
    <t>0908013914</t>
  </si>
  <si>
    <t>31241023415@student.isb.edu.vn</t>
  </si>
  <si>
    <t>doanngoclananh2@gmail.com</t>
  </si>
  <si>
    <t>2015 Tổ 15, Khu Phố Tân Ngọc, Phường Phú Mỹ, Thị xã Phú Mỹ, Bà Rịa - Vũng Tàu</t>
  </si>
  <si>
    <t>31241023440</t>
  </si>
  <si>
    <t>26/10/2006</t>
  </si>
  <si>
    <t>077306005708</t>
  </si>
  <si>
    <t>0933854672</t>
  </si>
  <si>
    <t>31241023440@student.isb.edu.vn</t>
  </si>
  <si>
    <t>thuyngan102006@gmail.com</t>
  </si>
  <si>
    <t>thôn Ngãi Giao, Thị trấn Ngãi Giao, Huyện Châu Đức, Bà Rịa - Vũng Tàu</t>
  </si>
  <si>
    <t>31241023443</t>
  </si>
  <si>
    <t>077206011059</t>
  </si>
  <si>
    <t>0933427459</t>
  </si>
  <si>
    <t>31241023443@student.isb.edu.vn</t>
  </si>
  <si>
    <t>quangminh150806@gmail.com</t>
  </si>
  <si>
    <t>6/15 Hồ Tùng Mậu, Thị trấn Ngãi Giao, Huyện Châu Đức, Bà Rịa - Vũng Tàu</t>
  </si>
  <si>
    <t>31241023507</t>
  </si>
  <si>
    <t>087206011051</t>
  </si>
  <si>
    <t>0366503748</t>
  </si>
  <si>
    <t>31241023507@student.isb.edu.vn</t>
  </si>
  <si>
    <t>duen1932006@gmail.com</t>
  </si>
  <si>
    <t>383B Ấp Hưng Thành Đông, Xã Long Hưng B, Huyện Lấp Vò, Đồng Tháp</t>
  </si>
  <si>
    <t>31241023509</t>
  </si>
  <si>
    <t>Phạm Thị Anh</t>
  </si>
  <si>
    <t>28/04/2006</t>
  </si>
  <si>
    <t>087306001070</t>
  </si>
  <si>
    <t>0352570459</t>
  </si>
  <si>
    <t>31241023509@student.isb.edu.vn</t>
  </si>
  <si>
    <t>thianhthupham00@gmail.com</t>
  </si>
  <si>
    <t>144 Ấp Hưng Nhơn, Xã Long Hưng B, Huyện Lấp Vò, Đồng Tháp</t>
  </si>
  <si>
    <t>31241025987</t>
  </si>
  <si>
    <t>Trương Bảo</t>
  </si>
  <si>
    <t>056306009685</t>
  </si>
  <si>
    <t>0827467040</t>
  </si>
  <si>
    <t>31241025987@student.isb.edu.vn</t>
  </si>
  <si>
    <t>nghi281869@gmail.com</t>
  </si>
  <si>
    <t>20A Cao Bá Quát, Phường Phước Tân, Thành phố Nha Trang, Khánh Hòa</t>
  </si>
  <si>
    <t>31241025993</t>
  </si>
  <si>
    <t>056306012309</t>
  </si>
  <si>
    <t>0852272602</t>
  </si>
  <si>
    <t>31241025993@student.isb.edu.vn</t>
  </si>
  <si>
    <t>ptvan666@gmail.com</t>
  </si>
  <si>
    <t>324/24/4 Lê Hồng Phong, Phường Phước Hải, Thành phố Nha Trang, Khánh Hòa</t>
  </si>
  <si>
    <t>31241025996</t>
  </si>
  <si>
    <t>Trần Lê Uyên</t>
  </si>
  <si>
    <t>08/01/2006</t>
  </si>
  <si>
    <t>056306001732</t>
  </si>
  <si>
    <t>0911884345</t>
  </si>
  <si>
    <t>31241025996@student.isb.edu.vn</t>
  </si>
  <si>
    <t>justupuwu@gmail.com</t>
  </si>
  <si>
    <t>7/5 Nguyễn Thiện Thuật, Phường Lộc Thọ, Thành phố Nha Trang, Khánh Hòa</t>
  </si>
  <si>
    <t>31241026005</t>
  </si>
  <si>
    <t>056306005730</t>
  </si>
  <si>
    <t>0946952145</t>
  </si>
  <si>
    <t>31241026005@student.isb.edu.vn</t>
  </si>
  <si>
    <t>boblanro@gmail.com</t>
  </si>
  <si>
    <t>75/30/1A Dã Tượng, Phường Vĩnh Nguyên, Thành phố Nha Trang, Khánh Hòa</t>
  </si>
  <si>
    <t>31241026006</t>
  </si>
  <si>
    <t>Võ Ngọc Mai</t>
  </si>
  <si>
    <t>19/12/2006</t>
  </si>
  <si>
    <t>056306010506</t>
  </si>
  <si>
    <t>0706166422</t>
  </si>
  <si>
    <t>31241026006@student.isb.edu.vn</t>
  </si>
  <si>
    <t>vngocmaitrang@gmail.com</t>
  </si>
  <si>
    <t>15/3 Đông Nam, Tổ 4, Phường Vĩnh Hải, Thành phố Nha Trang, Khánh Hòa</t>
  </si>
  <si>
    <t>31241026077</t>
  </si>
  <si>
    <t>056206001556</t>
  </si>
  <si>
    <t>0775607611</t>
  </si>
  <si>
    <t>31241026077@student.isb.edu.vn</t>
  </si>
  <si>
    <t>kietnguyen.ewa@gmail.com</t>
  </si>
  <si>
    <t>1 Phan Bội Châu, Tổ Dân Phố Linh Tân, Phường Cam Linh, Thành phố Cam Ranh, Khánh Hòa</t>
  </si>
  <si>
    <t>31241026079</t>
  </si>
  <si>
    <t>13/08/2006</t>
  </si>
  <si>
    <t>056306000177</t>
  </si>
  <si>
    <t>0833015380</t>
  </si>
  <si>
    <t>31241026079@student.isb.edu.vn</t>
  </si>
  <si>
    <t>haichau130826@gmail.com</t>
  </si>
  <si>
    <t>6A Đường Nguyễn Văn Huyên, Tổ Dân Phố Hòa Do, Phường Cam Phúc Bắc, Thành phố Cam Ranh, Khánh Hòa</t>
  </si>
  <si>
    <t>31241026091</t>
  </si>
  <si>
    <t>Đào Võ An</t>
  </si>
  <si>
    <t>04/12/2006</t>
  </si>
  <si>
    <t>056306000162</t>
  </si>
  <si>
    <t>0393541825</t>
  </si>
  <si>
    <t>31241026091@student.isb.edu.vn</t>
  </si>
  <si>
    <t>ankhanh0412@gmail.com</t>
  </si>
  <si>
    <t>40 Cù Chính Lan, Tổ Dân Phố Lợi Hòa, Phường Cam Lợi, Thành phố Cam Ranh, Khánh Hòa</t>
  </si>
  <si>
    <t>31241026161</t>
  </si>
  <si>
    <t>06/07/2006</t>
  </si>
  <si>
    <t>066306009672</t>
  </si>
  <si>
    <t>0946720706</t>
  </si>
  <si>
    <t>31241026161@student.isb.edu.vn</t>
  </si>
  <si>
    <t>thuyhang600276@gmail.com</t>
  </si>
  <si>
    <t>08 Đường N8, Thôn 3, Xã Ea Tu, Thành phố Buôn Ma Thuột, Đắk Lắk</t>
  </si>
  <si>
    <t>31241026183</t>
  </si>
  <si>
    <t>Võ Trần Diệu</t>
  </si>
  <si>
    <t>19/09/2006</t>
  </si>
  <si>
    <t>066306007502</t>
  </si>
  <si>
    <t>0338424646</t>
  </si>
  <si>
    <t>31241026183@student.isb.edu.vn</t>
  </si>
  <si>
    <t>votrandieuanh2006@gmail.com</t>
  </si>
  <si>
    <t>16 Nguyễn Duy Trinh, Phường Tân Thành, Thành phố Buôn Ma Thuột, Đắk Lắk</t>
  </si>
  <si>
    <t>31241026184</t>
  </si>
  <si>
    <t>Vũ Quang</t>
  </si>
  <si>
    <t>066206002097</t>
  </si>
  <si>
    <t>0869160606</t>
  </si>
  <si>
    <t>31241026184@student.isb.edu.vn</t>
  </si>
  <si>
    <t>vuquanganhhh16@gmail.com</t>
  </si>
  <si>
    <t>09 Trần Quốc Toản, Tổ Dân Phố 2, Phường Tân Lợi, Thành phố Buôn Ma Thuột, Đắk Lắk</t>
  </si>
  <si>
    <t>31231020980</t>
  </si>
  <si>
    <t>Nguyễn Phạm Phương</t>
  </si>
  <si>
    <t>054304002984</t>
  </si>
  <si>
    <t>0383726662</t>
  </si>
  <si>
    <t>31231020980@student.isb.edu.vn</t>
  </si>
  <si>
    <t>uyannguyen2209@gmail.com</t>
  </si>
  <si>
    <t>189/5 Đường Số 8, Phường 17, Quận Gò Vấp, TP. Hồ Chí Minh</t>
  </si>
  <si>
    <t>31231021040</t>
  </si>
  <si>
    <t>25/11/2005</t>
  </si>
  <si>
    <t>079205010144</t>
  </si>
  <si>
    <t>0911587808</t>
  </si>
  <si>
    <t>31231021040@student.isb.edu.vn</t>
  </si>
  <si>
    <t>tdn251105@gmail.com</t>
  </si>
  <si>
    <t>70/26/1 Nguyễn Sỹ Sách, Phường 15, Quận Tân Bình, TP. Hồ Chí Minh</t>
  </si>
  <si>
    <t>31231021047</t>
  </si>
  <si>
    <t>Mai Khánh</t>
  </si>
  <si>
    <t>079305016168</t>
  </si>
  <si>
    <t>0898773939</t>
  </si>
  <si>
    <t>31231021047@student.isb.edu.vn</t>
  </si>
  <si>
    <t>phuongkhanhmai0703@gmail.com</t>
  </si>
  <si>
    <t>18 Nguyễn Thái Bình, Phường 04, Quận Tân Bình, TP. Hồ Chí Minh</t>
  </si>
  <si>
    <t>31231021048</t>
  </si>
  <si>
    <t>02/07/2005</t>
  </si>
  <si>
    <t>079305004606</t>
  </si>
  <si>
    <t>0337100520</t>
  </si>
  <si>
    <t>31231021048@student.isb.edu.vn</t>
  </si>
  <si>
    <t>duongtuyen4819@gmail.com</t>
  </si>
  <si>
    <t>373/1/91/33 Lý Thường Kiệt, Tổ Dân Phố 14, Phường 09, Quận Tân Bình, TP. Hồ Chí Minh</t>
  </si>
  <si>
    <t>31231021049</t>
  </si>
  <si>
    <t>Ngô Hoàng Nhã</t>
  </si>
  <si>
    <t>08/01/2005</t>
  </si>
  <si>
    <t>079305000067</t>
  </si>
  <si>
    <t>0932080105</t>
  </si>
  <si>
    <t>31231021049@student.isb.edu.vn</t>
  </si>
  <si>
    <t>nhnuyen05@gmail.com</t>
  </si>
  <si>
    <t>419/16 Nguyễn Trọng Tuyển, Tổ 09, Phường 02, Quận Tân Bình, TP. Hồ Chí Minh</t>
  </si>
  <si>
    <t>31231021053</t>
  </si>
  <si>
    <t>Vĩnh Phạm Khánh</t>
  </si>
  <si>
    <t>28/11/2005</t>
  </si>
  <si>
    <t>079305018733</t>
  </si>
  <si>
    <t>0328364986</t>
  </si>
  <si>
    <t>31231021053@student.isb.edu.vn</t>
  </si>
  <si>
    <t>vinhphamkhanhngoc@gmail.com</t>
  </si>
  <si>
    <t>207/43/2A Phạm Văn Hai, Phường 05, Quận Tân Bình, TP. Hồ Chí Minh</t>
  </si>
  <si>
    <t>31231021068</t>
  </si>
  <si>
    <t>Hoàng Hồng</t>
  </si>
  <si>
    <t>034305000129</t>
  </si>
  <si>
    <t>0384667675</t>
  </si>
  <si>
    <t>31231021068@student.isb.edu.vn</t>
  </si>
  <si>
    <t>hoanghonganhcute@gmail.com</t>
  </si>
  <si>
    <t>46A Đồng Xoài, Phường 13, Quận Tân Bình, TP. Hồ Chí Minh</t>
  </si>
  <si>
    <t>31231021072</t>
  </si>
  <si>
    <t>09/06/2005</t>
  </si>
  <si>
    <t>079305002547</t>
  </si>
  <si>
    <t>0835766527</t>
  </si>
  <si>
    <t>31231021072@student.isb.edu.vn</t>
  </si>
  <si>
    <t>nhi09062005@gmail.com</t>
  </si>
  <si>
    <t>92/33 Ba Vân, Phường 14, Quận Tân Bình, TP. Hồ Chí Minh</t>
  </si>
  <si>
    <t>31231021081</t>
  </si>
  <si>
    <t>24/08/2005</t>
  </si>
  <si>
    <t>079305028758</t>
  </si>
  <si>
    <t>0937701132</t>
  </si>
  <si>
    <t>31231021081@student.isb.edu.vn</t>
  </si>
  <si>
    <t>nghiho0805@gmail.com</t>
  </si>
  <si>
    <t>178/1 Lý Thường Kiệt, Phường 08, Quận Tân Bình, TP. Hồ Chí Minh</t>
  </si>
  <si>
    <t>31231021085</t>
  </si>
  <si>
    <t>Nguyễn Ngọc Đăng</t>
  </si>
  <si>
    <t>082205000231</t>
  </si>
  <si>
    <t>0983305605</t>
  </si>
  <si>
    <t>31231021085@student.isb.edu.vn</t>
  </si>
  <si>
    <t>dangkhoanguyen05hcm@gmail.com</t>
  </si>
  <si>
    <t>31 Trần Văn Giáp, Phường Hiệp Tân, Quận Tân Phú, TP. Hồ Chí Minh</t>
  </si>
  <si>
    <t>31231021087</t>
  </si>
  <si>
    <t>079305006712</t>
  </si>
  <si>
    <t>0938948005</t>
  </si>
  <si>
    <t>31231021087@student.isb.edu.vn</t>
  </si>
  <si>
    <t>giahanbui300305@gmail.com</t>
  </si>
  <si>
    <t>3 Thủ Khoa Huân, Phường 08, Quận Tân Bình, TP. Hồ Chí Minh</t>
  </si>
  <si>
    <t>31231023536</t>
  </si>
  <si>
    <t>Hồ Nguyễn</t>
  </si>
  <si>
    <t>084305000208</t>
  </si>
  <si>
    <t>0907657601</t>
  </si>
  <si>
    <t>31231023536@student.isb.edu.vn</t>
  </si>
  <si>
    <t>honguyenkhuetv15@gmail.com</t>
  </si>
  <si>
    <t>6 Phan Đình Phùng, Khóm 2, Phường 7, Thành phố Trà Vinh, Trà Vinh</t>
  </si>
  <si>
    <t>31231023558</t>
  </si>
  <si>
    <t>07/12/2005</t>
  </si>
  <si>
    <t>084305000242</t>
  </si>
  <si>
    <t>0398676670</t>
  </si>
  <si>
    <t>31231023558@student.isb.edu.vn</t>
  </si>
  <si>
    <t>linhnhi071205@gmail.com</t>
  </si>
  <si>
    <t>Khóm 6, Thị trấn Tiểu Cần, Huyện Tiểu Cần, Trà Vinh</t>
  </si>
  <si>
    <t>31231023714</t>
  </si>
  <si>
    <t>Lê Phạm Quang</t>
  </si>
  <si>
    <t>075205022226</t>
  </si>
  <si>
    <t>0941849645</t>
  </si>
  <si>
    <t>31231023714@student.isb.edu.vn</t>
  </si>
  <si>
    <t>19042005dai@gmail.com</t>
  </si>
  <si>
    <t>91 Tổ 21, KP3, Phường Thanh Bình, Thành phố Biên Hòa, Đồng Nai</t>
  </si>
  <si>
    <t>31231023718</t>
  </si>
  <si>
    <t>075304007965</t>
  </si>
  <si>
    <t>0912675361</t>
  </si>
  <si>
    <t>31231023718@student.isb.edu.vn</t>
  </si>
  <si>
    <t>annguyennbk194@gmail.com</t>
  </si>
  <si>
    <t>H2/5 Nguyễn Ái Quốc, Tổ 11, Khu Phố 6, Phường Trung Dũng, Thành phố Biên Hòa, Đồng Nai</t>
  </si>
  <si>
    <t>31231023723</t>
  </si>
  <si>
    <t>Đới Xuân Thúy</t>
  </si>
  <si>
    <t>13/05/2005</t>
  </si>
  <si>
    <t>075305003448</t>
  </si>
  <si>
    <t>0908788516</t>
  </si>
  <si>
    <t>31231023723@student.isb.edu.vn</t>
  </si>
  <si>
    <t>doixuanthuyanh@gmail.com</t>
  </si>
  <si>
    <t>C12, Tổ 9, Khu Phố 2, Phường Tân Hiệp, Thành phố Biên Hòa, Đồng Nai</t>
  </si>
  <si>
    <t>31231023730</t>
  </si>
  <si>
    <t>Nguyễn Lan Quỳnh</t>
  </si>
  <si>
    <t>14/02/2005</t>
  </si>
  <si>
    <t>075305016286</t>
  </si>
  <si>
    <t>0946733803</t>
  </si>
  <si>
    <t>31231023730@student.isb.edu.vn</t>
  </si>
  <si>
    <t>giao14022005@gmail.com</t>
  </si>
  <si>
    <t>213 B/3 Khu Phố Tam Hoà, Phường Hiệp Hòa, Thành phố Biên Hòa, Đồng Nai</t>
  </si>
  <si>
    <t>31231023738</t>
  </si>
  <si>
    <t>Nguyễn Võ Việt</t>
  </si>
  <si>
    <t>23/01/2005</t>
  </si>
  <si>
    <t>075205019018</t>
  </si>
  <si>
    <t>0834230105</t>
  </si>
  <si>
    <t>31231023738@student.isb.edu.vn</t>
  </si>
  <si>
    <t>nguyenvoviethung@gmail.com</t>
  </si>
  <si>
    <t>1505/22 Nguyễn Ái Quốc, Khu Phố 5, Phường Tân Tiến, Thành phố Biên Hòa, Đồng Nai</t>
  </si>
  <si>
    <t>31231023744</t>
  </si>
  <si>
    <t>07/08/2005</t>
  </si>
  <si>
    <t>075205005692</t>
  </si>
  <si>
    <t>0346424279</t>
  </si>
  <si>
    <t>31231023744@student.isb.edu.vn</t>
  </si>
  <si>
    <t>khoikhoi561@gmail.com</t>
  </si>
  <si>
    <t>A2, Khu Phố 5A, Phường Tân Biên, Thành phố Biên Hòa, Đồng Nai</t>
  </si>
  <si>
    <t>31231023745</t>
  </si>
  <si>
    <t>Nguyễn Đỗ Lam</t>
  </si>
  <si>
    <t>075305007399</t>
  </si>
  <si>
    <t>0826346566</t>
  </si>
  <si>
    <t>31231023745@student.isb.edu.vn</t>
  </si>
  <si>
    <t>nguyendolamkhue@gmail.com</t>
  </si>
  <si>
    <t>214C/15, Khu Phố 1, Phường Tân Hiệp, Thành phố Biên Hòa, Đồng Nai</t>
  </si>
  <si>
    <t>31231023779</t>
  </si>
  <si>
    <t>075305004749</t>
  </si>
  <si>
    <t>0786240905</t>
  </si>
  <si>
    <t>31231023779@student.isb.edu.vn</t>
  </si>
  <si>
    <t>thtam2244@gmail.com</t>
  </si>
  <si>
    <t>448/2 KP Nhị Hòa, Phường Hiệp Hòa, Thành phố Biên Hòa, Đồng Nai</t>
  </si>
  <si>
    <t>31231023792</t>
  </si>
  <si>
    <t>075205015331</t>
  </si>
  <si>
    <t>0326797479</t>
  </si>
  <si>
    <t>31231023792@student.isb.edu.vn</t>
  </si>
  <si>
    <t>tmtronglk9999@gmail.com</t>
  </si>
  <si>
    <t>205 Phan Đình Phùng, Khu Phố 2, Phường Thanh Bình, Thành phố Biên Hòa, Đồng Nai</t>
  </si>
  <si>
    <t>31231023798</t>
  </si>
  <si>
    <t>Lê Trần Thảo</t>
  </si>
  <si>
    <t>09/01/2005</t>
  </si>
  <si>
    <t>075305017485</t>
  </si>
  <si>
    <t>0888693878</t>
  </si>
  <si>
    <t>31231023798@student.isb.edu.vn</t>
  </si>
  <si>
    <t>letranthaovy090105@gmail.com</t>
  </si>
  <si>
    <t>90/46A, Tổ 2, KP3, Phường Tân Tiến, Thành phố Biên Hòa, Đồng Nai</t>
  </si>
  <si>
    <t>31231023844</t>
  </si>
  <si>
    <t>075205019684</t>
  </si>
  <si>
    <t>0908126918</t>
  </si>
  <si>
    <t>31231023844@student.isb.edu.vn</t>
  </si>
  <si>
    <t>ngtanbao2018@gmail.com</t>
  </si>
  <si>
    <t>Tổ 4, Ấp 3, Xã Thạnh Phú, Huyện Vĩnh Cửu, Đồng Nai</t>
  </si>
  <si>
    <t>31251026658</t>
  </si>
  <si>
    <t>054207007391</t>
  </si>
  <si>
    <t>0898192320</t>
  </si>
  <si>
    <t>quangduong.31251026658@st.ueh.edu.vn</t>
  </si>
  <si>
    <t>duongminhquang040307@gmail.com</t>
  </si>
  <si>
    <t>227, Nguyễn Huệ, 22033, Thành phố Tuy Hoà, Phú Yên</t>
  </si>
  <si>
    <t>31251026659</t>
  </si>
  <si>
    <t>Hoàng Trần Phương</t>
  </si>
  <si>
    <t>25/09/2007</t>
  </si>
  <si>
    <t>054307005907</t>
  </si>
  <si>
    <t>0914283560</t>
  </si>
  <si>
    <t>thaohoang.31251026659@st.ueh.edu.vn</t>
  </si>
  <si>
    <t>thaophoang0.0@gmail.com</t>
  </si>
  <si>
    <t>59 Nguyễn Công Trứ, 22027, Thành phố Tuy Hoà, Phú Yên</t>
  </si>
  <si>
    <t>31251026661</t>
  </si>
  <si>
    <t>Lê Ngọc Thảo</t>
  </si>
  <si>
    <t>054307002644</t>
  </si>
  <si>
    <t>0983379037</t>
  </si>
  <si>
    <t>tienle.31251026661@st.ueh.edu.vn</t>
  </si>
  <si>
    <t>thaotienle7107@gmail.com</t>
  </si>
  <si>
    <t>106, Ngô Gia Tự, Khu Phố 1, 22041, Thành phố Tuy Hoà, Phú Yên</t>
  </si>
  <si>
    <t>31251026669</t>
  </si>
  <si>
    <t>054207007036</t>
  </si>
  <si>
    <t>0335805700</t>
  </si>
  <si>
    <t>sonnguyen.31251026669@st.ueh.edu.vn</t>
  </si>
  <si>
    <t>son5566770@gmail.com</t>
  </si>
  <si>
    <t>08, Triệu Thị Trinh, 22073, Thị xã Sông Cầu, Phú Yên</t>
  </si>
  <si>
    <t>31251026774</t>
  </si>
  <si>
    <t>052207005938</t>
  </si>
  <si>
    <t>0867898083</t>
  </si>
  <si>
    <t>datnguyen.31251026774@st.ueh.edu.vn</t>
  </si>
  <si>
    <t>tiendat12507@gmail.com</t>
  </si>
  <si>
    <t>Thôn Gia Thạnh, 21859, Huyện Phù Cát, Bình Định</t>
  </si>
  <si>
    <t>31251026775</t>
  </si>
  <si>
    <t>05/03/2007</t>
  </si>
  <si>
    <t>052307001145</t>
  </si>
  <si>
    <t>0346538479</t>
  </si>
  <si>
    <t>maitran.31251026775@st.ueh.edu.vn</t>
  </si>
  <si>
    <t>ngocmailop5h@gmail.com</t>
  </si>
  <si>
    <t>Tổ 17, Khu Phố 4, 21592, Thành phố Quy Nhơn, Bình Định</t>
  </si>
  <si>
    <t>31251026777</t>
  </si>
  <si>
    <t>Nguyễn Văn Gia</t>
  </si>
  <si>
    <t>10/03/2007</t>
  </si>
  <si>
    <t>052207003964</t>
  </si>
  <si>
    <t>0948826629</t>
  </si>
  <si>
    <t>baonguyen.31251026777@st.ueh.edu.vn</t>
  </si>
  <si>
    <t>tranlocthanh23@gmail.com</t>
  </si>
  <si>
    <t>Tổ 13, Kp 3, Phường Đống Đa, Quy Nhơn, 21556, Thành phố Quy Nhơn, Bình Định</t>
  </si>
  <si>
    <t>31251026778</t>
  </si>
  <si>
    <t>052307000477</t>
  </si>
  <si>
    <t>0395541126</t>
  </si>
  <si>
    <t>duongle.31251026778@st.ueh.edu.vn</t>
  </si>
  <si>
    <t>lethuyduong070818@gmail.com</t>
  </si>
  <si>
    <t>Tổ 13A, Kp 3 Nguyễn Văn Cừ, Tp Quy Nhơn, 21592, Thành phố Quy Nhơn, Bình Định</t>
  </si>
  <si>
    <t>31251026779</t>
  </si>
  <si>
    <t>Trần Phượng</t>
  </si>
  <si>
    <t>052207016725</t>
  </si>
  <si>
    <t>0911292279</t>
  </si>
  <si>
    <t>duongtran.31251026779@st.ueh.edu.vn</t>
  </si>
  <si>
    <t>namthong.bidv@gmail.com</t>
  </si>
  <si>
    <t>01 Lữ Gia, 21577, Thành phố Quy Nhơn, Bình Định</t>
  </si>
  <si>
    <t>31251026780</t>
  </si>
  <si>
    <t>Đặng Thúy</t>
  </si>
  <si>
    <t>13/08/2007</t>
  </si>
  <si>
    <t>052307011655</t>
  </si>
  <si>
    <t>0987293914</t>
  </si>
  <si>
    <t>handang.31251026780@st.ueh.edu.vn</t>
  </si>
  <si>
    <t>thuyhan1308@gmail.com</t>
  </si>
  <si>
    <t>Số 372/26/6, Đường Tây Sơn, 21565, Thành phố Quy Nhơn, Bình Định</t>
  </si>
  <si>
    <t>31251026781</t>
  </si>
  <si>
    <t>052207010948</t>
  </si>
  <si>
    <t>0915375869</t>
  </si>
  <si>
    <t>hieupham.31251026781@st.ueh.edu.vn</t>
  </si>
  <si>
    <t>9a2.phamconghieu1206@gmail.com</t>
  </si>
  <si>
    <t>33 Trần Bình Trọng, 21583, Thành phố Quy Nhơn, Bình Định</t>
  </si>
  <si>
    <t>31221020875</t>
  </si>
  <si>
    <t>Huỳnh Võ Kim</t>
  </si>
  <si>
    <t>13/01/2004</t>
  </si>
  <si>
    <t>079304000028</t>
  </si>
  <si>
    <t>0938736053</t>
  </si>
  <si>
    <t>31221020875@student.isb.edu.vn</t>
  </si>
  <si>
    <t>nganhuynh1331@gmail.com</t>
  </si>
  <si>
    <t>888/67/37 Lạc Long Quân, Phường 08, Quận Tân Bình, TP. Hồ Chí Minh</t>
  </si>
  <si>
    <t>31221020881</t>
  </si>
  <si>
    <t>Trà Lê Bảo</t>
  </si>
  <si>
    <t>049304000071</t>
  </si>
  <si>
    <t>0934166819</t>
  </si>
  <si>
    <t>31221020881@student.isb.edu.vn</t>
  </si>
  <si>
    <t>tralebaongoc@gmail.com</t>
  </si>
  <si>
    <t>260/4/2 Nguyễn Thái Bình, Phường 12, Quận Tân Bình, TP. Hồ Chí Minh</t>
  </si>
  <si>
    <t>31221020916</t>
  </si>
  <si>
    <t>Dương Đức</t>
  </si>
  <si>
    <t>079204003130</t>
  </si>
  <si>
    <t>0908649721</t>
  </si>
  <si>
    <t>31221020916@student.isb.edu.vn</t>
  </si>
  <si>
    <t>ddthinh2004@gmail.com</t>
  </si>
  <si>
    <t>Số 673 Lý Thường Kiệt, Phường 08, Quận Tân Bình, TP. Hồ Chí Minh</t>
  </si>
  <si>
    <t>31221020917</t>
  </si>
  <si>
    <t>Tô Phúc</t>
  </si>
  <si>
    <t>082204000197</t>
  </si>
  <si>
    <t>0942578768</t>
  </si>
  <si>
    <t>31221020917@student.isb.edu.vn</t>
  </si>
  <si>
    <t>phucthinh130204@gmail.com</t>
  </si>
  <si>
    <t>234 Nguyễn Thái Bình, Phường 12, Quận Tân Bình, TP. Hồ Chí Minh</t>
  </si>
  <si>
    <t>31221020922</t>
  </si>
  <si>
    <t>Trương Ngọc Minh</t>
  </si>
  <si>
    <t>079304015505</t>
  </si>
  <si>
    <t>0934610749</t>
  </si>
  <si>
    <t>31221020922@student.isb.edu.vn</t>
  </si>
  <si>
    <t>minhhthuu0311@gmail.com</t>
  </si>
  <si>
    <t>125/17 Nghĩa Hưng, Phường 06, Quận Tân Bình, TP. Hồ Chí Minh</t>
  </si>
  <si>
    <t>31221020927</t>
  </si>
  <si>
    <t>049304000221</t>
  </si>
  <si>
    <t>0934843439</t>
  </si>
  <si>
    <t>31221020927@student.isb.edu.vn</t>
  </si>
  <si>
    <t>nguyenthy17022004@gmail.com</t>
  </si>
  <si>
    <t>170 Trần Mai Ninh, Phường 12, Quận Tân Bình, TP. Hồ Chí Minh</t>
  </si>
  <si>
    <t>31221020931</t>
  </si>
  <si>
    <t>27/10/2004</t>
  </si>
  <si>
    <t>079304022947</t>
  </si>
  <si>
    <t>0902889390</t>
  </si>
  <si>
    <t>31221020931@student.isb.edu.vn</t>
  </si>
  <si>
    <t>nntt2710mary@gmail.com</t>
  </si>
  <si>
    <t>1010/16 Lạc Long Quân, Phường 08, Quận Tân Bình, TP. Hồ Chí Minh</t>
  </si>
  <si>
    <t>31221020955</t>
  </si>
  <si>
    <t>06/06/2004</t>
  </si>
  <si>
    <t>079304003472</t>
  </si>
  <si>
    <t>0901334785</t>
  </si>
  <si>
    <t>31221020955@student.isb.edu.vn</t>
  </si>
  <si>
    <t>q.ardor0606to8@gmail.com</t>
  </si>
  <si>
    <t>77/6 Bờ Bao Tân Thắng, Phường Sơn Kỳ, Quận Tân Phú, TP. Hồ Chí Minh</t>
  </si>
  <si>
    <t>31221020962</t>
  </si>
  <si>
    <t>079304013441</t>
  </si>
  <si>
    <t>0963394447</t>
  </si>
  <si>
    <t>31221020962@student.isb.edu.vn</t>
  </si>
  <si>
    <t>ppapachan.work@gmail.com</t>
  </si>
  <si>
    <t>26/9 Tân Sơn Nhì, Phường Tân Sơn Nhì, Quận Tân Phú, TP. Hồ Chí Minh</t>
  </si>
  <si>
    <t>31221020980</t>
  </si>
  <si>
    <t>26/07/2004</t>
  </si>
  <si>
    <t>046204000146</t>
  </si>
  <si>
    <t>0901361696</t>
  </si>
  <si>
    <t>31221020980@student.isb.edu.vn</t>
  </si>
  <si>
    <t>huynguyenco2674@gmail.com</t>
  </si>
  <si>
    <t>199 Đường số 8, Phường Bình Hưng Hoà A, Quận Bình Tân, TP. Hồ Chí Minh</t>
  </si>
  <si>
    <t>31221020988</t>
  </si>
  <si>
    <t>Dương Viết Ngọc</t>
  </si>
  <si>
    <t>075204000982</t>
  </si>
  <si>
    <t>0349407009</t>
  </si>
  <si>
    <t>31221020988@student.isb.edu.vn</t>
  </si>
  <si>
    <t>kd225413@gmail.com</t>
  </si>
  <si>
    <t>11/23/3 Dương Đức Hiền, tổ 108, Phường Tây Thạnh, Quận Tân Phú, TP. Hồ Chí Minh</t>
  </si>
  <si>
    <t>31221021009</t>
  </si>
  <si>
    <t>Lý Nguyễn Tuyết</t>
  </si>
  <si>
    <t>19/10/2004</t>
  </si>
  <si>
    <t>079304007209</t>
  </si>
  <si>
    <t>0812610091</t>
  </si>
  <si>
    <t>31221021009@student.isb.edu.vn</t>
  </si>
  <si>
    <t>lynguyentuyetmai@gmail.com</t>
  </si>
  <si>
    <t>279 Tân Kỳ Tân Quý, Phường Tân Sơn Nhì, Quận Tân Phú, TP. Hồ Chí Minh</t>
  </si>
  <si>
    <t>31241024278</t>
  </si>
  <si>
    <t>Đỗ Thị Anh</t>
  </si>
  <si>
    <t>075306021573</t>
  </si>
  <si>
    <t>0767175425</t>
  </si>
  <si>
    <t>31241024278@student.isb.edu.vn</t>
  </si>
  <si>
    <t>doanhthu2906@gmail.com</t>
  </si>
  <si>
    <t>Tổ 4, Ấp Thọ Hoà, Xã Xuân Thọ, Huyện Xuân Lộc, Đồng Nai</t>
  </si>
  <si>
    <t>31241024295</t>
  </si>
  <si>
    <t>Trần Huỳnh Phương</t>
  </si>
  <si>
    <t>01/12/2006</t>
  </si>
  <si>
    <t>075306020647</t>
  </si>
  <si>
    <t>0365655839</t>
  </si>
  <si>
    <t>31241024295@student.isb.edu.vn</t>
  </si>
  <si>
    <t>thpnlt@gmail.com</t>
  </si>
  <si>
    <t>Tổ 3, Ấp Thanh Bình, Xã Lộc An, Huyện Long Thành, Đồng Nai</t>
  </si>
  <si>
    <t>31241024307</t>
  </si>
  <si>
    <t>075306023038</t>
  </si>
  <si>
    <t>0878687886</t>
  </si>
  <si>
    <t>31241024307@student.isb.edu.vn</t>
  </si>
  <si>
    <t>nguyennhustudy@gmail.com</t>
  </si>
  <si>
    <t>Ấp 7, Xã An Phước, Huyện Long Thành, Đồng Nai</t>
  </si>
  <si>
    <t>31241024324</t>
  </si>
  <si>
    <t>Lâm Bình Phương</t>
  </si>
  <si>
    <t>075306019794</t>
  </si>
  <si>
    <t>0938309198</t>
  </si>
  <si>
    <t>31241024324@student.isb.edu.vn</t>
  </si>
  <si>
    <t>phuongnhanlam.123@gmail.com</t>
  </si>
  <si>
    <t>Khu Phước Long, Thị trấn Long Thành, Huyện Long Thành, Đồng Nai</t>
  </si>
  <si>
    <t>31241024370</t>
  </si>
  <si>
    <t>Nông Hải</t>
  </si>
  <si>
    <t>18/08/2006</t>
  </si>
  <si>
    <t>075306010067</t>
  </si>
  <si>
    <t>0813301709</t>
  </si>
  <si>
    <t>31241024370@student.isb.edu.vn</t>
  </si>
  <si>
    <t>haianh2k61808@gmail.com</t>
  </si>
  <si>
    <t>501 Đông Bình, Ấp Bùi Chu, Xã Bắc Sơn, Huyện Trảng Bom, Đồng Nai</t>
  </si>
  <si>
    <t>31241024371</t>
  </si>
  <si>
    <t>Trần Nguyễn Ngọc</t>
  </si>
  <si>
    <t>28/05/2006</t>
  </si>
  <si>
    <t>075306006097</t>
  </si>
  <si>
    <t>0832582728</t>
  </si>
  <si>
    <t>31241024371@student.isb.edu.vn</t>
  </si>
  <si>
    <t>trannguyenngkhanh2805@gmail.com</t>
  </si>
  <si>
    <t>1273 Ql1A, Ấp Quảng Phát, Xã Quảng Tiến, Huyện Trảng Bom, Đồng Nai</t>
  </si>
  <si>
    <t>31241024375</t>
  </si>
  <si>
    <t>Nguyễn Trang Như</t>
  </si>
  <si>
    <t>075306006068</t>
  </si>
  <si>
    <t>0332874733</t>
  </si>
  <si>
    <t>31241024375@student.isb.edu.vn</t>
  </si>
  <si>
    <t>nguyentrangnhuy81@gmail.com</t>
  </si>
  <si>
    <t>1/1 Ấp Bàu Cá, Xã Trung Hoà, Huyện Trảng Bom, Đồng Nai</t>
  </si>
  <si>
    <t>31241024404</t>
  </si>
  <si>
    <t>075306001072</t>
  </si>
  <si>
    <t>0783605501</t>
  </si>
  <si>
    <t>31241024404@student.isb.edu.vn</t>
  </si>
  <si>
    <t>anhthu11012006@gmail.com</t>
  </si>
  <si>
    <t>Số Nhà 8, Đường Cuối Chợ, Ấp Hoà Bình, Xã Đông Hoà, Huyện Trảng Bom, Đồng Nai</t>
  </si>
  <si>
    <t>31241024416</t>
  </si>
  <si>
    <t>Đỗ Trần Thùy</t>
  </si>
  <si>
    <t>075306000415</t>
  </si>
  <si>
    <t>0379730982</t>
  </si>
  <si>
    <t>31241024416@student.isb.edu.vn</t>
  </si>
  <si>
    <t>thuytrang290806@gmail.com</t>
  </si>
  <si>
    <t>314, Tổ 18, Ấp Suối Nhát, Xã Xuân Đông, Huyện Cẩm Mỹ, Đồng Nai</t>
  </si>
  <si>
    <t>31241026960</t>
  </si>
  <si>
    <t>Nguyễn Phạm Phú</t>
  </si>
  <si>
    <t>051206001779</t>
  </si>
  <si>
    <t>0985365644</t>
  </si>
  <si>
    <t>31241026960@student.isb.edu.vn</t>
  </si>
  <si>
    <t>diemhoangcgak@gmail.com</t>
  </si>
  <si>
    <t>42/13 Lê Lợi, Phường An Bình, Thị xã An Khê, Gia Lai</t>
  </si>
  <si>
    <t>31241026965</t>
  </si>
  <si>
    <t>16/07/2006</t>
  </si>
  <si>
    <t>064206000450</t>
  </si>
  <si>
    <t>0344496379</t>
  </si>
  <si>
    <t>31241026965@student.isb.edu.vn</t>
  </si>
  <si>
    <t>kienle886ak@gmail.com</t>
  </si>
  <si>
    <t>1869 Quang Trung, Tổ 2, Phường An Bình, Thị xã An Khê, Gia Lai</t>
  </si>
  <si>
    <t>31241026970</t>
  </si>
  <si>
    <t>064306000339</t>
  </si>
  <si>
    <t>0373918238</t>
  </si>
  <si>
    <t>31241026970@student.isb.edu.vn</t>
  </si>
  <si>
    <t>khanhmai27092006@gmail.com</t>
  </si>
  <si>
    <t>25A Bùi Thị Xuân, Tổ 5, Phường An Phú, Thị xã An Khê, Gia Lai</t>
  </si>
  <si>
    <t>31241026978</t>
  </si>
  <si>
    <t>Phạm Tố</t>
  </si>
  <si>
    <t>064306000217</t>
  </si>
  <si>
    <t>0706038007</t>
  </si>
  <si>
    <t>31241026978@student.isb.edu.vn</t>
  </si>
  <si>
    <t>phamtouyen1306@gmail.com</t>
  </si>
  <si>
    <t>12 Trần Hưng Đạo, TDP2, Thị trấn Kông Chro, Huyện Kông Chro, Gia Lai</t>
  </si>
  <si>
    <t>31241027007</t>
  </si>
  <si>
    <t>Trần Châu</t>
  </si>
  <si>
    <t>064306004319</t>
  </si>
  <si>
    <t>0915526479</t>
  </si>
  <si>
    <t>31241027007@student.isb.edu.vn</t>
  </si>
  <si>
    <t>tranchauanh7106@gmail.com</t>
  </si>
  <si>
    <t>56 Nguyễn Công Trứ, Phường Đoàn Kết, Thị xã Ayun Pa, Gia Lai</t>
  </si>
  <si>
    <t>31241027020</t>
  </si>
  <si>
    <t>Huỳnh Lâm</t>
  </si>
  <si>
    <t>064306001943</t>
  </si>
  <si>
    <t>0943465559</t>
  </si>
  <si>
    <t>31241027020@student.isb.edu.vn</t>
  </si>
  <si>
    <t>lamhuong876.gl@gmail.com</t>
  </si>
  <si>
    <t>08 Trần Quang Diệu, Tổ Dân Phố 8, Thị trấn Đăk Đoa, Huyện Đăk Đoa, Gia Lai</t>
  </si>
  <si>
    <t>31241027072</t>
  </si>
  <si>
    <t>051206003799</t>
  </si>
  <si>
    <t>0382952876</t>
  </si>
  <si>
    <t>31241027072@student.isb.edu.vn</t>
  </si>
  <si>
    <t>huubach021006@gmail.com</t>
  </si>
  <si>
    <t>Xóm 3, Thôn Bình Bắc, Xã Tịnh Bình, Huyện Sơn Tịnh, Quảng Ngãi</t>
  </si>
  <si>
    <t>31241027078</t>
  </si>
  <si>
    <t>Dương Quốc</t>
  </si>
  <si>
    <t>18/10/2006</t>
  </si>
  <si>
    <t>051206012425</t>
  </si>
  <si>
    <t>0981823776</t>
  </si>
  <si>
    <t>31241027078@student.isb.edu.vn</t>
  </si>
  <si>
    <t>dquockhanh1810@gmail.com</t>
  </si>
  <si>
    <t>273/5/Nguyễn Chí Thanh, Tổ 2, Phường Quảng Phú, Thành phố Quảng Ngãi, Quảng Ngãi</t>
  </si>
  <si>
    <t>31241027085</t>
  </si>
  <si>
    <t>Hồ Trà</t>
  </si>
  <si>
    <t>051306006694</t>
  </si>
  <si>
    <t>0935692127</t>
  </si>
  <si>
    <t>31241027085@student.isb.edu.vn</t>
  </si>
  <si>
    <t>hotramy2006@gmail.com</t>
  </si>
  <si>
    <t>Xóm Khê Đông, Thôn Tư Cung, Xã Tịnh Khê, Thành phố Quảng Ngãi, Quảng Ngãi</t>
  </si>
  <si>
    <t>31241027090</t>
  </si>
  <si>
    <t>051306001783</t>
  </si>
  <si>
    <t>0943125506</t>
  </si>
  <si>
    <t>31241027090@student.isb.edu.vn</t>
  </si>
  <si>
    <t>nguyennguyenthao348@gmail.com</t>
  </si>
  <si>
    <t>581 Võ Nguyên Giáp, Xã Tịnh Ấn Tây, Thành phố Quảng Ngãi, Quảng Ngãi</t>
  </si>
  <si>
    <t>31241027115</t>
  </si>
  <si>
    <t>Lê Nguyễn Thiên</t>
  </si>
  <si>
    <t>Lý</t>
  </si>
  <si>
    <t>051306012508</t>
  </si>
  <si>
    <t>0905860302</t>
  </si>
  <si>
    <t>31241027115@student.isb.edu.vn</t>
  </si>
  <si>
    <t>Callmelua2806@gmail.com</t>
  </si>
  <si>
    <t>Hẻm 184/40 Phan Bội Châu, Phường Lê Hồng Phong, Thành phố Quảng Ngãi, Quảng Ngãi</t>
  </si>
  <si>
    <t>31241027130</t>
  </si>
  <si>
    <t>30/12/2006</t>
  </si>
  <si>
    <t>051206010694</t>
  </si>
  <si>
    <t>0967171248</t>
  </si>
  <si>
    <t>31241027130@student.isb.edu.vn</t>
  </si>
  <si>
    <t>nguyenthanhanmdb@gmail.com</t>
  </si>
  <si>
    <t>494/8 Quang Trung, Phường Nguyễn Nghiêm, Thành phố Quảng Ngãi, Quảng Ngãi</t>
  </si>
  <si>
    <t>31241027131</t>
  </si>
  <si>
    <t>01/02/2006</t>
  </si>
  <si>
    <t>051306008754</t>
  </si>
  <si>
    <t>0382449543</t>
  </si>
  <si>
    <t>31241027131@student.isb.edu.vn</t>
  </si>
  <si>
    <t>cocarat2006@gmail.com</t>
  </si>
  <si>
    <t>49 Lê Thánh Tôn, Phường Nghĩa Chánh, Thành phố Quảng Ngãi, Quảng Ngãi</t>
  </si>
  <si>
    <t>31241027134</t>
  </si>
  <si>
    <t>Phạm Võ Nhất</t>
  </si>
  <si>
    <t>29/09/2006</t>
  </si>
  <si>
    <t>051206000259</t>
  </si>
  <si>
    <t>0905857683</t>
  </si>
  <si>
    <t>31241027134@student.isb.edu.vn</t>
  </si>
  <si>
    <t>phamvonhatbao@gmail.com</t>
  </si>
  <si>
    <t>64A Trần Quý Hai, Tổ 2, Phường Trần Phú, Thành phố Quảng Ngãi, Quảng Ngãi</t>
  </si>
  <si>
    <t>31241027137</t>
  </si>
  <si>
    <t>29/10/2006</t>
  </si>
  <si>
    <t>051306007217</t>
  </si>
  <si>
    <t>0905521838</t>
  </si>
  <si>
    <t>31241027137@student.isb.edu.vn</t>
  </si>
  <si>
    <t>baochauemi291006@gmail.com</t>
  </si>
  <si>
    <t>195 Phan Đình Phùng, Tổ 2, Phường Chánh Lộ, Thành phố Quảng Ngãi, Quảng Ngãi</t>
  </si>
  <si>
    <t>31231024492</t>
  </si>
  <si>
    <t>070305007717</t>
  </si>
  <si>
    <t>0778220100</t>
  </si>
  <si>
    <t>31231024492@student.isb.edu.vn</t>
  </si>
  <si>
    <t>quynhlamql123@gmail.com</t>
  </si>
  <si>
    <t>Tô Ngọc Vân, Khu Phố Phú Mỹ, Phường Tân Phú, Thành phố Đồng Xoài, Bình Phước</t>
  </si>
  <si>
    <t>31231024496</t>
  </si>
  <si>
    <t>29/12/2005</t>
  </si>
  <si>
    <t>070305000166</t>
  </si>
  <si>
    <t>0965660548</t>
  </si>
  <si>
    <t>31231024496@student.isb.edu.vn</t>
  </si>
  <si>
    <t>bemunciu@gmail.com</t>
  </si>
  <si>
    <t>38 Quốc Lộ 14, Phường Tân Đồng, Thành phố Đồng Xoài, Bình Phước</t>
  </si>
  <si>
    <t>31231024497</t>
  </si>
  <si>
    <t>Quách Nguyễn Mai</t>
  </si>
  <si>
    <t>08/04/2005</t>
  </si>
  <si>
    <t>070305000862</t>
  </si>
  <si>
    <t>0798966786</t>
  </si>
  <si>
    <t>31231024497@student.isb.edu.vn</t>
  </si>
  <si>
    <t>mphuongne84@gmail.com</t>
  </si>
  <si>
    <t>Đường Lí Thường Kiệt, Tổ 4, Phường Tân Phú, Thành phố Đồng Xoài, Bình Phước</t>
  </si>
  <si>
    <t>31231024597</t>
  </si>
  <si>
    <t>070305011263</t>
  </si>
  <si>
    <t>0919985556</t>
  </si>
  <si>
    <t>31231024597@student.isb.edu.vn</t>
  </si>
  <si>
    <t>minhthu120498@gmail.com</t>
  </si>
  <si>
    <t>24 Hùng Vương, Khu Tân Hưng, Thị trấn Đức Phong, Huyện Bù Đăng, Bình Phước</t>
  </si>
  <si>
    <t>31231024649</t>
  </si>
  <si>
    <t>Trác Mỹ</t>
  </si>
  <si>
    <t>09/10/2005</t>
  </si>
  <si>
    <t>060305001760</t>
  </si>
  <si>
    <t>0914848605</t>
  </si>
  <si>
    <t>31231024649@student.isb.edu.vn</t>
  </si>
  <si>
    <t>tram.tm-k28c@thd.edu.vn</t>
  </si>
  <si>
    <t>45 Triệu Quang Phục, Tổ 38, Khu Phố 5, Phường Đức Nghĩa, Thành phố Phan Thiết, Bình Thuận</t>
  </si>
  <si>
    <t>31231024650</t>
  </si>
  <si>
    <t>Trần Ngọc Trúc</t>
  </si>
  <si>
    <t>077305005178</t>
  </si>
  <si>
    <t>0916827735</t>
  </si>
  <si>
    <t>31231024650@student.isb.edu.vn</t>
  </si>
  <si>
    <t>trucantran8a1@gmail.com</t>
  </si>
  <si>
    <t>259 Trần Quang Diệu, Tổ 3, Khu Phố 2, Phường Xuân An, Thành phố Phan Thiết, Bình Thuận</t>
  </si>
  <si>
    <t>31231024651</t>
  </si>
  <si>
    <t>060305001493</t>
  </si>
  <si>
    <t>0849402605</t>
  </si>
  <si>
    <t>31231024651@student.isb.edu.vn</t>
  </si>
  <si>
    <t>phuonganh787905@gmail.com</t>
  </si>
  <si>
    <t>Hẻm 90 Từ Văn Tư, Tổ 06, Khu Phố 1, Phường Phú Trinh, Thành phố Phan Thiết, Bình Thuận</t>
  </si>
  <si>
    <t>31231024653</t>
  </si>
  <si>
    <t>Vũ Ngọc Quang</t>
  </si>
  <si>
    <t>060205001800</t>
  </si>
  <si>
    <t>0961602705</t>
  </si>
  <si>
    <t>31231024653@student.isb.edu.vn</t>
  </si>
  <si>
    <t>huy.vnq-k28toan@thd.edu.vn</t>
  </si>
  <si>
    <t>208 Tôn Đức Thắng, Khu Phố 7, Phường Phú Thủy, Thành phố Phan Thiết, Bình Thuận</t>
  </si>
  <si>
    <t>31231024661</t>
  </si>
  <si>
    <t>060305000683</t>
  </si>
  <si>
    <t>0949133989</t>
  </si>
  <si>
    <t>31231024661@student.isb.edu.vn</t>
  </si>
  <si>
    <t>nhatquynh16012005@gmail.com</t>
  </si>
  <si>
    <t>Tổ 6, Khu phố 7, Phường Phú Thủy, Thành phố Phan Thiết, Bình Thuận</t>
  </si>
  <si>
    <t>31231027751</t>
  </si>
  <si>
    <t>03/01/2005</t>
  </si>
  <si>
    <t>Tỉnh Đồng Nai</t>
  </si>
  <si>
    <t>038305000952</t>
  </si>
  <si>
    <t>0368395520</t>
  </si>
  <si>
    <t>31231027751@student.isb.edu.vn</t>
  </si>
  <si>
    <t>quynhhuong4869@gmail.com</t>
  </si>
  <si>
    <t>Xã Trị An, Tỉnh Đồng Nai</t>
  </si>
  <si>
    <t>31221024046</t>
  </si>
  <si>
    <t>Nguyễn Nhật Thảo</t>
  </si>
  <si>
    <t>075304010204</t>
  </si>
  <si>
    <t>0786240704</t>
  </si>
  <si>
    <t>31221024046@student.isb.edu.vn</t>
  </si>
  <si>
    <t>nguyennhatthaonhi2407@gmail.com</t>
  </si>
  <si>
    <t>50C4, khu phố 11, Phường Tân Phong, Thành phố Biên Hòa, Đồng Nai</t>
  </si>
  <si>
    <t>31221024059</t>
  </si>
  <si>
    <t>Nguyễn Hà Ngọc</t>
  </si>
  <si>
    <t>075304004816</t>
  </si>
  <si>
    <t>0364775995</t>
  </si>
  <si>
    <t>31221024059@student.isb.edu.vn</t>
  </si>
  <si>
    <t>nhuha.ers.1677@gmail.com</t>
  </si>
  <si>
    <t>10/4D, Tổ 10, Khu phố 1, Phường Tân Hiệp, Thành phố Biên Hòa, Đồng Nai</t>
  </si>
  <si>
    <t>31221024062</t>
  </si>
  <si>
    <t>049204010634</t>
  </si>
  <si>
    <t>0812445417</t>
  </si>
  <si>
    <t>31221024062@student.isb.edu.vn</t>
  </si>
  <si>
    <t>nguyenthanhphat24062004@gmail.com</t>
  </si>
  <si>
    <t>847/21, đường Nguyễn Ái, Quốc, Khu Phố 1, Phường Tân Hiệp, Thành phố Biên Hòa, Đồng Nai</t>
  </si>
  <si>
    <t>31221024075</t>
  </si>
  <si>
    <t>Khương Thụy Diệu</t>
  </si>
  <si>
    <t>16/05/2004</t>
  </si>
  <si>
    <t>075304019662</t>
  </si>
  <si>
    <t>0934042148</t>
  </si>
  <si>
    <t>31221024075@student.isb.edu.vn</t>
  </si>
  <si>
    <t>kanghiyeon@gmail.com</t>
  </si>
  <si>
    <t>E878A Khu phố 5A, Phường Long Bình, Thành phố Biên Hòa, Đồng Nai</t>
  </si>
  <si>
    <t>31221024098</t>
  </si>
  <si>
    <t>075304001990</t>
  </si>
  <si>
    <t>0365831459</t>
  </si>
  <si>
    <t>31221024098@student.isb.edu.vn</t>
  </si>
  <si>
    <t>thaonguyenphuong540@gmail.com</t>
  </si>
  <si>
    <t>Tổ 13, KP 5A, Phường Long Bình, Thành phố Biên Hòa, Đồng Nai</t>
  </si>
  <si>
    <t>31221024102</t>
  </si>
  <si>
    <t>Phan Nguyễn Minh</t>
  </si>
  <si>
    <t>075304000849</t>
  </si>
  <si>
    <t>0943163196</t>
  </si>
  <si>
    <t>31221024102@student.isb.edu.vn</t>
  </si>
  <si>
    <t>thuphannbk@gmail.com</t>
  </si>
  <si>
    <t>Phòng 1102, Chung cư A4, đường Nguyễn Ái Quốc, Phường Quang Vinh, Thành phố Biên Hòa, Đồng Nai</t>
  </si>
  <si>
    <t>31221024105</t>
  </si>
  <si>
    <t>276057322</t>
  </si>
  <si>
    <t>0947512163</t>
  </si>
  <si>
    <t>31221024105@student.isb.edu.vn</t>
  </si>
  <si>
    <t>phamanhthu19an1@gmail.com</t>
  </si>
  <si>
    <t>7/19, Khu phố 3, Phường Hố Nai, Thành phố Biên Hòa, Đồng Nai</t>
  </si>
  <si>
    <t>31221024113</t>
  </si>
  <si>
    <t>31/03/2004</t>
  </si>
  <si>
    <t>075304010218</t>
  </si>
  <si>
    <t>0367185371</t>
  </si>
  <si>
    <t>31221024113@student.isb.edu.vn</t>
  </si>
  <si>
    <t>phamto.thuytien@gmail.com</t>
  </si>
  <si>
    <t>37/30, Nguyễn Khắc Hiếu, khu phố Long Đức 1, Phường Tam Phước, Thành phố Biên Hòa, Đồng Nai</t>
  </si>
  <si>
    <t>31221026506</t>
  </si>
  <si>
    <t>Nguyễn Hữu Lưu</t>
  </si>
  <si>
    <t>068204000547</t>
  </si>
  <si>
    <t>0837258868</t>
  </si>
  <si>
    <t>31221026506@student.isb.edu.vn</t>
  </si>
  <si>
    <t>nguyenhuuluukhiem123@gmail.com</t>
  </si>
  <si>
    <t>Số nhà 35, Tổ 5, Đường Trương Công Định, Phường 1, Thành phố Đà Lạt, Lâm Đồng</t>
  </si>
  <si>
    <t>31221026508</t>
  </si>
  <si>
    <t>Trương Hoàng Minh</t>
  </si>
  <si>
    <t>079204037037</t>
  </si>
  <si>
    <t>0906342370</t>
  </si>
  <si>
    <t>31221026508@student.isb.edu.vn</t>
  </si>
  <si>
    <t>khoithm@gmail.com</t>
  </si>
  <si>
    <t>Số 67, Đường Xuân An, Phường 3, Thành phố Đà Lạt, Lâm Đồng</t>
  </si>
  <si>
    <t>31221026513</t>
  </si>
  <si>
    <t>Ngô Đặng Khánh</t>
  </si>
  <si>
    <t>068304000563</t>
  </si>
  <si>
    <t>0917498079</t>
  </si>
  <si>
    <t>31221026513@student.isb.edu.vn</t>
  </si>
  <si>
    <t>khlinh2902@gmail.com</t>
  </si>
  <si>
    <t>6B Trần Hưng Đạo, Phường 3, Thành phố Đà Lạt, Lâm Đồng</t>
  </si>
  <si>
    <t>31221026519</t>
  </si>
  <si>
    <t>Hồ Hương</t>
  </si>
  <si>
    <t>068304000578</t>
  </si>
  <si>
    <t>0888605747</t>
  </si>
  <si>
    <t>31221026519@student.isb.edu.vn</t>
  </si>
  <si>
    <t>hohuongnghi@gmail.com</t>
  </si>
  <si>
    <t>07 Ánh Sáng, Phường 1, Thành phố Đà Lạt, Lâm Đồng</t>
  </si>
  <si>
    <t>31221026520</t>
  </si>
  <si>
    <t>068304000590</t>
  </si>
  <si>
    <t>0915071492</t>
  </si>
  <si>
    <t>31221026520@student.isb.edu.vn</t>
  </si>
  <si>
    <t>lnp.nghi2708@gmail.com</t>
  </si>
  <si>
    <t>83E Nguyễn Văn Trỗi, Phường 2, Thành phố Đà Lạt, Lâm Đồng</t>
  </si>
  <si>
    <t>31221026524</t>
  </si>
  <si>
    <t>Dương Phúc</t>
  </si>
  <si>
    <t>07/08/2004</t>
  </si>
  <si>
    <t>068204000495</t>
  </si>
  <si>
    <t>0384876859</t>
  </si>
  <si>
    <t>31221026524@student.isb.edu.vn</t>
  </si>
  <si>
    <t>nguyenae000@gmail.com</t>
  </si>
  <si>
    <t>17 / 21 Hùng Vương, Phường 10, Thành phố Đà Lạt, Lâm Đồng</t>
  </si>
  <si>
    <t>31221026540</t>
  </si>
  <si>
    <t>13/11/2004</t>
  </si>
  <si>
    <t>068204010270</t>
  </si>
  <si>
    <t>0978591922</t>
  </si>
  <si>
    <t>31221026540@student.isb.edu.vn</t>
  </si>
  <si>
    <t>vonguyenminhquang10a1@gmail.com</t>
  </si>
  <si>
    <t>12 Võ Trường Toản, Phường 8, Thành phố Đà Lạt, Lâm Đồng</t>
  </si>
  <si>
    <t>31221026552</t>
  </si>
  <si>
    <t>Lê Giang Quỳnh</t>
  </si>
  <si>
    <t>068304003865</t>
  </si>
  <si>
    <t>0849477166</t>
  </si>
  <si>
    <t>31221026552@student.isb.edu.vn</t>
  </si>
  <si>
    <t>quynhtien.legiang@gmail.com</t>
  </si>
  <si>
    <t>54 B Nguyễn Công Trứ, Phường 2, Thành phố Đà Lạt, Lâm Đồng</t>
  </si>
  <si>
    <t>31221026563</t>
  </si>
  <si>
    <t>Đặng Thái</t>
  </si>
  <si>
    <t>068304002740</t>
  </si>
  <si>
    <t>0798312268</t>
  </si>
  <si>
    <t>31221026563@student.isb.edu.vn</t>
  </si>
  <si>
    <t>anandhanhie@gmail.com</t>
  </si>
  <si>
    <t>149 Lê Lợi, Lộc Thanh, Xã Lộc Thanh, Thành phố Bảo Lộc, Lâm Đồng</t>
  </si>
  <si>
    <t>31221026569</t>
  </si>
  <si>
    <t>068304013625</t>
  </si>
  <si>
    <t>0937396737</t>
  </si>
  <si>
    <t>31221026569@student.isb.edu.vn</t>
  </si>
  <si>
    <t>xinchaominhlapqa@gmail.com</t>
  </si>
  <si>
    <t>43 Lê Ngọc Hân, tổ 13, Phường 1, Thành phố Bảo Lộc, Lâm Đồng</t>
  </si>
  <si>
    <t>31221026572</t>
  </si>
  <si>
    <t>31/08/2004</t>
  </si>
  <si>
    <t>068204006880</t>
  </si>
  <si>
    <t>0353104696</t>
  </si>
  <si>
    <t>31221026572@student.isb.edu.vn</t>
  </si>
  <si>
    <t>tranquangbao2004@gmail.com</t>
  </si>
  <si>
    <t>21 Hà Huy Tập, Tổ 2, Phường 2, Thành phố Bảo Lộc, Lâm Đồng</t>
  </si>
  <si>
    <t>31221026593</t>
  </si>
  <si>
    <t>15/05/2004</t>
  </si>
  <si>
    <t>051304009935</t>
  </si>
  <si>
    <t>0328404384</t>
  </si>
  <si>
    <t>31221026593@student.isb.edu.vn</t>
  </si>
  <si>
    <t>nguyenthimylinh16052004@gmail.com</t>
  </si>
  <si>
    <t>238/44 Hà Giang, Phường Lộc Sơn, Thành phố Bảo Lộc, Lâm Đồng</t>
  </si>
  <si>
    <t>31221026594</t>
  </si>
  <si>
    <t>Phạm Thị Xuân</t>
  </si>
  <si>
    <t>068304013853</t>
  </si>
  <si>
    <t>0337696489</t>
  </si>
  <si>
    <t>31221026594@student.isb.edu.vn</t>
  </si>
  <si>
    <t>phamloc1144@gmail.com</t>
  </si>
  <si>
    <t>53, Cù Chính Lan, Phường 1, Thành phố Bảo Lộc, Lâm Đồng</t>
  </si>
  <si>
    <t>31221026606</t>
  </si>
  <si>
    <t>068204008024</t>
  </si>
  <si>
    <t>0988195670</t>
  </si>
  <si>
    <t>31221026606@student.isb.edu.vn</t>
  </si>
  <si>
    <t>theclone36@gmail.com</t>
  </si>
  <si>
    <t>190/28 Huỳnh Thúc Kháng, Phường 2, Thành phố Bảo Lộc, Lâm Đồng</t>
  </si>
  <si>
    <t>31221026621</t>
  </si>
  <si>
    <t>251323038</t>
  </si>
  <si>
    <t>0912429657</t>
  </si>
  <si>
    <t>31221026621@student.isb.edu.vn</t>
  </si>
  <si>
    <t>vietan2910.2910@gmail.com</t>
  </si>
  <si>
    <t>2/1 thôn Phi Nôm, Xã Hiệp Thạnh, Huyện Đức Trọng, Lâm Đồng</t>
  </si>
  <si>
    <t>31251021490</t>
  </si>
  <si>
    <t>Phan Phạm Nhật</t>
  </si>
  <si>
    <t>08/01/2007</t>
  </si>
  <si>
    <t>051307000002</t>
  </si>
  <si>
    <t>0932184390</t>
  </si>
  <si>
    <t>khuephan.31251021490@st.ueh.edu.vn</t>
  </si>
  <si>
    <t>phankhue13@gmail.com</t>
  </si>
  <si>
    <t>754/13/28 Tân Kỳ Tân Quý, 27436, Quận Bình Tân, TP. Hồ Chí Minh</t>
  </si>
  <si>
    <t>31251021491</t>
  </si>
  <si>
    <t>079307012304</t>
  </si>
  <si>
    <t>0966151107</t>
  </si>
  <si>
    <t>linhnguyen.31251021491@st.ueh.edu.vn</t>
  </si>
  <si>
    <t>khanhlinh.ngh.102@gmail.com</t>
  </si>
  <si>
    <t>15/44/11,Cầu Xéo, 27019, Quận Tân Phú, TP. Hồ Chí Minh</t>
  </si>
  <si>
    <t>31251021492</t>
  </si>
  <si>
    <t>079307024673</t>
  </si>
  <si>
    <t>0983545093</t>
  </si>
  <si>
    <t>mainguyen.31251021492@st.ueh.edu.vn</t>
  </si>
  <si>
    <t>maiquynhnguyen2104@gmail.com</t>
  </si>
  <si>
    <t>124, Đường Đỗ Bí, Phường Phú Thạnh, 27028, Quận Tân Phú, TP. Hồ Chí Minh</t>
  </si>
  <si>
    <t>31251021493</t>
  </si>
  <si>
    <t>28/02/2007</t>
  </si>
  <si>
    <t>079207044828</t>
  </si>
  <si>
    <t>0909884016</t>
  </si>
  <si>
    <t>minhnguyen.31251021493@st.ueh.edu.vn</t>
  </si>
  <si>
    <t>07minhhoang@gmail.com</t>
  </si>
  <si>
    <t>11B, Thoại Ngọc Hầu, 27034, Quận Tân Phú, TP. Hồ Chí Minh</t>
  </si>
  <si>
    <t>31251021494</t>
  </si>
  <si>
    <t>Hà Kim</t>
  </si>
  <si>
    <t>29/08/2007</t>
  </si>
  <si>
    <t>079307032754</t>
  </si>
  <si>
    <t>0903363157</t>
  </si>
  <si>
    <t>ngocha.31251021494@st.ueh.edu.vn</t>
  </si>
  <si>
    <t>hakimngoc225godau@gmail.com</t>
  </si>
  <si>
    <t>Số Nhà 225, Đường Gò Dầu, 27019, Quận Tân Phú, TP. Hồ Chí Minh</t>
  </si>
  <si>
    <t>31251021495</t>
  </si>
  <si>
    <t>26/09/2007</t>
  </si>
  <si>
    <t>079207043776</t>
  </si>
  <si>
    <t>0936527875</t>
  </si>
  <si>
    <t>phathoang.31251021495@st.ueh.edu.vn</t>
  </si>
  <si>
    <t>giaphat260907@gmail.com</t>
  </si>
  <si>
    <t>136 Nguyễn Thái Học, 27022, Quận Tân Phú, TP. Hồ Chí Minh</t>
  </si>
  <si>
    <t>31251021496</t>
  </si>
  <si>
    <t>068307009318</t>
  </si>
  <si>
    <t>0328468468</t>
  </si>
  <si>
    <t>thutran.31251021496@st.ueh.edu.vn</t>
  </si>
  <si>
    <t>trannguyenminhthu29122007@gmail.com</t>
  </si>
  <si>
    <t>157 Lê Trọng Tấn, Phường Sơn Kỳ, Quận Tân Phú, 27016, Quận Tân Phú, TP. Hồ Chí Minh</t>
  </si>
  <si>
    <t>31251021497</t>
  </si>
  <si>
    <t>20/10/2007</t>
  </si>
  <si>
    <t>079307016718</t>
  </si>
  <si>
    <t>0931321275</t>
  </si>
  <si>
    <t>thytran.31251021497@st.ueh.edu.vn</t>
  </si>
  <si>
    <t>bthy20102007@gmail.com</t>
  </si>
  <si>
    <t>53/25 Đỗ Thừa Luông, 27019, Quận Tân Phú, TP. Hồ Chí Minh</t>
  </si>
  <si>
    <t>31251021498</t>
  </si>
  <si>
    <t>02/06/2007</t>
  </si>
  <si>
    <t>079307014156</t>
  </si>
  <si>
    <t>0898221526</t>
  </si>
  <si>
    <t>trangnguyen.31251021498@st.ueh.edu.vn</t>
  </si>
  <si>
    <t>aleynguyen2627@gmail.com</t>
  </si>
  <si>
    <t>Số 27, Đường S2, 27013, Quận Tân Phú, TP. Hồ Chí Minh</t>
  </si>
  <si>
    <t>31251024191</t>
  </si>
  <si>
    <t>Nguyễn Hoài Bảo</t>
  </si>
  <si>
    <t>086307001146</t>
  </si>
  <si>
    <t>0918789724</t>
  </si>
  <si>
    <t>ngannguyen.31251024191@st.ueh.edu.vn</t>
  </si>
  <si>
    <t>ngannguyen07102007@gmail.com</t>
  </si>
  <si>
    <t>35A, Tân Quới Hưng, 29572, Thành phố Vĩnh Long, Vĩnh Long</t>
  </si>
  <si>
    <t>31251024192</t>
  </si>
  <si>
    <t>Huỳnh Thị Bích</t>
  </si>
  <si>
    <t>12/08/2007</t>
  </si>
  <si>
    <t>086307000446</t>
  </si>
  <si>
    <t>0769236353</t>
  </si>
  <si>
    <t>ngochuynh.31251024192@st.ueh.edu.vn</t>
  </si>
  <si>
    <t>huynhthibichngoc687@gmail.com</t>
  </si>
  <si>
    <t>E1, Khóm 3, 29557, Thành phố Vĩnh Long, Vĩnh Long</t>
  </si>
  <si>
    <t>31251024193</t>
  </si>
  <si>
    <t>086307006033</t>
  </si>
  <si>
    <t>0931093608</t>
  </si>
  <si>
    <t>ngocnguyen.31251024193@st.ueh.edu.vn</t>
  </si>
  <si>
    <t>ngbaongoc43@gmail.com</t>
  </si>
  <si>
    <t>130/7 Nguyễn Huệ, 29551, Thành phố Vĩnh Long, Vĩnh Long</t>
  </si>
  <si>
    <t>31251024216</t>
  </si>
  <si>
    <t>Lý Quỳnh</t>
  </si>
  <si>
    <t>086307006650</t>
  </si>
  <si>
    <t>0796102250</t>
  </si>
  <si>
    <t>anhly.31251024216@st.ueh.edu.vn</t>
  </si>
  <si>
    <t>lyquynhanh12300@gmail.com</t>
  </si>
  <si>
    <t>5B/13, Ấp Tân Thới, 29593, Huyện Long Hồ, Vĩnh Long</t>
  </si>
  <si>
    <t>31251024217</t>
  </si>
  <si>
    <t>Bồ Lê Minh</t>
  </si>
  <si>
    <t>086307009027</t>
  </si>
  <si>
    <t>0902906430</t>
  </si>
  <si>
    <t>thubo.31251024217@st.ueh.edu.vn</t>
  </si>
  <si>
    <t>Bothu2505@gmail.com</t>
  </si>
  <si>
    <t>64P/4 Phước Hanh A, 29596, Huyện Long Hồ, Vĩnh Long</t>
  </si>
  <si>
    <t>31251024284</t>
  </si>
  <si>
    <t>Dương Phụng</t>
  </si>
  <si>
    <t>084306007093</t>
  </si>
  <si>
    <t>0944007241</t>
  </si>
  <si>
    <t>tienduong.31251024284@st.ueh.edu.vn</t>
  </si>
  <si>
    <t>tktienduong@gmail.com</t>
  </si>
  <si>
    <t>499/2A, Đường Lê Lợi, Khóm 4, 29239, Thành phố Trà Vinh, Trà Vinh</t>
  </si>
  <si>
    <t>31251024307</t>
  </si>
  <si>
    <t>20/08/2007</t>
  </si>
  <si>
    <t>084207003629</t>
  </si>
  <si>
    <t>0389370414</t>
  </si>
  <si>
    <t>khoitran.31251024307@st.ueh.edu.vn</t>
  </si>
  <si>
    <t>dankoisiu5555@gmail.com</t>
  </si>
  <si>
    <t>Ấp Chợ, Đường Ô Trôm, 29350, Huyện Tiểu Cần, Trà Vinh</t>
  </si>
  <si>
    <t>31251024524</t>
  </si>
  <si>
    <t>075207005361</t>
  </si>
  <si>
    <t>0969237440</t>
  </si>
  <si>
    <t>khoahuynh.31251024524@st.ueh.edu.vn</t>
  </si>
  <si>
    <t>henryhuynh.0505@gmail.com</t>
  </si>
  <si>
    <t>A7, Tổ 8B, Khu Phố 5, 26050, Thành phố Biên Hòa, Đồng Nai</t>
  </si>
  <si>
    <t>31251024526</t>
  </si>
  <si>
    <t>075307008426</t>
  </si>
  <si>
    <t>0946222522</t>
  </si>
  <si>
    <t>anphan.31251024526@st.ueh.edu.vn</t>
  </si>
  <si>
    <t>kmizmine@gmail.com</t>
  </si>
  <si>
    <t>72, Tổ 2, Kp3, 26014, Thành phố Biên Hòa, Đồng Nai</t>
  </si>
  <si>
    <t>31251024527</t>
  </si>
  <si>
    <t>08/06/2007</t>
  </si>
  <si>
    <t>075207017679</t>
  </si>
  <si>
    <t>0373240545</t>
  </si>
  <si>
    <t>anhnguyen.31251024527@st.ueh.edu.vn</t>
  </si>
  <si>
    <t>nguyentuananh080627@gmail.com</t>
  </si>
  <si>
    <t>Số Nhà 484, Đường Đồng Khởi, Tổ 1, Khu Phố 3, 26008, Thành phố Biên Hòa, Đồng Nai</t>
  </si>
  <si>
    <t>31251024529</t>
  </si>
  <si>
    <t>075207006055</t>
  </si>
  <si>
    <t>0977356761</t>
  </si>
  <si>
    <t>baonguyen.31251024529@st.ueh.edu.vn</t>
  </si>
  <si>
    <t>baonguyen6707@gmail.com</t>
  </si>
  <si>
    <t>D52, Tổ 16, Khu Phố 5, 26008, Thành phố Biên Hòa, Đồng Nai</t>
  </si>
  <si>
    <t>31251024530</t>
  </si>
  <si>
    <t>05/01/2007</t>
  </si>
  <si>
    <t>075207014437</t>
  </si>
  <si>
    <t>0925739939</t>
  </si>
  <si>
    <t>dungnguyen.31251024530@st.ueh.edu.vn</t>
  </si>
  <si>
    <t>quangdung050107@gmail.com</t>
  </si>
  <si>
    <t>07S2, Kdc An Bình, Tổ 22, Khu Phố 12, 26050, Thành phố Biên Hòa, Đồng Nai</t>
  </si>
  <si>
    <t>31251024531</t>
  </si>
  <si>
    <t>18/02/2007</t>
  </si>
  <si>
    <t>038307016812</t>
  </si>
  <si>
    <t>0869143518</t>
  </si>
  <si>
    <t>giangnguyen.31251024531@st.ueh.edu.vn</t>
  </si>
  <si>
    <t>giang.nth1802@gmail.com</t>
  </si>
  <si>
    <t>21C, Tổ 11A, Khu Phố 6, 26020, Thành phố Biên Hòa, Đồng Nai</t>
  </si>
  <si>
    <t>31251024532</t>
  </si>
  <si>
    <t>075307002551</t>
  </si>
  <si>
    <t>0849343779</t>
  </si>
  <si>
    <t>hanguyen.31251024532@st.ueh.edu.vn</t>
  </si>
  <si>
    <t>thuha1211ng@gmail.com</t>
  </si>
  <si>
    <t>18/G2 Khu Phố 1, 26056, Thành phố Biên Hòa, Đồng Nai</t>
  </si>
  <si>
    <t>31251024533</t>
  </si>
  <si>
    <t>Bùi Phạm Quỳnh</t>
  </si>
  <si>
    <t>075307001711</t>
  </si>
  <si>
    <t>0943223146</t>
  </si>
  <si>
    <t>hoabui.31251024533@st.ueh.edu.vn</t>
  </si>
  <si>
    <t>hoaquynhlhbs@gmail.com</t>
  </si>
  <si>
    <t>1826A, Vườn Dừa, Phước Tân, Biên Hoà, Đồng Nai, 26377, Thành phố Biên Hòa, Đồng Nai</t>
  </si>
  <si>
    <t>31231025849</t>
  </si>
  <si>
    <t>Nguyễn Phan Bình</t>
  </si>
  <si>
    <t>01/09/2005</t>
  </si>
  <si>
    <t>066305012591</t>
  </si>
  <si>
    <t>0347281081</t>
  </si>
  <si>
    <t>31231025849@student.isb.edu.vn</t>
  </si>
  <si>
    <t>binhnguyenkrp2020@gmail.com</t>
  </si>
  <si>
    <t>107 B Đường Trần Phú, Thị trấn Phước An, Huyện Krông Pắc, Đắk Lắk</t>
  </si>
  <si>
    <t>31231025952</t>
  </si>
  <si>
    <t>Phan Ngô Ngọc</t>
  </si>
  <si>
    <t>054305002902</t>
  </si>
  <si>
    <t>0853134809</t>
  </si>
  <si>
    <t>31231025952@student.isb.edu.vn</t>
  </si>
  <si>
    <t>bich6a123@gmail.com</t>
  </si>
  <si>
    <t>Thôn Xuân Thạnh 1, Xã Hòa Tân Tây, Huyện Tây Hoà, Phú Yên</t>
  </si>
  <si>
    <t>31231026016</t>
  </si>
  <si>
    <t>Võ Thị Quỳnh</t>
  </si>
  <si>
    <t>27/06/2005</t>
  </si>
  <si>
    <t>054305001941</t>
  </si>
  <si>
    <t>0842823842</t>
  </si>
  <si>
    <t>31231026016@student.isb.edu.vn</t>
  </si>
  <si>
    <t>4nhuvo44@gmail.com</t>
  </si>
  <si>
    <t>209 Nguyễn Công Trứ, Phường 4, Thành phố Tuy Hoà, Phú Yên</t>
  </si>
  <si>
    <t>31241020427</t>
  </si>
  <si>
    <t>Nguyễn Đặng Hồng</t>
  </si>
  <si>
    <t>079306018053</t>
  </si>
  <si>
    <t>0565717528</t>
  </si>
  <si>
    <t>31241020427@student.isb.edu.vn</t>
  </si>
  <si>
    <t>maithidhktktbd@gmail.com</t>
  </si>
  <si>
    <t>M37/8 Cư Xá Phú Lâm A, Phường 12, Quận 6, TP. Hồ Chí Minh</t>
  </si>
  <si>
    <t>31241020449</t>
  </si>
  <si>
    <t>Bùi Đỗ Gia</t>
  </si>
  <si>
    <t>20/12/2006</t>
  </si>
  <si>
    <t>060306002909</t>
  </si>
  <si>
    <t>0948669461</t>
  </si>
  <si>
    <t>31241020449@student.isb.edu.vn</t>
  </si>
  <si>
    <t>giaanbui2012@gmail.com</t>
  </si>
  <si>
    <t>25 Nguyễn Hữu Thọ, Phường Tân Hưng, Quận 7, TP. Hồ Chí Minh</t>
  </si>
  <si>
    <t>31241020458</t>
  </si>
  <si>
    <t>079306001971</t>
  </si>
  <si>
    <t>0906834061</t>
  </si>
  <si>
    <t>31241020458@student.isb.edu.vn</t>
  </si>
  <si>
    <t>anhthunht2006@gmail.com</t>
  </si>
  <si>
    <t>H207 Hưng Vượng, Kp3, Phường Tân Phong, Quận 7, TP. Hồ Chí Minh</t>
  </si>
  <si>
    <t>31241020461</t>
  </si>
  <si>
    <t>Nghiêm Đỗ Anh</t>
  </si>
  <si>
    <t>079306010710</t>
  </si>
  <si>
    <t>0379700460</t>
  </si>
  <si>
    <t>31241020461@student.isb.edu.vn</t>
  </si>
  <si>
    <t>thunghiemm2006@gmail.com</t>
  </si>
  <si>
    <t>61A Đường 25, Phường Tân Quy, Quận 7, TP. Hồ Chí Minh</t>
  </si>
  <si>
    <t>31241020467</t>
  </si>
  <si>
    <t>079306011582</t>
  </si>
  <si>
    <t>0932148206</t>
  </si>
  <si>
    <t>31241020467@student.isb.edu.vn</t>
  </si>
  <si>
    <t>lekhanhngoc0408@gmail.com</t>
  </si>
  <si>
    <t>3/24 Đường 25A, Phường Tân Quy, Quận 7, TP. Hồ Chí Minh</t>
  </si>
  <si>
    <t>31241020471</t>
  </si>
  <si>
    <t>Đặng Ngọc Lam</t>
  </si>
  <si>
    <t>079306013680</t>
  </si>
  <si>
    <t>0397362908</t>
  </si>
  <si>
    <t>31241020471@student.isb.edu.vn</t>
  </si>
  <si>
    <t>luwin2986@gmail.com</t>
  </si>
  <si>
    <t>502/37/59, Tổ 24, Khu Phố 3A, Huỳnh Tấn Phát., Phường Bình Thuận, Quận 7, TP. Hồ Chí Minh</t>
  </si>
  <si>
    <t>31241020476</t>
  </si>
  <si>
    <t>Bùi Quang Đức</t>
  </si>
  <si>
    <t>079206036747</t>
  </si>
  <si>
    <t>0926393399</t>
  </si>
  <si>
    <t>31241020476@student.isb.edu.vn</t>
  </si>
  <si>
    <t>buiquangduckhaigg@gmail.com</t>
  </si>
  <si>
    <t>A24, Đường D4, Khu Tái Định Cư 4,6 Ha, Kp.4, Phường Tân Hưng, Quận 7, TP. Hồ Chí Minh</t>
  </si>
  <si>
    <t>31241020478</t>
  </si>
  <si>
    <t>079206047003</t>
  </si>
  <si>
    <t>0793888969</t>
  </si>
  <si>
    <t>31241020478@student.isb.edu.vn</t>
  </si>
  <si>
    <t>tuannguyenle0806@gmail.com</t>
  </si>
  <si>
    <t>585/32/10, Đường Huỳnh Tấn Phát, Phường Tân Thuận Đông, Quận 7, TP. Hồ Chí Minh</t>
  </si>
  <si>
    <t>31241020479</t>
  </si>
  <si>
    <t>06/05/2006</t>
  </si>
  <si>
    <t>079306009163</t>
  </si>
  <si>
    <t>0932793719</t>
  </si>
  <si>
    <t>31241020479@student.isb.edu.vn</t>
  </si>
  <si>
    <t>tranngocquynhanh2006@gmail.com</t>
  </si>
  <si>
    <t>10N Đường Số 11N, Phường Tân Thuận Tây, Quận 7, TP. Hồ Chí Minh</t>
  </si>
  <si>
    <t>31241020485</t>
  </si>
  <si>
    <t>Ngô Nguyễn Tiến</t>
  </si>
  <si>
    <t>080206002215</t>
  </si>
  <si>
    <t>0789818289</t>
  </si>
  <si>
    <t>31241020485@student.isb.edu.vn</t>
  </si>
  <si>
    <t>ngonguyentienphat10ca3@gmail.com</t>
  </si>
  <si>
    <t>88 Đường Số 4, Khu Phố 2, Phường Tân Kiểng, Quận 7, TP. Hồ Chí Minh</t>
  </si>
  <si>
    <t>31241020491</t>
  </si>
  <si>
    <t>Phạm Hiển</t>
  </si>
  <si>
    <t>091205002872</t>
  </si>
  <si>
    <t>0822830489</t>
  </si>
  <si>
    <t>31241020491@student.isb.edu.vn</t>
  </si>
  <si>
    <t>rapidu2005@gmail.com</t>
  </si>
  <si>
    <t>69 Phố Tiểu Nam, Phường Tân Phú, Quận 7, TP. Hồ Chí Minh</t>
  </si>
  <si>
    <t>31241020492</t>
  </si>
  <si>
    <t>Trương Lê Phương</t>
  </si>
  <si>
    <t>24/06/2006</t>
  </si>
  <si>
    <t>087306000053</t>
  </si>
  <si>
    <t>0902858630</t>
  </si>
  <si>
    <t>31241020492@student.isb.edu.vn</t>
  </si>
  <si>
    <t>truonglephuonganh2406@gmail.com</t>
  </si>
  <si>
    <t>307 An Hòa 2, Phường Tân Thuận Đông, Quận 7, TP. Hồ Chí Minh</t>
  </si>
  <si>
    <t>31241020494</t>
  </si>
  <si>
    <t>Nguyễn Lâm Di</t>
  </si>
  <si>
    <t>080306000036</t>
  </si>
  <si>
    <t>0935215706</t>
  </si>
  <si>
    <t>31241020494@student.isb.edu.vn</t>
  </si>
  <si>
    <t>12d1.nguyenlamdiquan.25@gmail.com</t>
  </si>
  <si>
    <t>B11.04 Chung Cư Florita, Số 83, Đường D4, Phường Tân Hưng, Quận 7, TP. Hồ Chí Minh</t>
  </si>
  <si>
    <t>31241020513</t>
  </si>
  <si>
    <t>04/10/2006</t>
  </si>
  <si>
    <t>079306016229</t>
  </si>
  <si>
    <t>0963361792</t>
  </si>
  <si>
    <t>31241020513@student.isb.edu.vn</t>
  </si>
  <si>
    <t>baotrannguyenngoc1974@gmail.com</t>
  </si>
  <si>
    <t>60/44/12/11 Lâm Văn Bền, Phường Tân Kiểng, Quận 7, TP. Hồ Chí Minh</t>
  </si>
  <si>
    <t>31241020516</t>
  </si>
  <si>
    <t>Lương Gia</t>
  </si>
  <si>
    <t>09/10/2006</t>
  </si>
  <si>
    <t>079306038426</t>
  </si>
  <si>
    <t>0932253854</t>
  </si>
  <si>
    <t>31241020516@student.isb.edu.vn</t>
  </si>
  <si>
    <t>Luonggiaquyen2006@gmail.com</t>
  </si>
  <si>
    <t>22/2 Đường Số 2, Phường Tân Kiểng, Quận 7, TP. Hồ Chí Minh</t>
  </si>
  <si>
    <t>31241020517</t>
  </si>
  <si>
    <t>Cao Thùy Hà</t>
  </si>
  <si>
    <t>079306013679</t>
  </si>
  <si>
    <t>0968552677</t>
  </si>
  <si>
    <t>31241020517@student.isb.edu.vn</t>
  </si>
  <si>
    <t>caothuyhale576@gmail.com</t>
  </si>
  <si>
    <t>502/23/67 Huỳnh Tấn Phát, Phường Bình Thuận, Quận 7, TP. Hồ Chí Minh</t>
  </si>
  <si>
    <t>31241020536</t>
  </si>
  <si>
    <t>14/10/2006</t>
  </si>
  <si>
    <t>079206017907</t>
  </si>
  <si>
    <t>0975302235</t>
  </si>
  <si>
    <t>31241020536@student.isb.edu.vn</t>
  </si>
  <si>
    <t>phamquocminh1410@gmail.com</t>
  </si>
  <si>
    <t>F1-01 Kp Mỹ Tú 1, Phường Tân Phong, Quận 7, TP. Hồ Chí Minh</t>
  </si>
  <si>
    <t>31241020537</t>
  </si>
  <si>
    <t>25/09/2006</t>
  </si>
  <si>
    <t>079206005578</t>
  </si>
  <si>
    <t>0777193929</t>
  </si>
  <si>
    <t>31241020537@student.isb.edu.vn</t>
  </si>
  <si>
    <t>nnphuc2006@gmail.com</t>
  </si>
  <si>
    <t>95/77/20 Lê Văn Lương, Phường Tân Kiểng, Quận 7, TP. Hồ Chí Minh</t>
  </si>
  <si>
    <t>31241020541</t>
  </si>
  <si>
    <t>079306000593</t>
  </si>
  <si>
    <t>0966984029</t>
  </si>
  <si>
    <t>31241020541@student.isb.edu.vn</t>
  </si>
  <si>
    <t>phuongntb6@gmail.com</t>
  </si>
  <si>
    <t>861/72/11/28/2B Trần Xuân Soạn, Phường Tân Hưng, Quận 7, TP. Hồ Chí Minh</t>
  </si>
  <si>
    <t>31241020544</t>
  </si>
  <si>
    <t>Lý Sĩ</t>
  </si>
  <si>
    <t>075206010907</t>
  </si>
  <si>
    <t>0869616976</t>
  </si>
  <si>
    <t>31241020544@student.isb.edu.vn</t>
  </si>
  <si>
    <t>ryannphu@gmail.com</t>
  </si>
  <si>
    <t>28/8/10, Phan Đình Phùng, Khu Phố 2, Phường Thanh Bình, Thành phố Biên Hòa, Đồng Nai</t>
  </si>
  <si>
    <t>31241020570</t>
  </si>
  <si>
    <t>079306023746</t>
  </si>
  <si>
    <t>0902919815</t>
  </si>
  <si>
    <t>31241020570@student.isb.edu.vn</t>
  </si>
  <si>
    <t>93.nguyenhongthy@gmail.com</t>
  </si>
  <si>
    <t>Số 1 Đường 17, Phường 04, Quận 8, TP. Hồ Chí Minh</t>
  </si>
  <si>
    <t>31221020120</t>
  </si>
  <si>
    <t>Vũ Bảo</t>
  </si>
  <si>
    <t>079304050974</t>
  </si>
  <si>
    <t>0703349742</t>
  </si>
  <si>
    <t>31221020120@student.isb.edu.vn</t>
  </si>
  <si>
    <t>vubaongan12d06@gmail.com</t>
  </si>
  <si>
    <t>416/55 Nguyễn Đình Chiểu, Phường 04, Quận 3, TP. Hồ Chí Minh</t>
  </si>
  <si>
    <t>31221020121</t>
  </si>
  <si>
    <t>Hồ Hiếu</t>
  </si>
  <si>
    <t>079304009448</t>
  </si>
  <si>
    <t>0775944057</t>
  </si>
  <si>
    <t>31221020121@student.isb.edu.vn</t>
  </si>
  <si>
    <t>hieungan141104@gmail.com</t>
  </si>
  <si>
    <t>280/2 E Cách Mạng Tháng 8, Phường 10, Quận 3, TP. Hồ Chí Minh</t>
  </si>
  <si>
    <t>31221020131</t>
  </si>
  <si>
    <t>25/04/2004</t>
  </si>
  <si>
    <t>079304001779</t>
  </si>
  <si>
    <t>0898407055</t>
  </si>
  <si>
    <t>31221020131@student.isb.edu.vn</t>
  </si>
  <si>
    <t>hoangnhinguyendang@gmail.com</t>
  </si>
  <si>
    <t>218/510 Nguyễn Đình Chiểu, Phường Võ Thị Sáu, Quận 3, TP. Hồ Chí Minh</t>
  </si>
  <si>
    <t>31221021214</t>
  </si>
  <si>
    <t>Lê Ngọc Thiên</t>
  </si>
  <si>
    <t>077304002418</t>
  </si>
  <si>
    <t>0844969799</t>
  </si>
  <si>
    <t>31221021214@student.isb.edu.vn</t>
  </si>
  <si>
    <t>sahrapisces@gmail.com</t>
  </si>
  <si>
    <t>38/19 Nguyễn Văn Trỗi, Phường 15, Quận Phú Nhuận, TP. Hồ Chí Minh</t>
  </si>
  <si>
    <t>31221021216</t>
  </si>
  <si>
    <t>Nguyễn Thụy Như</t>
  </si>
  <si>
    <t>079304004236</t>
  </si>
  <si>
    <t>0896454434</t>
  </si>
  <si>
    <t>31221021216@student.isb.edu.vn</t>
  </si>
  <si>
    <t>nhuphuong1724@gmail.com</t>
  </si>
  <si>
    <t>107/4 Duy Tân, Phường 15, Quận Phú Nhuận, TP. Hồ Chí Minh</t>
  </si>
  <si>
    <t>31221021226</t>
  </si>
  <si>
    <t>Phạm Ngọc Anh</t>
  </si>
  <si>
    <t>079304009538</t>
  </si>
  <si>
    <t>0773033140</t>
  </si>
  <si>
    <t>31221021226@student.isb.edu.vn</t>
  </si>
  <si>
    <t>anhthyphamngoc0601@gmail.com</t>
  </si>
  <si>
    <t>42/4/5 Trương Quốc Dung, Phường 10, Quận Phú Nhuận, TP. Hồ Chí Minh</t>
  </si>
  <si>
    <t>31221021235</t>
  </si>
  <si>
    <t>079304043242</t>
  </si>
  <si>
    <t>0938361539</t>
  </si>
  <si>
    <t>31221021235@student.isb.edu.vn</t>
  </si>
  <si>
    <t>vandnt2004@gmail.com</t>
  </si>
  <si>
    <t>109/20 Hoàng Văn Thụ, Phường 08, Quận Phú Nhuận, TP. Hồ Chí Minh</t>
  </si>
  <si>
    <t>31221021243</t>
  </si>
  <si>
    <t>19/06/2004</t>
  </si>
  <si>
    <t>051304000157</t>
  </si>
  <si>
    <t>0938145027</t>
  </si>
  <si>
    <t>31221021243@student.isb.edu.vn</t>
  </si>
  <si>
    <t>ngtminhhoan@gmail.com</t>
  </si>
  <si>
    <t>46/8 Đường 12, Tổ 2, Khu phố 5, Phường Tăng Nhơn Phú B, Thành phố Thủ Đức, TP. Hồ Chí Minh</t>
  </si>
  <si>
    <t>31221021269</t>
  </si>
  <si>
    <t>Trần Đỗ Tuấn</t>
  </si>
  <si>
    <t>079204008152</t>
  </si>
  <si>
    <t>0902528104</t>
  </si>
  <si>
    <t>31221021269@student.isb.edu.vn</t>
  </si>
  <si>
    <t>tuankhoa2801@gmail.com</t>
  </si>
  <si>
    <t>1235/1 Tỉnh lộ 10, khu phố 9, Phường Tân Tạo, Quận Bình Tân, TP. Hồ Chí Minh</t>
  </si>
  <si>
    <t>31221021288</t>
  </si>
  <si>
    <t>079304022397</t>
  </si>
  <si>
    <t>0948604318</t>
  </si>
  <si>
    <t>31221021288@student.isb.edu.vn</t>
  </si>
  <si>
    <t>dangngansg1011@gmail.com</t>
  </si>
  <si>
    <t>356/10/24 Tỉnh lộ 10, Phường Bình Trị Đông, Quận Bình Tân, TP. Hồ Chí Minh</t>
  </si>
  <si>
    <t>31221021293</t>
  </si>
  <si>
    <t>Châu Nguyễn Bích</t>
  </si>
  <si>
    <t>080304000293</t>
  </si>
  <si>
    <t>0961354544</t>
  </si>
  <si>
    <t>31221021293@student.isb.edu.vn</t>
  </si>
  <si>
    <t>chaungoc22102004@gmail.com</t>
  </si>
  <si>
    <t>A2-7.12 chung cư Ehome 3 Hồ Học Lãm, Phường  An Lạc, Quận Bình Tân, TP. Hồ Chí Minh</t>
  </si>
  <si>
    <t>31221021301</t>
  </si>
  <si>
    <t>Lê Uyên</t>
  </si>
  <si>
    <t>18/03/2004</t>
  </si>
  <si>
    <t>079304015867</t>
  </si>
  <si>
    <t>0912424993</t>
  </si>
  <si>
    <t>31221021301@student.isb.edu.vn</t>
  </si>
  <si>
    <t>leuyennhu1803@gmail.com</t>
  </si>
  <si>
    <t>67/51 Xô Viết Nghệ Tĩnh, Phường 17, Quận Bình Thạnh, TP. Hồ Chí Minh</t>
  </si>
  <si>
    <t>31221021311</t>
  </si>
  <si>
    <t>Lê Ngọc Trang</t>
  </si>
  <si>
    <t>051304000427</t>
  </si>
  <si>
    <t>0334522081</t>
  </si>
  <si>
    <t>31221021311@student.isb.edu.vn</t>
  </si>
  <si>
    <t>lengoctrangthanh2004@gmail.com</t>
  </si>
  <si>
    <t>30/17/32 đường số 19, Phường Bình Hưng Hoà A, Quận Bình Tân, TP. Hồ Chí Minh</t>
  </si>
  <si>
    <t>31221021314</t>
  </si>
  <si>
    <t>079204020294</t>
  </si>
  <si>
    <t>0919193750</t>
  </si>
  <si>
    <t>31221021314@student.isb.edu.vn</t>
  </si>
  <si>
    <t>axetic924@gmail.com</t>
  </si>
  <si>
    <t>89 đường số 3, Phường Bình Trị Đông B, Quận Bình Tân, TP. Hồ Chí Minh</t>
  </si>
  <si>
    <t>31221021371</t>
  </si>
  <si>
    <t>Kiều Ngọc Xuân</t>
  </si>
  <si>
    <t>079304033139</t>
  </si>
  <si>
    <t>0363778063</t>
  </si>
  <si>
    <t>31221021371@student.isb.edu.vn</t>
  </si>
  <si>
    <t>xuantruc0711@gmail.com</t>
  </si>
  <si>
    <t>B3/27 ấp 2, Xã Tân Kiên, Huyện Bình Chánh, TP. Hồ Chí Minh</t>
  </si>
  <si>
    <t>31221021497</t>
  </si>
  <si>
    <t>Bảo Phước Ngọc</t>
  </si>
  <si>
    <t>06/06/2003</t>
  </si>
  <si>
    <t>048303000118</t>
  </si>
  <si>
    <t>0765146534</t>
  </si>
  <si>
    <t>31221021497@student.isb.edu.vn</t>
  </si>
  <si>
    <t>baophuocngocanh@gmail.com</t>
  </si>
  <si>
    <t>101/29/6A Lê Văn Lương, ấp 3, Xã Phước Kiển, Huyện Nhà Bè, TP. Hồ Chí Minh</t>
  </si>
  <si>
    <t>31221021526</t>
  </si>
  <si>
    <t>Lê Nguyễn Lan</t>
  </si>
  <si>
    <t>21/03/2004</t>
  </si>
  <si>
    <t>079304013621</t>
  </si>
  <si>
    <t>0938641771</t>
  </si>
  <si>
    <t>31221021526@student.isb.edu.vn</t>
  </si>
  <si>
    <t>lenglananh0311@gmail.com</t>
  </si>
  <si>
    <t>127/4/14 Hoàng Diệu 2, tổ 3, khu phố 3, Phường Linh Trung, Thành phố Thủ Đức, TP. Hồ Chí Minh</t>
  </si>
  <si>
    <t>31221021531</t>
  </si>
  <si>
    <t>Trương Lê Quốc</t>
  </si>
  <si>
    <t>079204003593</t>
  </si>
  <si>
    <t>0971931135</t>
  </si>
  <si>
    <t>31221021531@student.isb.edu.vn</t>
  </si>
  <si>
    <t>truonglequocbao1407@gmail.com</t>
  </si>
  <si>
    <t>94/11 Đường 39 khu phố 6, Phường Bình Trưng Tây, Thành phố Thủ Đức, TP. Hồ Chí Minh</t>
  </si>
  <si>
    <t>31221021533</t>
  </si>
  <si>
    <t>079204008404</t>
  </si>
  <si>
    <t>0933568121</t>
  </si>
  <si>
    <t>31221021533@student.isb.edu.vn</t>
  </si>
  <si>
    <t>ducdanh112004@gmail.com</t>
  </si>
  <si>
    <t>17/5 đường 10, tổ 49, khu phố 5, Phường Bình Trưng Tây, Thành phố Thủ Đức, TP. Hồ Chí Minh</t>
  </si>
  <si>
    <t>31221021535</t>
  </si>
  <si>
    <t>23/02/2004</t>
  </si>
  <si>
    <t>070304000003</t>
  </si>
  <si>
    <t>0349633591</t>
  </si>
  <si>
    <t>31221021535@student.isb.edu.vn</t>
  </si>
  <si>
    <t>diembui2302@gmail.com</t>
  </si>
  <si>
    <t>64/7 Hàng Tre, khu phố Mỹ Thành, Phường Long Thạnh Mỹ, Thành phố Thủ Đức, TP. Hồ Chí Minh</t>
  </si>
  <si>
    <t>31241025597</t>
  </si>
  <si>
    <t>Đỗ Phương Bảo</t>
  </si>
  <si>
    <t>068306010405</t>
  </si>
  <si>
    <t>0862059493</t>
  </si>
  <si>
    <t>31241025597@student.isb.edu.vn</t>
  </si>
  <si>
    <t>dophuongbaotram@gmail.com</t>
  </si>
  <si>
    <t>01A Yết Kiêu, Phường Lộc Sơn, Thành phố Bảo Lộc, Lâm Đồng</t>
  </si>
  <si>
    <t>31241025612</t>
  </si>
  <si>
    <t>Nguyễn Hoa Anh</t>
  </si>
  <si>
    <t>20/01/2006</t>
  </si>
  <si>
    <t>068206010479</t>
  </si>
  <si>
    <t>0915056433</t>
  </si>
  <si>
    <t>31241025612@student.isb.edu.vn</t>
  </si>
  <si>
    <t>anhcuong20012006@gmail.com</t>
  </si>
  <si>
    <t>12 Thôn Đarahoa, Xã Hiệp An, Huyện Đức Trọng, Lâm Đồng</t>
  </si>
  <si>
    <t>31231022971</t>
  </si>
  <si>
    <t>23/11/2005</t>
  </si>
  <si>
    <t>077305001130</t>
  </si>
  <si>
    <t>0376060228</t>
  </si>
  <si>
    <t>31231022971@student.isb.edu.vn</t>
  </si>
  <si>
    <t>quynhmainguyen380@gmail.com</t>
  </si>
  <si>
    <t>H3 Hoàng Minh Giám, Phường 9, Thành phố Vũng Tàu, Bà Rịa - Vũng Tàu</t>
  </si>
  <si>
    <t>31231022978</t>
  </si>
  <si>
    <t>14/11/2005</t>
  </si>
  <si>
    <t>077305002714</t>
  </si>
  <si>
    <t>0398265084</t>
  </si>
  <si>
    <t>31231022978@student.isb.edu.vn</t>
  </si>
  <si>
    <t>nguyentranminhngoc12345@gmail.com</t>
  </si>
  <si>
    <t>638/25 Trương Công Định, Phường Nguyễn An Ninh, Thành phố Vũng Tàu, Bà Rịa - Vũng Tàu</t>
  </si>
  <si>
    <t>31231022995</t>
  </si>
  <si>
    <t>Ngô Thanh</t>
  </si>
  <si>
    <t>077305002053</t>
  </si>
  <si>
    <t>0965290705</t>
  </si>
  <si>
    <t>31231022995@student.isb.edu.vn</t>
  </si>
  <si>
    <t>ngo.thanhvan0729@gmail.com</t>
  </si>
  <si>
    <t>C28  Hoàng Hoa Thám, Khu Á Châu, Phường 2, Thành phố Vũng Tàu, Bà Rịa - Vũng Tàu</t>
  </si>
  <si>
    <t>31231022997</t>
  </si>
  <si>
    <t>077305000510</t>
  </si>
  <si>
    <t>0355433045</t>
  </si>
  <si>
    <t>31231022997@student.isb.edu.vn</t>
  </si>
  <si>
    <t>vynguyen260725@gmail.com</t>
  </si>
  <si>
    <t>552 Trương Công Định, Phường 8, Thành phố Vũng Tàu, Bà Rịa - Vũng Tàu</t>
  </si>
  <si>
    <t>31231022998</t>
  </si>
  <si>
    <t>15/04/2005</t>
  </si>
  <si>
    <t>077305000349</t>
  </si>
  <si>
    <t>0906673999</t>
  </si>
  <si>
    <t>31231022998@student.isb.edu.vn</t>
  </si>
  <si>
    <t>hy.hoangyenn@gmail.com</t>
  </si>
  <si>
    <t>126/7 Đồ Chiểu, Phường Vũng Tàu, Thành phố Hồ Chí Minh</t>
  </si>
  <si>
    <t>31231023007</t>
  </si>
  <si>
    <t>09/03/2005</t>
  </si>
  <si>
    <t>026305000048</t>
  </si>
  <si>
    <t>0364683739</t>
  </si>
  <si>
    <t>31231023007@student.isb.edu.vn</t>
  </si>
  <si>
    <t>klinh09032005@gmail.com</t>
  </si>
  <si>
    <t>888/9/29/33/9 Đường 30 Tháng 4, Tổ 36, Khu Phố 3, Phường 11, Thành phố Vũng Tàu, Bà Rịa - Vũng Tàu</t>
  </si>
  <si>
    <t>31231023021</t>
  </si>
  <si>
    <t>Đoàn Phương</t>
  </si>
  <si>
    <t>23/09/2005</t>
  </si>
  <si>
    <t>036305001002</t>
  </si>
  <si>
    <t>0819866326</t>
  </si>
  <si>
    <t>31231023021@student.isb.edu.vn</t>
  </si>
  <si>
    <t>dphuonganh2309@gmail.com</t>
  </si>
  <si>
    <t>61/20 Phạm Ngọc Thạch, Phường 9, Thành phố Vũng Tàu, Bà Rịa - Vũng Tàu</t>
  </si>
  <si>
    <t>31231023048</t>
  </si>
  <si>
    <t>077205000956</t>
  </si>
  <si>
    <t>0934519679</t>
  </si>
  <si>
    <t>31231023048@student.isb.edu.vn</t>
  </si>
  <si>
    <t>quochuynguyen19022005@gmail.com</t>
  </si>
  <si>
    <t>108/24 Trần Hưng Đạo, Tổ 1, Khu Phố 3, Phường Phước Nguyên, Thành phố Bà Rịa, Bà Rịa - Vũng Tàu</t>
  </si>
  <si>
    <t>31231023052</t>
  </si>
  <si>
    <t>079305001318</t>
  </si>
  <si>
    <t>0838244506</t>
  </si>
  <si>
    <t>31231023052@student.isb.edu.vn</t>
  </si>
  <si>
    <t>tranthithanhnga3101@gmail.com</t>
  </si>
  <si>
    <t>06 Đặng Thai Mai, Tổ 14, Khu Phố 4, Phường Phước Nguyên, Thành phố Bà Rịa, Bà Rịa - Vũng Tàu</t>
  </si>
  <si>
    <t>31231023075</t>
  </si>
  <si>
    <t>Trần Nguyễn Linh</t>
  </si>
  <si>
    <t>13/01/2005</t>
  </si>
  <si>
    <t>077305000549</t>
  </si>
  <si>
    <t>0866743354</t>
  </si>
  <si>
    <t>31231023075@student.isb.edu.vn</t>
  </si>
  <si>
    <t>dantran6113@gmail.com</t>
  </si>
  <si>
    <t>Ấp 7, Xã Hòa Bình, Huyện Xuyên Mộc, Bà Rịa - Vũng Tàu</t>
  </si>
  <si>
    <t>31231023080</t>
  </si>
  <si>
    <t>Lâm Thanh</t>
  </si>
  <si>
    <t>077305000032</t>
  </si>
  <si>
    <t>0987931055</t>
  </si>
  <si>
    <t>31231023080@student.isb.edu.vn</t>
  </si>
  <si>
    <t>lamthanhthao263@gmail.com</t>
  </si>
  <si>
    <t>Ấp Láng Găng, Xã Bình Châu, Huyện Xuyên Mộc, Bà Rịa - Vũng Tàu</t>
  </si>
  <si>
    <t>31231026432</t>
  </si>
  <si>
    <t>Phan Sỹ</t>
  </si>
  <si>
    <t>17/08/2005</t>
  </si>
  <si>
    <t>064205001032</t>
  </si>
  <si>
    <t>0916056337</t>
  </si>
  <si>
    <t>31231026432@student.isb.edu.vn</t>
  </si>
  <si>
    <t>phsyng@gmail.com</t>
  </si>
  <si>
    <t>35/44 Nguyễn Hữu Huân, Tổ 3, Phường Tây Sơn, Thành phố Pleiku, Gia Lai</t>
  </si>
  <si>
    <t>31231026461</t>
  </si>
  <si>
    <t>Nguyễn Lý Thu</t>
  </si>
  <si>
    <t>28/12/2005</t>
  </si>
  <si>
    <t>064305013838</t>
  </si>
  <si>
    <t>0983248605</t>
  </si>
  <si>
    <t>31231026461@student.isb.edu.vn</t>
  </si>
  <si>
    <t>thuhangnguyenly@gmail.com</t>
  </si>
  <si>
    <t>24A Lương Thạnh, Tổ 8, Phường Hoa Lư, Thành phố Pleiku, Gia Lai</t>
  </si>
  <si>
    <t>31231026469</t>
  </si>
  <si>
    <t>Nguyễn Thị Ngân</t>
  </si>
  <si>
    <t>30/01/2005</t>
  </si>
  <si>
    <t>064305000566</t>
  </si>
  <si>
    <t>0971150568</t>
  </si>
  <si>
    <t>31231026469@student.isb.edu.vn</t>
  </si>
  <si>
    <t>nthy3001@gmail.com</t>
  </si>
  <si>
    <t>48 Sư Vạn Hạnh, Phường Hội Thương, Thành phố Pleiku, Gia Lai</t>
  </si>
  <si>
    <t>31231026523</t>
  </si>
  <si>
    <t>Lê Thi Quỳnh</t>
  </si>
  <si>
    <t>064305010898</t>
  </si>
  <si>
    <t>0971417789</t>
  </si>
  <si>
    <t>31231026523@student.isb.edu.vn</t>
  </si>
  <si>
    <t>lethiquynhngac3b@gmail.com</t>
  </si>
  <si>
    <t>02 Đường Wừu, Thị trấn Chư Sê, Huyện Chư Sê, Gia Lai</t>
  </si>
  <si>
    <t>31231026527</t>
  </si>
  <si>
    <t>Thăng</t>
  </si>
  <si>
    <t>24/11/2005</t>
  </si>
  <si>
    <t>064205001094</t>
  </si>
  <si>
    <t>0838863063</t>
  </si>
  <si>
    <t>31231026527@student.isb.edu.vn</t>
  </si>
  <si>
    <t>tranhuythang1124@gmail.com</t>
  </si>
  <si>
    <t>66 Trần Phú, Thị trấn Phú Túc, Huyện Krông Pa, Gia Lai</t>
  </si>
  <si>
    <t>31231026566</t>
  </si>
  <si>
    <t>Nguyễn Huỳnh Nhật</t>
  </si>
  <si>
    <t>Miêu</t>
  </si>
  <si>
    <t>051205005034</t>
  </si>
  <si>
    <t>0945254497</t>
  </si>
  <si>
    <t>31231026566@student.isb.edu.vn</t>
  </si>
  <si>
    <t>miuze2005@gmail.com</t>
  </si>
  <si>
    <t>Xóm Hải Thượng, Thôn Vạn Tường, Xã Bình Hải, Huyện Bình Sơn, Quảng Ngãi</t>
  </si>
  <si>
    <t>31231026570</t>
  </si>
  <si>
    <t>Nguyễn Lê Lạc</t>
  </si>
  <si>
    <t>051305013203</t>
  </si>
  <si>
    <t>0901986003</t>
  </si>
  <si>
    <t>31231026570@student.isb.edu.vn</t>
  </si>
  <si>
    <t>nllt4505@gmail.com</t>
  </si>
  <si>
    <t>Đội 16, Thôn Châu Tử, Xã Bình Nguyên, Huyện Bình Sơn, Quảng Ngãi</t>
  </si>
  <si>
    <t>31231026584</t>
  </si>
  <si>
    <t>Nguyễn Lê Phong</t>
  </si>
  <si>
    <t>051305003603</t>
  </si>
  <si>
    <t>0849065083</t>
  </si>
  <si>
    <t>31231026584@student.isb.edu.vn</t>
  </si>
  <si>
    <t>nhanguyen140205@gmail.com</t>
  </si>
  <si>
    <t>31231026633</t>
  </si>
  <si>
    <t>Kiều Thị Thùy</t>
  </si>
  <si>
    <t>051305012261</t>
  </si>
  <si>
    <t>0945045729</t>
  </si>
  <si>
    <t>31231026633@student.isb.edu.vn</t>
  </si>
  <si>
    <t>kieudung2005@gmail.com</t>
  </si>
  <si>
    <t>Xóm Xuyên 2, Thôn Kỳ Xuyên, Xã Tịnh Kỳ, Thành phố Quảng Ngãi, Quảng Ngãi</t>
  </si>
  <si>
    <t>31231026645</t>
  </si>
  <si>
    <t>26/08/2005</t>
  </si>
  <si>
    <t>051205009897</t>
  </si>
  <si>
    <t>0836728165</t>
  </si>
  <si>
    <t>31231026645@student.isb.edu.vn</t>
  </si>
  <si>
    <t>minhtungfb75@gmail.com</t>
  </si>
  <si>
    <t>202 Nguyễn Chí Thanh, Tổ 2, Phường Quảng Phú, Thành phố Quảng Ngãi, Quảng Ngãi</t>
  </si>
  <si>
    <t>31231026655</t>
  </si>
  <si>
    <t>Huỳnh Giang</t>
  </si>
  <si>
    <t>08/02/2005</t>
  </si>
  <si>
    <t>051305006615</t>
  </si>
  <si>
    <t>0896444995</t>
  </si>
  <si>
    <t>31231026655@student.isb.edu.vn</t>
  </si>
  <si>
    <t>giangchauannie@gmail.com</t>
  </si>
  <si>
    <t>57 Đặng Thùy Trâm, Tổ 6, Phường Nghĩa Chánh, Thành phố Quảng Ngãi, Quảng Ngãi</t>
  </si>
  <si>
    <t>31231026663</t>
  </si>
  <si>
    <t>09/05/2005</t>
  </si>
  <si>
    <t>051305001134</t>
  </si>
  <si>
    <t>0849676076</t>
  </si>
  <si>
    <t>31231026663@student.isb.edu.vn</t>
  </si>
  <si>
    <t>lekhanhdoantqt9505@gmail.com</t>
  </si>
  <si>
    <t>361/5 Võ Nguyên Giáp, Thôn Trường Thọ Tây A, Phường Trương Quang Trọng, Thành phố Quảng Ngãi, Quảng Ngãi</t>
  </si>
  <si>
    <t>31231026667</t>
  </si>
  <si>
    <t>051205000648</t>
  </si>
  <si>
    <t>0974832905</t>
  </si>
  <si>
    <t>31231026667@student.isb.edu.vn</t>
  </si>
  <si>
    <t>hanpetro147@gmail.com</t>
  </si>
  <si>
    <t>Tổ 10, Phường Quảng Phú, Thành phố Quảng Ngãi, Quảng Ngãi</t>
  </si>
  <si>
    <t>31221020507</t>
  </si>
  <si>
    <t>Đinh Trung</t>
  </si>
  <si>
    <t>14/03/2004</t>
  </si>
  <si>
    <t>079204003879</t>
  </si>
  <si>
    <t>0961060900</t>
  </si>
  <si>
    <t>31221020507@student.isb.edu.vn</t>
  </si>
  <si>
    <t>jackwillson285@gmail.com</t>
  </si>
  <si>
    <t>285/101/9 Cách Mạng Tháng 8, Phường 12, Quận 10, TP. Hồ Chí Minh</t>
  </si>
  <si>
    <t>31221020509</t>
  </si>
  <si>
    <t>Nguyễn Tự Minh</t>
  </si>
  <si>
    <t>079204005818</t>
  </si>
  <si>
    <t>0902562535</t>
  </si>
  <si>
    <t>31221020509@student.isb.edu.vn</t>
  </si>
  <si>
    <t>quannguyen130804@gmail.com</t>
  </si>
  <si>
    <t>30 Bà Hạt, Phường 09, Quận 10, TP. Hồ Chí Minh</t>
  </si>
  <si>
    <t>31221020510</t>
  </si>
  <si>
    <t>Phan Diễm</t>
  </si>
  <si>
    <t>22/11/2004</t>
  </si>
  <si>
    <t>079304018545</t>
  </si>
  <si>
    <t>0903037201</t>
  </si>
  <si>
    <t>31221020510@student.isb.edu.vn</t>
  </si>
  <si>
    <t>phandiemquynh221104@gmail.com</t>
  </si>
  <si>
    <t>490/3 Lý Thái Tổ, Phường 10, Quận 10, TP. Hồ Chí Minh</t>
  </si>
  <si>
    <t>31221020513</t>
  </si>
  <si>
    <t>Tống Hoàng Thanh</t>
  </si>
  <si>
    <t>21/12/2004</t>
  </si>
  <si>
    <t>079304011267</t>
  </si>
  <si>
    <t>0936568729</t>
  </si>
  <si>
    <t>31221020513@student.isb.edu.vn</t>
  </si>
  <si>
    <t>ensure204146@gmail.com</t>
  </si>
  <si>
    <t>40/20C Nguyễn Giản Thanh, Phường 15, Quận 10, TP. Hồ Chí Minh</t>
  </si>
  <si>
    <t>31221020523</t>
  </si>
  <si>
    <t>25/01/2004</t>
  </si>
  <si>
    <t>079304019885</t>
  </si>
  <si>
    <t>0327826867</t>
  </si>
  <si>
    <t>31221020523@student.isb.edu.vn</t>
  </si>
  <si>
    <t>tratt.l.1922@gmail.com</t>
  </si>
  <si>
    <t>369/25/8 Lý Thái Tổ, Phường 09, Quận 10, TP. Hồ Chí Minh</t>
  </si>
  <si>
    <t>31221020524</t>
  </si>
  <si>
    <t>Công Thụy Khánh</t>
  </si>
  <si>
    <t>28/05/2004</t>
  </si>
  <si>
    <t>079304017104</t>
  </si>
  <si>
    <t>0907165704</t>
  </si>
  <si>
    <t>31221020524@student.isb.edu.vn</t>
  </si>
  <si>
    <t>bun284285@gmail.com</t>
  </si>
  <si>
    <t>493A/73/8 Cách Mạng Tháng 8, Phường 13, Quận 10, TP. Hồ Chí Minh</t>
  </si>
  <si>
    <t>31221020526</t>
  </si>
  <si>
    <t>Phạm Hà Thanh</t>
  </si>
  <si>
    <t>079304018118</t>
  </si>
  <si>
    <t>0702821307</t>
  </si>
  <si>
    <t>31221020526@student.isb.edu.vn</t>
  </si>
  <si>
    <t>trangphamm.work@gmail.com</t>
  </si>
  <si>
    <t>308/4 Nguyễn Tri Phương, Phường 04, Quận 10, TP. Hồ Chí Minh</t>
  </si>
  <si>
    <t>31221020534</t>
  </si>
  <si>
    <t>Tăng Hoàng San</t>
  </si>
  <si>
    <t>079304010272</t>
  </si>
  <si>
    <t>0762213680</t>
  </si>
  <si>
    <t>31221020534@student.isb.edu.vn</t>
  </si>
  <si>
    <t>sanvy2004@gmail.com</t>
  </si>
  <si>
    <t>27/18 Nguyễn Ngọc Lộc, Phường 14, Quận 10, TP. Hồ Chí Minh</t>
  </si>
  <si>
    <t>31221020544</t>
  </si>
  <si>
    <t>Phạm Nguyễn Thủy</t>
  </si>
  <si>
    <t>26/02/2004</t>
  </si>
  <si>
    <t>079304000585</t>
  </si>
  <si>
    <t>0898658728</t>
  </si>
  <si>
    <t>31221020544@student.isb.edu.vn</t>
  </si>
  <si>
    <t>dorothypham12345@gmail.com</t>
  </si>
  <si>
    <t>86/180 Ông Ích Khiêm, Phường 14, Quận 11, TP. Hồ Chí Minh</t>
  </si>
  <si>
    <t>31221020558</t>
  </si>
  <si>
    <t>Bùi Thiên</t>
  </si>
  <si>
    <t>079304014717</t>
  </si>
  <si>
    <t>0908848831</t>
  </si>
  <si>
    <t>31221020558@student.isb.edu.vn</t>
  </si>
  <si>
    <t>bth.kimm@gmail.com</t>
  </si>
  <si>
    <t>3D Lạc Long Quân, Phường 05, Quận 11, TP. Hồ Chí Minh</t>
  </si>
  <si>
    <t>31221020570</t>
  </si>
  <si>
    <t>079304041729</t>
  </si>
  <si>
    <t>0906283835</t>
  </si>
  <si>
    <t>31221020570@student.isb.edu.vn</t>
  </si>
  <si>
    <t>tr.kmngn3110@gmail.com</t>
  </si>
  <si>
    <t>42A đường số 3, cư xá Lữ Gia, Phường 15, Quận 11, TP. Hồ Chí Minh</t>
  </si>
  <si>
    <t>31221021987</t>
  </si>
  <si>
    <t>Hồ Ngọc Lan</t>
  </si>
  <si>
    <t>082304004530</t>
  </si>
  <si>
    <t>0838693878</t>
  </si>
  <si>
    <t>31221021987@student.isb.edu.vn</t>
  </si>
  <si>
    <t>lanuyenho2107@gmail.com</t>
  </si>
  <si>
    <t>ấp  Khu  Phố, Xã Hòa Khánh, Huyện Cái Bè, Tiền Giang</t>
  </si>
  <si>
    <t>31221022000</t>
  </si>
  <si>
    <t>05/08/2004</t>
  </si>
  <si>
    <t>082304013336</t>
  </si>
  <si>
    <t>0969070224</t>
  </si>
  <si>
    <t>31221022000@student.isb.edu.vn</t>
  </si>
  <si>
    <t>baoquynh5824@gmail.com</t>
  </si>
  <si>
    <t>188 Tổ 7, Ấp Phú Tiểu, Xã Phú Nhuận, Huyện Cai Lậy, Tiền Giang</t>
  </si>
  <si>
    <t>31221022038</t>
  </si>
  <si>
    <t>Võ Song</t>
  </si>
  <si>
    <t>082204008045</t>
  </si>
  <si>
    <t>0949649924</t>
  </si>
  <si>
    <t>31221022038@student.isb.edu.vn</t>
  </si>
  <si>
    <t>vosongvu1301@gmail.com</t>
  </si>
  <si>
    <t>960/3  tổ 10, Ấp Tân Thạnh, Xã Tân Lý Tây, Huyện Châu Thành, Tiền Giang</t>
  </si>
  <si>
    <t>31221022095</t>
  </si>
  <si>
    <t>Trần Lưu Gia</t>
  </si>
  <si>
    <t>Cát</t>
  </si>
  <si>
    <t>092204007702</t>
  </si>
  <si>
    <t>0846344439</t>
  </si>
  <si>
    <t>31221022095@student.isb.edu.vn</t>
  </si>
  <si>
    <t>cath1900195@student.ctu.edu.vn</t>
  </si>
  <si>
    <t>310/39 Lê Bình, Phường Hưng Lợi, Quận Ninh Kiều, Cần Thơ</t>
  </si>
  <si>
    <t>31221022100</t>
  </si>
  <si>
    <t>Võ Lê Thái</t>
  </si>
  <si>
    <t>092204005662</t>
  </si>
  <si>
    <t>0706610271</t>
  </si>
  <si>
    <t>31221022100@student.isb.edu.vn</t>
  </si>
  <si>
    <t>vlthoang247@gmail.com</t>
  </si>
  <si>
    <t>127/14A/13 Mậu Thân, Phường An Hòa, Quận Ninh Kiều, Cần Thơ</t>
  </si>
  <si>
    <t>31221022101</t>
  </si>
  <si>
    <t>04/07/2004</t>
  </si>
  <si>
    <t>083204000038</t>
  </si>
  <si>
    <t>0932853778</t>
  </si>
  <si>
    <t>31221022101@student.isb.edu.vn</t>
  </si>
  <si>
    <t>luugiahuy040704@gmail.com</t>
  </si>
  <si>
    <t>1/97E Đinh Tiên Hoàng, Phường Thới Bình, Quận Ninh Kiều, Cần Thơ</t>
  </si>
  <si>
    <t>31221022105</t>
  </si>
  <si>
    <t>Huỳnh Yến</t>
  </si>
  <si>
    <t>02/07/2004</t>
  </si>
  <si>
    <t>092304001223</t>
  </si>
  <si>
    <t>0939380972</t>
  </si>
  <si>
    <t>31221022105@student.isb.edu.vn</t>
  </si>
  <si>
    <t>ngochuynhyen999@gmail.com</t>
  </si>
  <si>
    <t>188/20 Nguyễn Văn Cừ, Phường An Hòa, Quận Ninh Kiều, Cần Thơ</t>
  </si>
  <si>
    <t>31221022109</t>
  </si>
  <si>
    <t>Trương Hoàng</t>
  </si>
  <si>
    <t>092204003901</t>
  </si>
  <si>
    <t>0975185884</t>
  </si>
  <si>
    <t>31221022109@student.isb.edu.vn</t>
  </si>
  <si>
    <t>t.h.sang2210@gmail.com</t>
  </si>
  <si>
    <t>103/138/18 Võ Văn Kiệt, Phường An Hòa, Quận Ninh Kiều, Cần Thơ</t>
  </si>
  <si>
    <t>31221022143</t>
  </si>
  <si>
    <t>Trương Huỳnh</t>
  </si>
  <si>
    <t>086304004909</t>
  </si>
  <si>
    <t>0832221909</t>
  </si>
  <si>
    <t>31221022143@student.isb.edu.vn</t>
  </si>
  <si>
    <t>venus070404@gmail.com</t>
  </si>
  <si>
    <t>79/30 Phạm Thái Bường, Khóm 1, Phường 4, Thành phố Vĩnh Long, Vĩnh Long</t>
  </si>
  <si>
    <t>31221022147</t>
  </si>
  <si>
    <t>Huỳnh Lâm Gia</t>
  </si>
  <si>
    <t>086304002137</t>
  </si>
  <si>
    <t>0868313942</t>
  </si>
  <si>
    <t>31221022147@student.isb.edu.vn</t>
  </si>
  <si>
    <t>hlghan.nbk@gmail.com</t>
  </si>
  <si>
    <t>161M Khóm Tân Phú, Phường Tân Hòa, Thành phố Vĩnh Long, Vĩnh Long</t>
  </si>
  <si>
    <t>31221022148</t>
  </si>
  <si>
    <t>086304005220</t>
  </si>
  <si>
    <t>0836251004</t>
  </si>
  <si>
    <t>31221022148@student.isb.edu.vn</t>
  </si>
  <si>
    <t>lyhan2510@gmail.com</t>
  </si>
  <si>
    <t>69B Nguyễn Chí Thanh, Phường 5, Thành phố Vĩnh Long, Vĩnh Long</t>
  </si>
  <si>
    <t>31221022149</t>
  </si>
  <si>
    <t>Trần Bảo Ngọc</t>
  </si>
  <si>
    <t>086304008097</t>
  </si>
  <si>
    <t>0949969747</t>
  </si>
  <si>
    <t>31221022149@student.isb.edu.vn</t>
  </si>
  <si>
    <t>t.b.ngochan2k4@gmail.com</t>
  </si>
  <si>
    <t>65/1D  Phạm Hùng, tổ 71, khóm 2, Phường 9, Thành phố Vĩnh Long, Vĩnh Long</t>
  </si>
  <si>
    <t>31221022150</t>
  </si>
  <si>
    <t>16/02/2004</t>
  </si>
  <si>
    <t>086304003561</t>
  </si>
  <si>
    <t>0913366051</t>
  </si>
  <si>
    <t>31221022150@student.isb.edu.vn</t>
  </si>
  <si>
    <t>thuyhang0413vl@gmail.com</t>
  </si>
  <si>
    <t>84/1 Mậu Thân, khóm 3, Phường 3, Thành phố Vĩnh Long, Vĩnh Long</t>
  </si>
  <si>
    <t>31241026198</t>
  </si>
  <si>
    <t>066206009351</t>
  </si>
  <si>
    <t>0839760506</t>
  </si>
  <si>
    <t>31241026198@student.isb.edu.vn</t>
  </si>
  <si>
    <t>dagudkid15@gmail.com</t>
  </si>
  <si>
    <t>15 Nay Phao, TDP 5, Phường Tân An, Thành phố Buôn Ma Thuột, Đắk Lắk</t>
  </si>
  <si>
    <t>31241026203</t>
  </si>
  <si>
    <t>Trương Trần Minh</t>
  </si>
  <si>
    <t>066206000215</t>
  </si>
  <si>
    <t>0972884150</t>
  </si>
  <si>
    <t>31241026203@student.isb.edu.vn</t>
  </si>
  <si>
    <t>truongtranminhhuy2006@gmail.com</t>
  </si>
  <si>
    <t>29 Ama Quang, Phường Tự An, Thành phố Buôn Ma Thuột, Đắk Lắk</t>
  </si>
  <si>
    <t>31241026207</t>
  </si>
  <si>
    <t>066306007576</t>
  </si>
  <si>
    <t>0813791761</t>
  </si>
  <si>
    <t>31241026207@student.isb.edu.vn</t>
  </si>
  <si>
    <t>huongvo0903@gmail.com</t>
  </si>
  <si>
    <t>17 Lê Lai, Phường Thành Nhất, Thành phố Buôn Ma Thuột, Đắk Lắk</t>
  </si>
  <si>
    <t>31241026212</t>
  </si>
  <si>
    <t>066306013215</t>
  </si>
  <si>
    <t>0935904762</t>
  </si>
  <si>
    <t>31241026212@student.isb.edu.vn</t>
  </si>
  <si>
    <t>linhgao23@gmail.com</t>
  </si>
  <si>
    <t>G48 Tân Phong, Tổ Dân Phố 5, Phường Tân Hòa, Thành phố Buôn Ma Thuột, Đắk Lắk</t>
  </si>
  <si>
    <t>31241026215</t>
  </si>
  <si>
    <t>Võ Đỗ Nhất</t>
  </si>
  <si>
    <t>066206001708</t>
  </si>
  <si>
    <t>0981454329</t>
  </si>
  <si>
    <t>31241026215@student.isb.edu.vn</t>
  </si>
  <si>
    <t>huycungfhc1@gmail.com</t>
  </si>
  <si>
    <t>E149 Tôn Thất Tùng, Phường Tân An, Thành phố Buôn Ma Thuột, Đắk Lắk</t>
  </si>
  <si>
    <t>31241026225</t>
  </si>
  <si>
    <t>066206000086</t>
  </si>
  <si>
    <t>0914843879</t>
  </si>
  <si>
    <t>31241026225@student.isb.edu.vn</t>
  </si>
  <si>
    <t>tranngocson179@gmail.com</t>
  </si>
  <si>
    <t>44 Nay Phao, Phường Tân An, Thành phố Buôn Ma Thuột, Đắk Lắk</t>
  </si>
  <si>
    <t>31241026226</t>
  </si>
  <si>
    <t>Huỳnh Uyên</t>
  </si>
  <si>
    <t>052306012028</t>
  </si>
  <si>
    <t>0915682979</t>
  </si>
  <si>
    <t>31241026226@student.isb.edu.vn</t>
  </si>
  <si>
    <t>uyenthao1006@gmail.com</t>
  </si>
  <si>
    <t>37 Cao Bá Quát, Phường Tân Lợi, Thành phố Buôn Ma Thuột, Đắk Lắk</t>
  </si>
  <si>
    <t>31241026228</t>
  </si>
  <si>
    <t>Lê Ngọc Anh</t>
  </si>
  <si>
    <t>01/08/2006</t>
  </si>
  <si>
    <t>066306002711</t>
  </si>
  <si>
    <t>0857468468</t>
  </si>
  <si>
    <t>31241026228@student.isb.edu.vn</t>
  </si>
  <si>
    <t>anteii0108@gmail.com</t>
  </si>
  <si>
    <t>48C Pi Năng Tắc, Phường Tân Lập, Thành phố Buôn Ma Thuột, Đắk Lắk</t>
  </si>
  <si>
    <t>31241026233</t>
  </si>
  <si>
    <t>066306008456</t>
  </si>
  <si>
    <t>0862668512</t>
  </si>
  <si>
    <t>31241026233@student.isb.edu.vn</t>
  </si>
  <si>
    <t>anhthu2006bmt@gmail.com</t>
  </si>
  <si>
    <t>74 Thôn 16, Xã Hòa Khánh, Thành phố Buôn Ma Thuột, Đắk Lắk</t>
  </si>
  <si>
    <t>31241026325</t>
  </si>
  <si>
    <t>Hồ Lê Gia</t>
  </si>
  <si>
    <t>066306007711</t>
  </si>
  <si>
    <t>0835424230</t>
  </si>
  <si>
    <t>31241026325@student.isb.edu.vn</t>
  </si>
  <si>
    <t>holegiahanxuxu@gmail.com</t>
  </si>
  <si>
    <t>116B Trần Phú, TDP 1, Thị trấn Phước An, Huyện Krông Pắc, Đắk Lắk</t>
  </si>
  <si>
    <t>31241026328</t>
  </si>
  <si>
    <t>Trần Phan Tường</t>
  </si>
  <si>
    <t>066306012540</t>
  </si>
  <si>
    <t>0918568925</t>
  </si>
  <si>
    <t>31241026328@student.isb.edu.vn</t>
  </si>
  <si>
    <t>tranphantuongvy123456@gmail.com</t>
  </si>
  <si>
    <t>06 Xô Viết Nghệ Tĩnh, TDP 5, Thị trấn Phước An, Huyện Krông Pắc, Đắk Lắk</t>
  </si>
  <si>
    <t>31251020149</t>
  </si>
  <si>
    <t>031307000905</t>
  </si>
  <si>
    <t>0966421708</t>
  </si>
  <si>
    <t>thanhpham.31251020149@st.ueh.edu.vn</t>
  </si>
  <si>
    <t>phamcute65@gmail.com</t>
  </si>
  <si>
    <t>A23102, 02 Tôn Đức Thắng, 26740, Quận 1, TP. Hồ Chí Minh</t>
  </si>
  <si>
    <t>31251020150</t>
  </si>
  <si>
    <t>079307014780</t>
  </si>
  <si>
    <t>0901984627</t>
  </si>
  <si>
    <t>thunguyen.31251020150@st.ueh.edu.vn</t>
  </si>
  <si>
    <t>ntrangthu1504@gmail.com</t>
  </si>
  <si>
    <t>8/5 Lê Thánh Tôn, 26740, Quận 1, TP. Hồ Chí Minh</t>
  </si>
  <si>
    <t>31251020151</t>
  </si>
  <si>
    <t>Võ Thụy Bảo</t>
  </si>
  <si>
    <t>079307006481</t>
  </si>
  <si>
    <t>0931519347</t>
  </si>
  <si>
    <t>tranvo.31251020151@st.ueh.edu.vn</t>
  </si>
  <si>
    <t>vtbaotran109@gmail.com</t>
  </si>
  <si>
    <t>18A/24, Nguyễn Thị Minh Khai, 26737, Quận 1, TP. Hồ Chí Minh</t>
  </si>
  <si>
    <t>31251020152</t>
  </si>
  <si>
    <t>Vũ Gia</t>
  </si>
  <si>
    <t>079307018009</t>
  </si>
  <si>
    <t>0906961207</t>
  </si>
  <si>
    <t>trucvu.31251020152@st.ueh.edu.vn</t>
  </si>
  <si>
    <t>trucgia0773@gmail.com</t>
  </si>
  <si>
    <t>137/29/9, Đường Trần Đình Xu, 26758, Quận 1, TP. Hồ Chí Minh</t>
  </si>
  <si>
    <t>31251020161</t>
  </si>
  <si>
    <t>Nguyễn Hoàng Yến</t>
  </si>
  <si>
    <t>28/10/2007</t>
  </si>
  <si>
    <t>051307003015</t>
  </si>
  <si>
    <t>0917233207</t>
  </si>
  <si>
    <t>nhinguyen.31251020161@st.ueh.edu.vn</t>
  </si>
  <si>
    <t>9.3.nguyenhoangyennhi.tqt1@gmail.com</t>
  </si>
  <si>
    <t>12/5, Đường 47, Khu Phố 5, 27088, Thành phố Thủ Đức, TP. Hồ Chí Minh</t>
  </si>
  <si>
    <t>31251020163</t>
  </si>
  <si>
    <t>079207037169</t>
  </si>
  <si>
    <t>0909686954</t>
  </si>
  <si>
    <t>quannguyen.31251020163@st.ueh.edu.vn</t>
  </si>
  <si>
    <t>nguyentrungquan10102007@gmail.com</t>
  </si>
  <si>
    <t>33 Đường Số 6, Kp4, 27094, Thành phố Thủ Đức, TP. Hồ Chí Minh</t>
  </si>
  <si>
    <t>31251020238</t>
  </si>
  <si>
    <t>Trần Phúc Gia</t>
  </si>
  <si>
    <t>079207002031</t>
  </si>
  <si>
    <t>0775119275</t>
  </si>
  <si>
    <t>khangtran.31251020238@st.ueh.edu.vn</t>
  </si>
  <si>
    <t>trnpgiakhang@gmail.com</t>
  </si>
  <si>
    <t>1/26/21A Trần Văn Đang, Phường 9, Quận 3, 27142, Quận 3, TP. Hồ Chí Minh</t>
  </si>
  <si>
    <t>31251020239</t>
  </si>
  <si>
    <t>079307019495</t>
  </si>
  <si>
    <t>0898136201</t>
  </si>
  <si>
    <t>nghitran.31251020239@st.ueh.edu.vn</t>
  </si>
  <si>
    <t>trannguyenphuongnghi9a3@gmail.com</t>
  </si>
  <si>
    <t>50 Cư Xá Trần Quang Diệu, Tổ Dân Phố 59, Kp 5, 27127, Quận 3, TP. Hồ Chí Minh</t>
  </si>
  <si>
    <t>31251020241</t>
  </si>
  <si>
    <t>Đỗ Nguyễn Thiên</t>
  </si>
  <si>
    <t>079207018251</t>
  </si>
  <si>
    <t>0931906482</t>
  </si>
  <si>
    <t>phucdo.31251020241@st.ueh.edu.vn</t>
  </si>
  <si>
    <t>jeremyphuc123456@gmail.com</t>
  </si>
  <si>
    <t>18/35A Trần Quang Diệu, 27127, Quận 3, TP. Hồ Chí Minh</t>
  </si>
  <si>
    <t>31251020243</t>
  </si>
  <si>
    <t>079307018506</t>
  </si>
  <si>
    <t>0944507719</t>
  </si>
  <si>
    <t>quynhtran.31251020243@st.ueh.edu.vn</t>
  </si>
  <si>
    <t>cutiepatotie291@gmail.com</t>
  </si>
  <si>
    <t>99, Nguyễn Đình Chiểu, 27139, Quận 3, TP. Hồ Chí Minh</t>
  </si>
  <si>
    <t>31251020244</t>
  </si>
  <si>
    <t>Đặng Hà</t>
  </si>
  <si>
    <t>079307015552</t>
  </si>
  <si>
    <t>0858494880</t>
  </si>
  <si>
    <t>trangdang.31251020244@st.ueh.edu.vn</t>
  </si>
  <si>
    <t>hatrangdang2812@gmail.com</t>
  </si>
  <si>
    <t>230/12, Đường Pasteur, 27139, Quận 3, TP. Hồ Chí Minh</t>
  </si>
  <si>
    <t>31231023845</t>
  </si>
  <si>
    <t>01/06/2005</t>
  </si>
  <si>
    <t>075205022698</t>
  </si>
  <si>
    <t>0989147972</t>
  </si>
  <si>
    <t>31231023845@student.isb.edu.vn</t>
  </si>
  <si>
    <t>hoangdung01062005@gmail.com</t>
  </si>
  <si>
    <t>11 Huỳnh Thúc Kháng, Khu Phố 3, Thị trấn Vĩnh An, Huyện Vĩnh Cửu, Đồng Nai</t>
  </si>
  <si>
    <t>31231023911</t>
  </si>
  <si>
    <t>Nguyễn Đỗ Gia</t>
  </si>
  <si>
    <t>19/12/2004</t>
  </si>
  <si>
    <t>075204008232</t>
  </si>
  <si>
    <t>0967386940</t>
  </si>
  <si>
    <t>31231023911@student.isb.edu.vn</t>
  </si>
  <si>
    <t>freakykid4work@gmail.com</t>
  </si>
  <si>
    <t>188 Ngô Quyền, Tổ 7, Khu Phố 1, Thị trấn Gia Ray, Huyện Xuân Lộc, Đồng Nai</t>
  </si>
  <si>
    <t>31231023938</t>
  </si>
  <si>
    <t>Phạm Lý Minh</t>
  </si>
  <si>
    <t>075205009370</t>
  </si>
  <si>
    <t>0705789378</t>
  </si>
  <si>
    <t>31231023938@student.isb.edu.vn</t>
  </si>
  <si>
    <t>khoa7344@gmail.com</t>
  </si>
  <si>
    <t>04 Đường Tỉnh 769, Tổ 04, Ấp Hàng Gòn, Xã Lộc An, Huyện Long Thành, Đồng Nai</t>
  </si>
  <si>
    <t>31231023943</t>
  </si>
  <si>
    <t>075305012955</t>
  </si>
  <si>
    <t>0845221105</t>
  </si>
  <si>
    <t>31231023943@student.isb.edu.vn</t>
  </si>
  <si>
    <t>thaonhinguyen020050@gmail.com</t>
  </si>
  <si>
    <t>Tổ 26 B, Khu Phước Hải, Thị trấn Long Thành, Huyện Long Thành, Đồng Nai</t>
  </si>
  <si>
    <t>31231023949</t>
  </si>
  <si>
    <t>Nguyễn Ngọc Tường</t>
  </si>
  <si>
    <t>16/11/2005</t>
  </si>
  <si>
    <t>075305009016</t>
  </si>
  <si>
    <t>0389049926</t>
  </si>
  <si>
    <t>31231023949@student.isb.edu.vn</t>
  </si>
  <si>
    <t>nguyenngoctuongvy16112005@gmail.com</t>
  </si>
  <si>
    <t>31231023962</t>
  </si>
  <si>
    <t>27/07/2005</t>
  </si>
  <si>
    <t>075305012992</t>
  </si>
  <si>
    <t>0943511071</t>
  </si>
  <si>
    <t>31231023962@student.isb.edu.vn</t>
  </si>
  <si>
    <t>quethanh27072005@gmail.com</t>
  </si>
  <si>
    <t>Ấp Phước Lí, Xã Đại Phước, Huyện Nhơn Trạch, Đồng Nai</t>
  </si>
  <si>
    <t>31231024001</t>
  </si>
  <si>
    <t>22/02/2005</t>
  </si>
  <si>
    <t>075305017079</t>
  </si>
  <si>
    <t>0906922979</t>
  </si>
  <si>
    <t>31231024001@student.isb.edu.vn</t>
  </si>
  <si>
    <t>ngocanhnguyen22333@gmail.com</t>
  </si>
  <si>
    <t>Tổ 6, Ấp 4, Xã Sông Trầu, Huyện Trảng Bom, Đồng Nai</t>
  </si>
  <si>
    <t>31231024005</t>
  </si>
  <si>
    <t>12/12/2005</t>
  </si>
  <si>
    <t>075305006808</t>
  </si>
  <si>
    <t>0784452933</t>
  </si>
  <si>
    <t>31231024005@student.isb.edu.vn</t>
  </si>
  <si>
    <t>trangiahan12122005@gmail.com</t>
  </si>
  <si>
    <t>30 Lê Văn Hưu, Khu Phố 2, Thị trấn Trảng Bom, Huyện Trảng Bom, Đồng Nai</t>
  </si>
  <si>
    <t>31231024050</t>
  </si>
  <si>
    <t>075304000984</t>
  </si>
  <si>
    <t>0393264362</t>
  </si>
  <si>
    <t>31231024050@student.isb.edu.vn</t>
  </si>
  <si>
    <t>lvqthu0307@gmail.com</t>
  </si>
  <si>
    <t>208 Thích Quảng Đức, Khu Phố 6, Phường Xuân An, Thành phố Long Khánh, Đồng Nai</t>
  </si>
  <si>
    <t>31231024071</t>
  </si>
  <si>
    <t>089205013694</t>
  </si>
  <si>
    <t>0912525425</t>
  </si>
  <si>
    <t>31231024071@student.isb.edu.vn</t>
  </si>
  <si>
    <t>giaminhchau198@gmail.com</t>
  </si>
  <si>
    <t>237 Lý Thái Tổ, Khóm 7, Phường Mỹ Long, Thành phố Long Xuyên, An Giang</t>
  </si>
  <si>
    <t>31231024082</t>
  </si>
  <si>
    <t>089305019539</t>
  </si>
  <si>
    <t>0915272446</t>
  </si>
  <si>
    <t>31231024082@student.isb.edu.vn</t>
  </si>
  <si>
    <t>lamnguyenha2005@gmail.com</t>
  </si>
  <si>
    <t>Bình Trung 2, Xã Bình Thạnh Đông, Huyện Phú Tân, An Giang</t>
  </si>
  <si>
    <t>31221021016</t>
  </si>
  <si>
    <t>Mai Kim</t>
  </si>
  <si>
    <t>079304007414</t>
  </si>
  <si>
    <t>0919533670</t>
  </si>
  <si>
    <t>31221021016@student.isb.edu.vn</t>
  </si>
  <si>
    <t>kimngan29062019@gmail.com</t>
  </si>
  <si>
    <t>133- 135 Lê Niệm, Phường Phú Thạnh, Quận Tân Phú, TP. Hồ Chí Minh</t>
  </si>
  <si>
    <t>31221021029</t>
  </si>
  <si>
    <t>Phạm Nguyễn Xuân</t>
  </si>
  <si>
    <t>12/10/2004</t>
  </si>
  <si>
    <t>079304012430</t>
  </si>
  <si>
    <t>0333313583</t>
  </si>
  <si>
    <t>31221021029@student.isb.edu.vn</t>
  </si>
  <si>
    <t>springnature2004@gmail.com</t>
  </si>
  <si>
    <t>586 Bình Long, tổ 22, khu phố 2, Phường Tân Quý, Quận Tân Phú, TP. Hồ Chí Minh</t>
  </si>
  <si>
    <t>31221021036</t>
  </si>
  <si>
    <t>001204024185</t>
  </si>
  <si>
    <t>0938751420</t>
  </si>
  <si>
    <t>31221021036@student.isb.edu.vn</t>
  </si>
  <si>
    <t>chiphong1020154@gmail.com</t>
  </si>
  <si>
    <t>0.19 Lô D CC Gò Dầu 1, Phường Tân Quý, Quận Tân Phú, TP. Hồ Chí Minh</t>
  </si>
  <si>
    <t>31221021040</t>
  </si>
  <si>
    <t>Văn Thị Mỹ</t>
  </si>
  <si>
    <t>075304000125</t>
  </si>
  <si>
    <t>0962343410</t>
  </si>
  <si>
    <t>31221021040@student.isb.edu.vn</t>
  </si>
  <si>
    <t>vanthimyphuong4@gmail.com</t>
  </si>
  <si>
    <t>155 Tân Quý, Phường Tân Quý, Quận Tân Phú, TP. Hồ Chí Minh</t>
  </si>
  <si>
    <t>31221021042</t>
  </si>
  <si>
    <t>079304011891</t>
  </si>
  <si>
    <t>0931805575</t>
  </si>
  <si>
    <t>31221021042@student.isb.edu.vn</t>
  </si>
  <si>
    <t>quynhle15112004@gmail.com</t>
  </si>
  <si>
    <t>4/12 Vườn Lài, Phường Tân Thành, Quận Tân Phú, TP. Hồ Chí Minh</t>
  </si>
  <si>
    <t>31221021048</t>
  </si>
  <si>
    <t>Thân</t>
  </si>
  <si>
    <t>05/12/2004</t>
  </si>
  <si>
    <t>079204018948</t>
  </si>
  <si>
    <t>0523155651</t>
  </si>
  <si>
    <t>31221021048@student.isb.edu.vn</t>
  </si>
  <si>
    <t>tranhoangthan0512@gmail.com</t>
  </si>
  <si>
    <t>25/4 Lê Sát, Phường Tân Quý, Quận Tân Phú, TP. Hồ Chí Minh</t>
  </si>
  <si>
    <t>31221021051</t>
  </si>
  <si>
    <t>Bùi Ngọc Anh</t>
  </si>
  <si>
    <t>079304029705</t>
  </si>
  <si>
    <t>0964487731</t>
  </si>
  <si>
    <t>31221021051@student.isb.edu.vn</t>
  </si>
  <si>
    <t>anhthu12204@gmail.com</t>
  </si>
  <si>
    <t>59 Tây Thạnh, Phường Tây Thạnh, Quận Tân Phú, TP. Hồ Chí Minh</t>
  </si>
  <si>
    <t>31221021052</t>
  </si>
  <si>
    <t>001304024271</t>
  </si>
  <si>
    <t>0764452068</t>
  </si>
  <si>
    <t>31221021052@student.isb.edu.vn</t>
  </si>
  <si>
    <t>minhthu552004@gmail.com</t>
  </si>
  <si>
    <t>421 lô D chung cư KCN Tân Bình, Phường Tây Thạnh, Quận Tân Phú, TP. Hồ Chí Minh</t>
  </si>
  <si>
    <t>31221021054</t>
  </si>
  <si>
    <t>092304006873</t>
  </si>
  <si>
    <t>0939125598</t>
  </si>
  <si>
    <t>31221021054@student.isb.edu.vn</t>
  </si>
  <si>
    <t>anhthujesus0904@gmail.com</t>
  </si>
  <si>
    <t>148 Thành Công, Phường Tân Thành, Quận Tân Phú, TP. Hồ Chí Minh</t>
  </si>
  <si>
    <t>31221021057</t>
  </si>
  <si>
    <t>Phạm Hiệp</t>
  </si>
  <si>
    <t>31/08/2003</t>
  </si>
  <si>
    <t>083203000180</t>
  </si>
  <si>
    <t>0969818451</t>
  </si>
  <si>
    <t>31221021057@student.isb.edu.vn</t>
  </si>
  <si>
    <t>tien3186@gmail.com</t>
  </si>
  <si>
    <t>65 Phú Thọ Hòa, Phường Phú Thọ Hòa, Quận Tân Phú, TP. Hồ Chí Minh</t>
  </si>
  <si>
    <t>31221021058</t>
  </si>
  <si>
    <t>Viên Ngọc Bảo</t>
  </si>
  <si>
    <t>079304012436</t>
  </si>
  <si>
    <t>0939916078</t>
  </si>
  <si>
    <t>31221021058@student.isb.edu.vn</t>
  </si>
  <si>
    <t>baotramvienngoc@gmail.com</t>
  </si>
  <si>
    <t>B17-07 số 685 Âu Cơ, Phường Tân Thành, Quận Tân Phú, TP. Hồ Chí Minh</t>
  </si>
  <si>
    <t>31221023349</t>
  </si>
  <si>
    <t>Lê Bửu Thanh</t>
  </si>
  <si>
    <t>077304001198</t>
  </si>
  <si>
    <t>0797571004</t>
  </si>
  <si>
    <t>31221023349@student.isb.edu.vn</t>
  </si>
  <si>
    <t>lebuuthanhnguyen@gmail.com</t>
  </si>
  <si>
    <t>71 Ô 3, Khu phố Thanh Long, Thị trấn Đất Đỏ, Huyện Đất Đỏ, Bà Rịa - Vũng Tàu</t>
  </si>
  <si>
    <t>31221023354</t>
  </si>
  <si>
    <t>Nguyễn Phi</t>
  </si>
  <si>
    <t>22/05/2004</t>
  </si>
  <si>
    <t>077304000806</t>
  </si>
  <si>
    <t>0353548206</t>
  </si>
  <si>
    <t>31221023354@student.isb.edu.vn</t>
  </si>
  <si>
    <t>nguyennhung52004@gmail.com</t>
  </si>
  <si>
    <t>70/11A Lưu Chí Hiếu, tổ 1, khu phố 2, Phường Thắng Nhất, Thành phố Vũng Tàu, Bà Rịa - Vũng Tàu</t>
  </si>
  <si>
    <t>31221023361</t>
  </si>
  <si>
    <t>Bùi Mai</t>
  </si>
  <si>
    <t>077304000775</t>
  </si>
  <si>
    <t>0824319601</t>
  </si>
  <si>
    <t>31221023361@student.isb.edu.vn</t>
  </si>
  <si>
    <t>buimaiphuong91tn@gmail.com</t>
  </si>
  <si>
    <t>132/10/8 Nguyễn Hữu Cảnh, tổ 3, Phường Thắng Nhất, Thành phố Vũng Tàu, Bà Rịa - Vũng Tàu</t>
  </si>
  <si>
    <t>31221023364</t>
  </si>
  <si>
    <t>Khương Hà</t>
  </si>
  <si>
    <t>18/01/2004</t>
  </si>
  <si>
    <t>077304000179</t>
  </si>
  <si>
    <t>0356255426</t>
  </si>
  <si>
    <t>31221023364@student.isb.edu.vn</t>
  </si>
  <si>
    <t>haphuong18012004@gmail.com</t>
  </si>
  <si>
    <t>37/ B5 Lê Quang Định, tổ 10, khu phố 5, Phường 9, Thành phố Vũng Tàu, Bà Rịa - Vũng Tàu</t>
  </si>
  <si>
    <t>31221023365</t>
  </si>
  <si>
    <t>Khương Linh</t>
  </si>
  <si>
    <t>077304000182</t>
  </si>
  <si>
    <t>0973896904</t>
  </si>
  <si>
    <t>31221023365@student.isb.edu.vn</t>
  </si>
  <si>
    <t>khuonglinhphuong180104@gmail.com</t>
  </si>
  <si>
    <t>31221023369</t>
  </si>
  <si>
    <t>Nguyễn Hùng Việt</t>
  </si>
  <si>
    <t>14/06/2004</t>
  </si>
  <si>
    <t>079204006745</t>
  </si>
  <si>
    <t>0833208981</t>
  </si>
  <si>
    <t>31221023369@student.isb.edu.vn</t>
  </si>
  <si>
    <t>nguyenhungvietquan@gmail.com</t>
  </si>
  <si>
    <t>219/6 Võ Thị Sáu, tổ 11, khu phố 2, Phường Thắng Tam, Thành phố Vũng Tàu, Bà Rịa - Vũng Tàu</t>
  </si>
  <si>
    <t>31221023370</t>
  </si>
  <si>
    <t>077204000181</t>
  </si>
  <si>
    <t>0964097077</t>
  </si>
  <si>
    <t>31221023370@student.isb.edu.vn</t>
  </si>
  <si>
    <t>quantruongwbc@gmail.com</t>
  </si>
  <si>
    <t>63 Hải Thượng Lãn Ông, Phường Rạch Dừa, Thành phố Vũng Tàu, Bà Rịa - Vũng Tàu</t>
  </si>
  <si>
    <t>31221023392</t>
  </si>
  <si>
    <t>22/01/2004</t>
  </si>
  <si>
    <t>077304000279</t>
  </si>
  <si>
    <t>0896482065</t>
  </si>
  <si>
    <t>31221023392@student.isb.edu.vn</t>
  </si>
  <si>
    <t>peggy.minhthu@gmail.com</t>
  </si>
  <si>
    <t>E2-1/26 TTĐT Chí Linh, tổ 13, khu phố 3, Phường 10, Thành phố Vũng Tàu, Bà Rịa - Vũng Tàu</t>
  </si>
  <si>
    <t>31221023395</t>
  </si>
  <si>
    <t>Đào Phạm Anh</t>
  </si>
  <si>
    <t>077304000593</t>
  </si>
  <si>
    <t>0913228827</t>
  </si>
  <si>
    <t>31221023395@student.isb.edu.vn</t>
  </si>
  <si>
    <t>daophamanhthu12an1nh2022@gmail.com</t>
  </si>
  <si>
    <t>Số nhà 808/D18, tổ 3A, khu phố 1, đường 30/4, Phường 11, Thành phố Vũng Tàu, Bà Rịa - Vũng Tàu</t>
  </si>
  <si>
    <t>31221023396</t>
  </si>
  <si>
    <t>077304000074</t>
  </si>
  <si>
    <t>0334454612</t>
  </si>
  <si>
    <t>31221023396@student.isb.edu.vn</t>
  </si>
  <si>
    <t>letranminhthu12an1nh2022@gmail.com</t>
  </si>
  <si>
    <t>25/19A, đường Nguyễn Hữu Cảnh, Phường Thắng Nhất, Thành phố Vũng Tàu, Bà Rịa - Vũng Tàu</t>
  </si>
  <si>
    <t>31221023410</t>
  </si>
  <si>
    <t>Bùi Thanh</t>
  </si>
  <si>
    <t>079304008459</t>
  </si>
  <si>
    <t>0865871035</t>
  </si>
  <si>
    <t>31221023410@student.isb.edu.vn</t>
  </si>
  <si>
    <t>jeannie23taataa@gmail.com</t>
  </si>
  <si>
    <t>B613 ccư 21 tầng, Phường 7, Thành phố Vũng Tàu, Bà Rịa - Vũng Tàu</t>
  </si>
  <si>
    <t>31221023414</t>
  </si>
  <si>
    <t>Nguyễn Tài Phương</t>
  </si>
  <si>
    <t>077304004441</t>
  </si>
  <si>
    <t>0924708437</t>
  </si>
  <si>
    <t>31221023414@student.isb.edu.vn</t>
  </si>
  <si>
    <t>ntphuonguyen09@gmail.com</t>
  </si>
  <si>
    <t>401 B7 Khu 5 tầng, Đường Nguyễn Thái Học, Phường 7, Thành phố Vũng Tàu, Bà Rịa - Vũng Tàu</t>
  </si>
  <si>
    <t>31221023423</t>
  </si>
  <si>
    <t>28/08/2004</t>
  </si>
  <si>
    <t>077204002055</t>
  </si>
  <si>
    <t>0362811060</t>
  </si>
  <si>
    <t>31221023423@student.isb.edu.vn</t>
  </si>
  <si>
    <t>vinhnd.tp@gmail.com</t>
  </si>
  <si>
    <t>36/2 Hoàng Văn Thụ, Phường 7, Thành phố Vũng Tàu, Bà Rịa - Vũng Tàu</t>
  </si>
  <si>
    <t>31241027139</t>
  </si>
  <si>
    <t>051206013388</t>
  </si>
  <si>
    <t>0946192126</t>
  </si>
  <si>
    <t>31241027139@student.isb.edu.vn</t>
  </si>
  <si>
    <t>chinhlem9athd@gmail.com</t>
  </si>
  <si>
    <t>Tổ 2, Phường Trần Hưng Đạo, Thành phố Quảng Ngãi, Quảng Ngãi</t>
  </si>
  <si>
    <t>31241027140</t>
  </si>
  <si>
    <t>03/12/2006</t>
  </si>
  <si>
    <t>051206000297</t>
  </si>
  <si>
    <t>0896228874</t>
  </si>
  <si>
    <t>31241027140@student.isb.edu.vn</t>
  </si>
  <si>
    <t>nguyentuanduy312006@gmail.com</t>
  </si>
  <si>
    <t>224 Lê Trung Đình, Tổ 2, Phường Nguyễn Nghiêm, Thành phố Quảng Ngãi, Quảng Ngãi</t>
  </si>
  <si>
    <t>31241027143</t>
  </si>
  <si>
    <t>Nguyễn Huỳnh Mỹ</t>
  </si>
  <si>
    <t>051306007690</t>
  </si>
  <si>
    <t>0961321001</t>
  </si>
  <si>
    <t>31241027143@student.isb.edu.vn</t>
  </si>
  <si>
    <t>3myha2006@gmail.com</t>
  </si>
  <si>
    <t>127 Huỳnh Thúc Kháng, Phường Nghĩa Lộ, Thành phố Quảng Ngãi, Quảng Ngãi</t>
  </si>
  <si>
    <t>31241027151</t>
  </si>
  <si>
    <t>06/10/2006</t>
  </si>
  <si>
    <t>051306006624</t>
  </si>
  <si>
    <t>0888367676</t>
  </si>
  <si>
    <t>31241027151@student.isb.edu.vn</t>
  </si>
  <si>
    <t>khanhhuyencheri610@gmail.com</t>
  </si>
  <si>
    <t>141/8/1 Lê Trung Đình, Tổ 1, Phường Trần Hưng Đạo, Thành phố Quảng Ngãi, Quảng Ngãi</t>
  </si>
  <si>
    <t>31241027156</t>
  </si>
  <si>
    <t>Lê Nhật Bá</t>
  </si>
  <si>
    <t>051206001814</t>
  </si>
  <si>
    <t>0775545189</t>
  </si>
  <si>
    <t>31241027156@student.isb.edu.vn</t>
  </si>
  <si>
    <t>lenhatbakhiem@gmail.com</t>
  </si>
  <si>
    <t>98 Lê Trung Đình, Phường Nguyễn Nghiêm, Thành phố Quảng Ngãi, Quảng Ngãi</t>
  </si>
  <si>
    <t>31241027160</t>
  </si>
  <si>
    <t>051306000649</t>
  </si>
  <si>
    <t>0899976000</t>
  </si>
  <si>
    <t>31241027160@student.isb.edu.vn</t>
  </si>
  <si>
    <t>08ngothngan@gmail.com</t>
  </si>
  <si>
    <t>49 Lý Đạo Thành, Tổ 7, Phường Trần Phú, Thành phố Quảng Ngãi, Quảng Ngãi</t>
  </si>
  <si>
    <t>31241027162</t>
  </si>
  <si>
    <t>Bùi Hoài</t>
  </si>
  <si>
    <t>051306009418</t>
  </si>
  <si>
    <t>0905505588</t>
  </si>
  <si>
    <t>31241027162@student.isb.edu.vn</t>
  </si>
  <si>
    <t>buihoaingoc2006@gmail.com</t>
  </si>
  <si>
    <t>63 Trương Quang Giao, Tổ 5, Phường Nghĩa Chánh, Thành phố Quảng Ngãi, Quảng Ngãi</t>
  </si>
  <si>
    <t>31241027165</t>
  </si>
  <si>
    <t>051306001210</t>
  </si>
  <si>
    <t>0368250106</t>
  </si>
  <si>
    <t>31241027165@student.isb.edu.vn</t>
  </si>
  <si>
    <t>thanhngoc.250106@gmail.com</t>
  </si>
  <si>
    <t>269 Nguyễn Tự Tân, Tổ 5, Phường Trần Phú, Thành phố Quảng Ngãi, Quảng Ngãi</t>
  </si>
  <si>
    <t>31241027168</t>
  </si>
  <si>
    <t>Nguyễn Huỳnh Uyên</t>
  </si>
  <si>
    <t>051306005405</t>
  </si>
  <si>
    <t>0985501379</t>
  </si>
  <si>
    <t>31241027168@student.isb.edu.vn</t>
  </si>
  <si>
    <t>uyennhiforwork210@gmail.com</t>
  </si>
  <si>
    <t>07/04 Lê Thánh Tôn, Phường Nghĩa Chánh, Thành phố Quảng Ngãi, Quảng Ngãi</t>
  </si>
  <si>
    <t>31251020924</t>
  </si>
  <si>
    <t>068307008293</t>
  </si>
  <si>
    <t>0937260507</t>
  </si>
  <si>
    <t>anhnguyen.31251020924@st.ueh.edu.vn</t>
  </si>
  <si>
    <t>npnhatanhh@gmail.com</t>
  </si>
  <si>
    <t>2/22/9, Đường Đht 11, 26788, Quận 12, TP. Hồ Chí Minh</t>
  </si>
  <si>
    <t>31251020925</t>
  </si>
  <si>
    <t>079207010209</t>
  </si>
  <si>
    <t>0392757741</t>
  </si>
  <si>
    <t>baopham.31251020925@st.ueh.edu.vn</t>
  </si>
  <si>
    <t>ehconi207@gmail.com</t>
  </si>
  <si>
    <t>535 , Ql1A, Tổ 5, Kp3A, 26779, Quận 12, TP. Hồ Chí Minh</t>
  </si>
  <si>
    <t>31251020926</t>
  </si>
  <si>
    <t>Lý Hoàng Trường</t>
  </si>
  <si>
    <t>037207000002</t>
  </si>
  <si>
    <t>0778889678</t>
  </si>
  <si>
    <t>giangly.31251020926@st.ueh.edu.vn</t>
  </si>
  <si>
    <t>lyhoangtruonggiang230107@gmail.com</t>
  </si>
  <si>
    <t>567/24/5A, Đường Nguyễn Ảnh Thủ, Kp4, Phường Tân Thới Hiệp, Thành phố Hồ Chí Minh</t>
  </si>
  <si>
    <t>31251020927</t>
  </si>
  <si>
    <t>048307001869</t>
  </si>
  <si>
    <t>0906622067</t>
  </si>
  <si>
    <t>hoatran.31251020927@st.ueh.edu.vn</t>
  </si>
  <si>
    <t>97trannguyenquynhhoams18@gmail.com</t>
  </si>
  <si>
    <t>1381/24H Nguyễn Thị Kiểu, 26782, Quận 12, TP. Hồ Chí Minh</t>
  </si>
  <si>
    <t>31251020928</t>
  </si>
  <si>
    <t>Nguyễn Trí Gia</t>
  </si>
  <si>
    <t>03/07/2007</t>
  </si>
  <si>
    <t>079207029974</t>
  </si>
  <si>
    <t>0966886718</t>
  </si>
  <si>
    <t>huynguyen.31251020928@st.ueh.edu.vn</t>
  </si>
  <si>
    <t>huynguyen03072007@gmail.com</t>
  </si>
  <si>
    <t>163B Hiệp Thạnh 05, 26770, Quận 12, TP. Hồ Chí Minh</t>
  </si>
  <si>
    <t>31251020931</t>
  </si>
  <si>
    <t>Phạm Khôi</t>
  </si>
  <si>
    <t>079207004648</t>
  </si>
  <si>
    <t>0372890661</t>
  </si>
  <si>
    <t>minhpham.31251020931@st.ueh.edu.vn</t>
  </si>
  <si>
    <t>tommytwin22@gmail.com</t>
  </si>
  <si>
    <t>9, Đường Đông Hưng Thuận 45, 26787, Quận 12, TP. Hồ Chí Minh</t>
  </si>
  <si>
    <t>31251021126</t>
  </si>
  <si>
    <t>Hà Tuấn</t>
  </si>
  <si>
    <t>18/09/2007</t>
  </si>
  <si>
    <t>083207007153</t>
  </si>
  <si>
    <t>0932083517</t>
  </si>
  <si>
    <t>khoiha.31251021126@st.ueh.edu.vn</t>
  </si>
  <si>
    <t>khoihatuan01@gmail.com</t>
  </si>
  <si>
    <t>Chung Cư Cityland Park Hills,Ch1,Đường Số10, 26884, Quận Gò Vấp, TP. Hồ Chí Minh</t>
  </si>
  <si>
    <t>31251021130</t>
  </si>
  <si>
    <t>001207003743</t>
  </si>
  <si>
    <t>0906355120</t>
  </si>
  <si>
    <t>cuongnguyen.31251021130@st.ueh.edu.vn</t>
  </si>
  <si>
    <t>cuongnv247@gmail.com</t>
  </si>
  <si>
    <t>P2.10, Lô E, C/C Hà Đô, Nguyễn Văn Công, 26902, Quận Gò Vấp, TP. Hồ Chí Minh</t>
  </si>
  <si>
    <t>31251021131</t>
  </si>
  <si>
    <t>08/05/2007</t>
  </si>
  <si>
    <t>079307042712</t>
  </si>
  <si>
    <t>0963710966</t>
  </si>
  <si>
    <t>hangnguyen.31251021131@st.ueh.edu.vn</t>
  </si>
  <si>
    <t>nguyenthanhang.24@gmail.com</t>
  </si>
  <si>
    <t>170/42, Đường Lê Đức Thọ, 26876, Quận Gò Vấp, TP. Hồ Chí Minh</t>
  </si>
  <si>
    <t>31251021132</t>
  </si>
  <si>
    <t>Nguyễn Ngô Gia</t>
  </si>
  <si>
    <t>051307000303</t>
  </si>
  <si>
    <t>0353554917</t>
  </si>
  <si>
    <t>hannguyen.31251021132@st.ueh.edu.vn</t>
  </si>
  <si>
    <t>nguyenngogiahan24032007@gmail.com</t>
  </si>
  <si>
    <t>106/4F5, Đường Số 11, 26899, Quận Gò Vấp, TP. Hồ Chí Minh</t>
  </si>
  <si>
    <t>31251021133</t>
  </si>
  <si>
    <t>077207000385</t>
  </si>
  <si>
    <t>0334499160</t>
  </si>
  <si>
    <t>huynguyen.31251021133@st.ueh.edu.vn</t>
  </si>
  <si>
    <t>bincute99999907@gmail.com</t>
  </si>
  <si>
    <t>36/14/17, Lê Lai, 26902, Quận Gò Vấp, TP. Hồ Chí Minh</t>
  </si>
  <si>
    <t>31251021135</t>
  </si>
  <si>
    <t>Lương Trung</t>
  </si>
  <si>
    <t>16/02/2007</t>
  </si>
  <si>
    <t>079207048877</t>
  </si>
  <si>
    <t>0982685851</t>
  </si>
  <si>
    <t>kienluong.31251021135@st.ueh.edu.vn</t>
  </si>
  <si>
    <t>trungkienluong2007@gmail.com</t>
  </si>
  <si>
    <t>71/13 Nguyễn Tư Giản, 26881, Quận Gò Vấp, TP. Hồ Chí Minh</t>
  </si>
  <si>
    <t>31251021136</t>
  </si>
  <si>
    <t>079207040719</t>
  </si>
  <si>
    <t>0901880295</t>
  </si>
  <si>
    <t>namtran.31251021136@st.ueh.edu.vn</t>
  </si>
  <si>
    <t>ttnam020107@gmail.com</t>
  </si>
  <si>
    <t>501, Đường Phạm Văn Chiêu, 26872, Quận Gò Vấp, TP. Hồ Chí Minh</t>
  </si>
  <si>
    <t>31251021137</t>
  </si>
  <si>
    <t>079307017820</t>
  </si>
  <si>
    <t>0907590388</t>
  </si>
  <si>
    <t>ngocdoan.31251021137@st.ueh.edu.vn</t>
  </si>
  <si>
    <t>doan.baongoc.275@gmail.com</t>
  </si>
  <si>
    <t>47/16B Đường Số 9, Phường An Hội Đông, 26878, Quận Gò Vấp, TP. Hồ Chí Minh</t>
  </si>
  <si>
    <t>31251021138</t>
  </si>
  <si>
    <t>080307002816</t>
  </si>
  <si>
    <t>0933548335</t>
  </si>
  <si>
    <t>ngocpham.31251021138@st.ueh.edu.vn</t>
  </si>
  <si>
    <t>thoinguyenthi9@gmail.com</t>
  </si>
  <si>
    <t>89/2/9 Đường Số 2, 26878, Quận Gò Vấp, TP. Hồ Chí Minh</t>
  </si>
  <si>
    <t>31241020001</t>
  </si>
  <si>
    <t>054206000884</t>
  </si>
  <si>
    <t>0888448255</t>
  </si>
  <si>
    <t>31241020001@student.isb.edu.vn</t>
  </si>
  <si>
    <t>danggiamoi@gmail.com</t>
  </si>
  <si>
    <t>Khu Phố Nguyễn Huệ, Phường 5, Thành phố Tuy Hoà, Phú Yên</t>
  </si>
  <si>
    <t>31241021625</t>
  </si>
  <si>
    <t>079306007476</t>
  </si>
  <si>
    <t>0395612214</t>
  </si>
  <si>
    <t>31241021625@student.isb.edu.vn</t>
  </si>
  <si>
    <t>leetdhangg@gmail.com</t>
  </si>
  <si>
    <t>153/16K Điện Biên Phủ, Phường 15, Quận Bình Thạnh, TP. Hồ Chí Minh</t>
  </si>
  <si>
    <t>31241021628</t>
  </si>
  <si>
    <t>079206021359</t>
  </si>
  <si>
    <t>0908579765</t>
  </si>
  <si>
    <t>31241021628@student.isb.edu.vn</t>
  </si>
  <si>
    <t>kwaseolgi1604@gmail.com</t>
  </si>
  <si>
    <t>35/10 Nguyễn Huy Lượng, Phường 14, Quận Bình Thạnh, TP. Hồ Chí Minh</t>
  </si>
  <si>
    <t>31241021643</t>
  </si>
  <si>
    <t>Võ Ngọc Ánh</t>
  </si>
  <si>
    <t>079306007309</t>
  </si>
  <si>
    <t>0767061206</t>
  </si>
  <si>
    <t>31241021643@student.isb.edu.vn</t>
  </si>
  <si>
    <t>tuyenvongoc0312@gmail.com</t>
  </si>
  <si>
    <t>548/39/21R, Điện Biên Phủ, Phường 21, Quận Bình Thạnh, TP. Hồ Chí Minh</t>
  </si>
  <si>
    <t>31241021644</t>
  </si>
  <si>
    <t>077306000816</t>
  </si>
  <si>
    <t>0376389610</t>
  </si>
  <si>
    <t>31241021644@student.isb.edu.vn</t>
  </si>
  <si>
    <t>ntmaianh1503@gmail.com</t>
  </si>
  <si>
    <t>Wt1-0414, Wilton Tower, 71/3 Nguyễn Văn Thương, Phường 25, Quận Bình Thạnh, TP. Hồ Chí Minh</t>
  </si>
  <si>
    <t>31241021651</t>
  </si>
  <si>
    <t>079306024585</t>
  </si>
  <si>
    <t>0903014064</t>
  </si>
  <si>
    <t>31241021651@student.isb.edu.vn</t>
  </si>
  <si>
    <t>chloenguyen1380@gmail.com</t>
  </si>
  <si>
    <t>Số Nhà 03, Đường Nguyễn Cửu Vân, Phường 17, Quận Bình Thạnh, TP. Hồ Chí Minh</t>
  </si>
  <si>
    <t>31241021656</t>
  </si>
  <si>
    <t>27/05/2006</t>
  </si>
  <si>
    <t>051206002217</t>
  </si>
  <si>
    <t>0888463839</t>
  </si>
  <si>
    <t>31241021656@student.isb.edu.vn</t>
  </si>
  <si>
    <t>nguyenminhquan888899@gmail.com</t>
  </si>
  <si>
    <t>441/38C Điện Biên Phủ, Phường 25, Quận Bình Thạnh, TP. Hồ Chí Minh</t>
  </si>
  <si>
    <t>31241021672</t>
  </si>
  <si>
    <t>Lâm Nguyễn Yến</t>
  </si>
  <si>
    <t>16/11/2006</t>
  </si>
  <si>
    <t>079306016562</t>
  </si>
  <si>
    <t>0967557028</t>
  </si>
  <si>
    <t>31241021672@student.isb.edu.vn</t>
  </si>
  <si>
    <t>lamnguyenyennhi16@gmail.com</t>
  </si>
  <si>
    <t>28/88 Phan Tây Hồ, Phường 07, Quận Phú Nhuận, TP. Hồ Chí Minh</t>
  </si>
  <si>
    <t>31241021673</t>
  </si>
  <si>
    <t>079306027562</t>
  </si>
  <si>
    <t>0901475806</t>
  </si>
  <si>
    <t>31241021673@student.isb.edu.vn</t>
  </si>
  <si>
    <t>ngocminh21329505@gmail.com</t>
  </si>
  <si>
    <t>468/11A Nguyễn Kiệm, Phường 03, Quận Phú Nhuận, TP. Hồ Chí Minh</t>
  </si>
  <si>
    <t>31241021682</t>
  </si>
  <si>
    <t>075306002066</t>
  </si>
  <si>
    <t>0908629049</t>
  </si>
  <si>
    <t>31241021682@student.isb.edu.vn</t>
  </si>
  <si>
    <t>phamthithuytrang2306@gmail.com</t>
  </si>
  <si>
    <t>14/2, Đường Hồ Biểu Chánh, Phường 11, Quận Phú Nhuận, TP. Hồ Chí Minh</t>
  </si>
  <si>
    <t>31241021692</t>
  </si>
  <si>
    <t>079306007540</t>
  </si>
  <si>
    <t>0707416914</t>
  </si>
  <si>
    <t>31241021692@student.isb.edu.vn</t>
  </si>
  <si>
    <t>vuminhphuong0101@gmail.com</t>
  </si>
  <si>
    <t>71/35 Cô Giang, Phường 01, Quận Phú Nhuận, TP. Hồ Chí Minh</t>
  </si>
  <si>
    <t>31241021700</t>
  </si>
  <si>
    <t>Trịnh Hoàng</t>
  </si>
  <si>
    <t>079206014884</t>
  </si>
  <si>
    <t>0901506241</t>
  </si>
  <si>
    <t>31241021700@student.isb.edu.vn</t>
  </si>
  <si>
    <t>hoangthien1901@gmail.com</t>
  </si>
  <si>
    <t>221A5 Hoàng Văn Thụ, Phường 08, Quận Phú Nhuận, TP. Hồ Chí Minh</t>
  </si>
  <si>
    <t>31241021701</t>
  </si>
  <si>
    <t>26/08/2006</t>
  </si>
  <si>
    <t>079206005432</t>
  </si>
  <si>
    <t>0932170459</t>
  </si>
  <si>
    <t>31241021701@student.isb.edu.vn</t>
  </si>
  <si>
    <t>thanhan23456@gmail.com</t>
  </si>
  <si>
    <t>318 Lô A Chung Cư 43 Hồ Văn Huê, Phường 09, Quận Phú Nhuận, TP. Hồ Chí Minh</t>
  </si>
  <si>
    <t>31241021708</t>
  </si>
  <si>
    <t>079206024440</t>
  </si>
  <si>
    <t>0938278669</t>
  </si>
  <si>
    <t>31241021708@student.isb.edu.vn</t>
  </si>
  <si>
    <t>thaivuleo3@gmail.com</t>
  </si>
  <si>
    <t>221F Trần Huy Liệu, Phường 08, Quận Phú Nhuận, TP. Hồ Chí Minh</t>
  </si>
  <si>
    <t>31221026764</t>
  </si>
  <si>
    <t>Phạm Thục</t>
  </si>
  <si>
    <t>26/11/2004</t>
  </si>
  <si>
    <t>225958930</t>
  </si>
  <si>
    <t>0866059647</t>
  </si>
  <si>
    <t>31221026764@student.isb.edu.vn</t>
  </si>
  <si>
    <t>annaanh2611@gmail.com</t>
  </si>
  <si>
    <t>Tổ 2, thôn Vĩnh Điềm Trung, Xã Vĩnh Hiệp, Thành phố Nha Trang, Khánh Hòa</t>
  </si>
  <si>
    <t>31221026765</t>
  </si>
  <si>
    <t>056204012994</t>
  </si>
  <si>
    <t>0327315119</t>
  </si>
  <si>
    <t>31221026765@student.isb.edu.vn</t>
  </si>
  <si>
    <t>dangerouszombieltt130304@gmail.com</t>
  </si>
  <si>
    <t>Tổ 20, Tây Bắc, Phường Vĩnh Hải, Thành phố Nha Trang, Khánh Hòa</t>
  </si>
  <si>
    <t>31221026772</t>
  </si>
  <si>
    <t>Nguyễn Lâm Kỳ</t>
  </si>
  <si>
    <t>056304011759</t>
  </si>
  <si>
    <t>0987211027</t>
  </si>
  <si>
    <t>31221026772@student.isb.edu.vn</t>
  </si>
  <si>
    <t>nguyenlamkyduyen1903@gmail.com</t>
  </si>
  <si>
    <t>Tổ 11 Hoà Trung, Phường Vĩnh Hòa, Thành phố Nha Trang, Khánh Hòa</t>
  </si>
  <si>
    <t>31221026794</t>
  </si>
  <si>
    <t>Phan Nhất Chi</t>
  </si>
  <si>
    <t>056304006315</t>
  </si>
  <si>
    <t>0931649845</t>
  </si>
  <si>
    <t>31221026794@student.isb.edu.vn</t>
  </si>
  <si>
    <t>phan.nhat.chi.mai111@gmail.com</t>
  </si>
  <si>
    <t>104/7 Dương Vân Nga, Tổ 1 Tây Nam, Phường Vĩnh Hải, Thành phố Nha Trang, Khánh Hòa</t>
  </si>
  <si>
    <t>31221026796</t>
  </si>
  <si>
    <t>Nguyễn Chu Nguyệt</t>
  </si>
  <si>
    <t>056304010694</t>
  </si>
  <si>
    <t>0914927057</t>
  </si>
  <si>
    <t>31221026796@student.isb.edu.vn</t>
  </si>
  <si>
    <t>minhneverloose@gmail.com</t>
  </si>
  <si>
    <t>18, Hoàng Diệu, Phường Vĩnh Nguyên, Thành phố Nha Trang, Khánh Hòa</t>
  </si>
  <si>
    <t>31221026799</t>
  </si>
  <si>
    <t>Nguyễn Lê Phụng</t>
  </si>
  <si>
    <t>056304010370</t>
  </si>
  <si>
    <t>0337413918</t>
  </si>
  <si>
    <t>31221026799@student.isb.edu.vn</t>
  </si>
  <si>
    <t>nghisazi@gmail.com</t>
  </si>
  <si>
    <t>100/25 Nguyễn Trãi, Phường Phước Tân, Thành phố Nha Trang, Khánh Hòa</t>
  </si>
  <si>
    <t>31221026805</t>
  </si>
  <si>
    <t>Nguyễn Vũ Trọng</t>
  </si>
  <si>
    <t>28/09/2004</t>
  </si>
  <si>
    <t>056204001777</t>
  </si>
  <si>
    <t>0898542457</t>
  </si>
  <si>
    <t>31221026805@student.isb.edu.vn</t>
  </si>
  <si>
    <t>nhan01656613818@gmail.com</t>
  </si>
  <si>
    <t>115 Trần Nguyên Hãn, Phường Tân Lập, Thành phố Nha Trang, Khánh Hòa</t>
  </si>
  <si>
    <t>31221026809</t>
  </si>
  <si>
    <t>056304011765</t>
  </si>
  <si>
    <t>0984332671</t>
  </si>
  <si>
    <t>31221026809@student.isb.edu.vn</t>
  </si>
  <si>
    <t>nhinhatrang2212@gmail.com</t>
  </si>
  <si>
    <t>34/2/3 Lê Hồng Phong, Phường Phước Hải, Thành phố Nha Trang, Khánh Hòa</t>
  </si>
  <si>
    <t>31221026821</t>
  </si>
  <si>
    <t>Lê Ngọc Diễm</t>
  </si>
  <si>
    <t>056304010944</t>
  </si>
  <si>
    <t>0868791476</t>
  </si>
  <si>
    <t>31221026821@student.isb.edu.vn</t>
  </si>
  <si>
    <t>lengocdiemquynh12@gmail.com</t>
  </si>
  <si>
    <t>146 Ngô Gia Tự, Phường Phước Tiến, Thành phố Nha Trang, Khánh Hòa</t>
  </si>
  <si>
    <t>31231021580</t>
  </si>
  <si>
    <t>044205013208</t>
  </si>
  <si>
    <t>0916411858</t>
  </si>
  <si>
    <t>31231021580@student.isb.edu.vn</t>
  </si>
  <si>
    <t>nguyenledat190405@gmail.com</t>
  </si>
  <si>
    <t>48 Đường 9, KDC Vạn Phúc, Tổ 10, Khu Phố 5, Phường Hiệp Bình Phước, Thành phố Thủ Đức, TP. Hồ Chí Minh</t>
  </si>
  <si>
    <t>31231021582</t>
  </si>
  <si>
    <t>21/11/2005</t>
  </si>
  <si>
    <t>079305010207</t>
  </si>
  <si>
    <t>0906249290</t>
  </si>
  <si>
    <t>31231021582@student.isb.edu.vn</t>
  </si>
  <si>
    <t>phuonguyennguyen8936@gmail.com</t>
  </si>
  <si>
    <t>766/11/4 Quốc Lộ 13, Phường Hiệp Bình Phước, Thành phố Thủ Đức, TP. Hồ Chí Minh</t>
  </si>
  <si>
    <t>31231021650</t>
  </si>
  <si>
    <t>Hồ Hữu</t>
  </si>
  <si>
    <t>042205000041</t>
  </si>
  <si>
    <t>0916556205</t>
  </si>
  <si>
    <t>31231021650@student.isb.edu.vn</t>
  </si>
  <si>
    <t>hohuuphuoc29102005@gmail.com</t>
  </si>
  <si>
    <t>108 Bình Thành, KP 4, Phường Bình Hưng Hoà B, Quận Bình Tân, TP. Hồ Chí Minh</t>
  </si>
  <si>
    <t>31231021652</t>
  </si>
  <si>
    <t>038305010480</t>
  </si>
  <si>
    <t>0933845421</t>
  </si>
  <si>
    <t>31231021652@student.isb.edu.vn</t>
  </si>
  <si>
    <t>lethihanh1242005@gmail.com</t>
  </si>
  <si>
    <t>100/20 Đường 18 B, Phường Bình Hưng Hoà A, Quận Bình Tân, TP. Hồ Chí Minh</t>
  </si>
  <si>
    <t>31231021653</t>
  </si>
  <si>
    <t>Đặng Thị Yến</t>
  </si>
  <si>
    <t>087305006601</t>
  </si>
  <si>
    <t>0973897579</t>
  </si>
  <si>
    <t>31231021653@student.isb.edu.vn</t>
  </si>
  <si>
    <t>yennhuy05102005@gmail.com</t>
  </si>
  <si>
    <t>15 Đường 32A, Phường Bình Trị Đông B, Quận Bình Tân, TP. Hồ Chí Minh</t>
  </si>
  <si>
    <t>31231021668</t>
  </si>
  <si>
    <t>Bùi Uyên</t>
  </si>
  <si>
    <t>052305000164</t>
  </si>
  <si>
    <t>0902666188</t>
  </si>
  <si>
    <t>31231021668@student.isb.edu.vn</t>
  </si>
  <si>
    <t>buiuyenphuong2209@gmail.com</t>
  </si>
  <si>
    <t>10 Đường Số 6C, Phường Bình Trị Đông B, Quận Bình Tân, TP. Hồ Chí Minh</t>
  </si>
  <si>
    <t>31231021682</t>
  </si>
  <si>
    <t>Tuyển</t>
  </si>
  <si>
    <t>044205000057</t>
  </si>
  <si>
    <t>0938972844</t>
  </si>
  <si>
    <t>31231021682@student.isb.edu.vn</t>
  </si>
  <si>
    <t>daohongtuyen611@gmail.com</t>
  </si>
  <si>
    <t>25/52/5/8 Hồ Văn Long, Phường Tân Tạo, Quận Bình Tân, TP. Hồ Chí Minh</t>
  </si>
  <si>
    <t>31231021694</t>
  </si>
  <si>
    <t>Nguyễn Khánh Vĩnh</t>
  </si>
  <si>
    <t>17/11/2005</t>
  </si>
  <si>
    <t>079205048032</t>
  </si>
  <si>
    <t>0336943423</t>
  </si>
  <si>
    <t>31231021694@student.isb.edu.vn</t>
  </si>
  <si>
    <t>nguyenphuc17112005@gmail.com</t>
  </si>
  <si>
    <t>188/21/19 Lê Đình Cẩn, Phường Tân Tạo, Quận Bình Tân, TP. Hồ Chí Minh</t>
  </si>
  <si>
    <t>31231021695</t>
  </si>
  <si>
    <t>16/02/2005</t>
  </si>
  <si>
    <t>079305046519</t>
  </si>
  <si>
    <t>0846028416</t>
  </si>
  <si>
    <t>31231021695@student.isb.edu.vn</t>
  </si>
  <si>
    <t>maianhuni02@gmail.com</t>
  </si>
  <si>
    <t>03 Đường 4 C, Phường An Lạc A, Quận Bình Tân, TP. Hồ Chí Minh</t>
  </si>
  <si>
    <t>31231021696</t>
  </si>
  <si>
    <t>Nguyễn Khang</t>
  </si>
  <si>
    <t>079205006465</t>
  </si>
  <si>
    <t>0931814101</t>
  </si>
  <si>
    <t>31231021696@student.isb.edu.vn</t>
  </si>
  <si>
    <t>nguyenkhangthinh51@gmail.com</t>
  </si>
  <si>
    <t>978 C Quốc Lộ 1A, Phường Tân Tạo, Quận Bình Tân, TP. Hồ Chí Minh</t>
  </si>
  <si>
    <t>31231021737</t>
  </si>
  <si>
    <t>079205006551</t>
  </si>
  <si>
    <t>0906923659</t>
  </si>
  <si>
    <t>31231021737@student.isb.edu.vn</t>
  </si>
  <si>
    <t>doanminhtien279@gmail.com</t>
  </si>
  <si>
    <t>35 Đường Số 10, Ấp 4 B, Xã Bình Hưng, Huyện Bình Chánh, TP. Hồ Chí Minh</t>
  </si>
  <si>
    <t>31231021753</t>
  </si>
  <si>
    <t>Nguyễn Hoàng Bích</t>
  </si>
  <si>
    <t>079305016221</t>
  </si>
  <si>
    <t>0902422653</t>
  </si>
  <si>
    <t>31231021753@student.isb.edu.vn</t>
  </si>
  <si>
    <t>lycornguy@gmail.com</t>
  </si>
  <si>
    <t>B2/35 Ấp 2, Xã Đa Phước, Huyện Bình Chánh, TP. Hồ Chí Minh</t>
  </si>
  <si>
    <t>31231021798</t>
  </si>
  <si>
    <t>Nguyễn Khắc Thiên</t>
  </si>
  <si>
    <t>079305020833</t>
  </si>
  <si>
    <t>0962795514</t>
  </si>
  <si>
    <t>31231021798@student.isb.edu.vn</t>
  </si>
  <si>
    <t>thienkimngochan@gmail.com</t>
  </si>
  <si>
    <t>173 Tỉnh Lộ 8, Tổ 3, Khu Phố 3, Thị trấn Củ Chi, Huyện Củ Chi, TP. Hồ Chí Minh</t>
  </si>
  <si>
    <t>31231021804</t>
  </si>
  <si>
    <t>Phan Thành</t>
  </si>
  <si>
    <t>05/06/2005</t>
  </si>
  <si>
    <t>044205000427</t>
  </si>
  <si>
    <t>0768240070</t>
  </si>
  <si>
    <t>31231021804@student.isb.edu.vn</t>
  </si>
  <si>
    <t>thanhluansay2@gmail.com</t>
  </si>
  <si>
    <t>1A Tổ 4, Khu Phố 7, Thị trấn Củ Chi, Huyện Củ Chi, TP. Hồ Chí Minh</t>
  </si>
  <si>
    <t>31231021809</t>
  </si>
  <si>
    <t>Đặng Lê Quế</t>
  </si>
  <si>
    <t>079305020274</t>
  </si>
  <si>
    <t>0935887598</t>
  </si>
  <si>
    <t>31231021809@student.isb.edu.vn</t>
  </si>
  <si>
    <t>tque579@gmail.com</t>
  </si>
  <si>
    <t>Tổ 1, Khu Phố 1, Thị trấn Củ Chi, Huyện Củ Chi, TP. Hồ Chí Minh</t>
  </si>
  <si>
    <t>31251024534</t>
  </si>
  <si>
    <t>Nguyễn Dương Thanh</t>
  </si>
  <si>
    <t>22/12/2007</t>
  </si>
  <si>
    <t>052307010012</t>
  </si>
  <si>
    <t>0822472728</t>
  </si>
  <si>
    <t>hoainguyen.31251024534@st.ueh.edu.vn</t>
  </si>
  <si>
    <t>nguyenduongthanhhoai.2212@gmail.com</t>
  </si>
  <si>
    <t>116/18, Khu Phố 2, 26041, Thành phố Biên Hòa, Đồng Nai</t>
  </si>
  <si>
    <t>31251024535</t>
  </si>
  <si>
    <t>Dương Ngọc Khánh</t>
  </si>
  <si>
    <t>08/11/2007</t>
  </si>
  <si>
    <t>075307006325</t>
  </si>
  <si>
    <t>0964705009</t>
  </si>
  <si>
    <t>linhduong.31251024535@st.ueh.edu.vn</t>
  </si>
  <si>
    <t>linhlun081107@gmail.com</t>
  </si>
  <si>
    <t>F45, Khu 92, Khu Phố Long Đức 1, 26374, Thành phố Biên Hòa, Đồng Nai</t>
  </si>
  <si>
    <t>31251024536</t>
  </si>
  <si>
    <t>14/05/2007</t>
  </si>
  <si>
    <t>075207022797</t>
  </si>
  <si>
    <t>0949010305</t>
  </si>
  <si>
    <t>nampham.31251024536@st.ueh.edu.vn</t>
  </si>
  <si>
    <t>phamnhatnam2090@gmail.com</t>
  </si>
  <si>
    <t>A.07.07,Pegasus,Khu Phố 1, 26041, Thành phố Biên Hòa, Đồng Nai</t>
  </si>
  <si>
    <t>31251024537</t>
  </si>
  <si>
    <t>Nguyễn Dương Khánh</t>
  </si>
  <si>
    <t>075307001617</t>
  </si>
  <si>
    <t>0989332554</t>
  </si>
  <si>
    <t>ngocnguyen.31251024537@st.ueh.edu.vn</t>
  </si>
  <si>
    <t>dorisnguyen2910@gmail.com</t>
  </si>
  <si>
    <t>148/66, Khu Phố 7, 26014, Thành phố Biên Hòa, Đồng Nai</t>
  </si>
  <si>
    <t>31251024539</t>
  </si>
  <si>
    <t>21/02/2007</t>
  </si>
  <si>
    <t>075307000617</t>
  </si>
  <si>
    <t>0941009001</t>
  </si>
  <si>
    <t>phuongtran.31251024539@st.ueh.edu.vn</t>
  </si>
  <si>
    <t>tptranphuong2102@gmail.com</t>
  </si>
  <si>
    <t>K4/86, Đường Nguyễn Tri Phương, Ấp Tân Bản, Tổ 55, 26053, Thành phố Biên Hòa, Đồng Nai</t>
  </si>
  <si>
    <t>31251024540</t>
  </si>
  <si>
    <t>075207028093</t>
  </si>
  <si>
    <t>0901083922</t>
  </si>
  <si>
    <t>sontran.31251024540@st.ueh.edu.vn</t>
  </si>
  <si>
    <t>thaison.cx262019@gmail.com</t>
  </si>
  <si>
    <t>Tổ 4, Khu Phố 3, 25993, Thành phố Biên Hòa, Đồng Nai</t>
  </si>
  <si>
    <t>31251024541</t>
  </si>
  <si>
    <t>075307006556</t>
  </si>
  <si>
    <t>0346397040</t>
  </si>
  <si>
    <t>thido.31251024541@st.ueh.edu.vn</t>
  </si>
  <si>
    <t>bttsie0519@gmail.com</t>
  </si>
  <si>
    <t>18/21, Tổ 5, Khu Phố 6, 26017, Thành phố Biên Hòa, Đồng Nai</t>
  </si>
  <si>
    <t>31251024584</t>
  </si>
  <si>
    <t>10/11/2007</t>
  </si>
  <si>
    <t>075307002609</t>
  </si>
  <si>
    <t>0968576510</t>
  </si>
  <si>
    <t>anhnguyen.31251024584@st.ueh.edu.vn</t>
  </si>
  <si>
    <t>nguyenhoangkimanhpl@gmail.com</t>
  </si>
  <si>
    <t>Số Nhà 2004, Quốc Lộ 20, Ấp Thọ Lâm 1, 26161, Huyện Tân Phú, Đồng Nai</t>
  </si>
  <si>
    <t>31251024610</t>
  </si>
  <si>
    <t>075307021746</t>
  </si>
  <si>
    <t>0366755069</t>
  </si>
  <si>
    <t>linhnguyen.31251024610@st.ueh.edu.vn</t>
  </si>
  <si>
    <t>nguyenthaolinh297@gmail.com</t>
  </si>
  <si>
    <t>Tổ 15, Ấp Phú Quý 1, 26227, Huyện Định Quán, Đồng Nai</t>
  </si>
  <si>
    <t>31241020572</t>
  </si>
  <si>
    <t>079306009976</t>
  </si>
  <si>
    <t>0368885347</t>
  </si>
  <si>
    <t>31241020572@student.isb.edu.vn</t>
  </si>
  <si>
    <t>vuminhchau10062006@gmail.com</t>
  </si>
  <si>
    <t>A14 Mễ Cốc, Phường 15, Quận 8, TP. Hồ Chí Minh</t>
  </si>
  <si>
    <t>31241020575</t>
  </si>
  <si>
    <t>Nguyễn Phạm Gia</t>
  </si>
  <si>
    <t>079306010812</t>
  </si>
  <si>
    <t>0918645499</t>
  </si>
  <si>
    <t>31241020575@student.isb.edu.vn</t>
  </si>
  <si>
    <t>gnghi2105@gmail.com</t>
  </si>
  <si>
    <t>1220/20A Phạm Thế Hiển, Phường 05, Quận 8, TP. Hồ Chí Minh</t>
  </si>
  <si>
    <t>31241020585</t>
  </si>
  <si>
    <t>Nguyễn Lý An</t>
  </si>
  <si>
    <t>075306010724</t>
  </si>
  <si>
    <t>0334230606</t>
  </si>
  <si>
    <t>31241020585@student.isb.edu.vn</t>
  </si>
  <si>
    <t>annhien.nguyen@gmail.com</t>
  </si>
  <si>
    <t>35/11/4/10/2 Cao Lỗ, Phường 04, Quận 8, TP. Hồ Chí Minh</t>
  </si>
  <si>
    <t>31241022255</t>
  </si>
  <si>
    <t>Nguyễn Phúc Vân</t>
  </si>
  <si>
    <t>20/11/2006</t>
  </si>
  <si>
    <t>079306042686</t>
  </si>
  <si>
    <t>0936394878</t>
  </si>
  <si>
    <t>31241022255@student.isb.edu.vn</t>
  </si>
  <si>
    <t>Nguyenphucvananh2011@gmail.com</t>
  </si>
  <si>
    <t>6 Đường 9 Kp3, Phường Bình Trưng Tây, Thành phố Thủ Đức, TP. Hồ Chí Minh</t>
  </si>
  <si>
    <t>31241022257</t>
  </si>
  <si>
    <t>Mai Hoàng</t>
  </si>
  <si>
    <t>079206042158</t>
  </si>
  <si>
    <t>0906688725</t>
  </si>
  <si>
    <t>31241022257@student.isb.edu.vn</t>
  </si>
  <si>
    <t>vietmai975@gmail.com</t>
  </si>
  <si>
    <t>412 Nguyễn Thị Định, Phường Thạnh Mỹ Lợi, Thành phố Thủ Đức, TP. Hồ Chí Minh</t>
  </si>
  <si>
    <t>31241022262</t>
  </si>
  <si>
    <t>Trần Hoàng Ngọc</t>
  </si>
  <si>
    <t>001306005974</t>
  </si>
  <si>
    <t>0707163686</t>
  </si>
  <si>
    <t>31241022262@student.isb.edu.vn</t>
  </si>
  <si>
    <t>trhngkhanh06@gmail.com</t>
  </si>
  <si>
    <t>Số 5, Đường 4, Khu Phố 4, Phường Hiệp Bình Chánh, Thành phố Thủ Đức, TP. Hồ Chí Minh</t>
  </si>
  <si>
    <t>31241022274</t>
  </si>
  <si>
    <t>Cao Huỳnh Thảo</t>
  </si>
  <si>
    <t>079306008153</t>
  </si>
  <si>
    <t>0703727550</t>
  </si>
  <si>
    <t>31241022274@student.isb.edu.vn</t>
  </si>
  <si>
    <t>caohuynhthaomy@gmail.com</t>
  </si>
  <si>
    <t>Số 4C Đường 244, Tổ 3, Khu Phố 5, Phường Tăng Nhơn Phú A, Thành phố Thủ Đức, TP. Hồ Chí Minh</t>
  </si>
  <si>
    <t>31241022276</t>
  </si>
  <si>
    <t>036206006805</t>
  </si>
  <si>
    <t>0968851849</t>
  </si>
  <si>
    <t>31241022276@student.isb.edu.vn</t>
  </si>
  <si>
    <t>hainam0906@gmail.com</t>
  </si>
  <si>
    <t>K05.08 C/C C3 Kris Vue, Kp4, Phường Bình Trưng Đông, Thành phố Thủ Đức, TP. Hồ Chí Minh</t>
  </si>
  <si>
    <t>31241022295</t>
  </si>
  <si>
    <t>031206017374</t>
  </si>
  <si>
    <t>0916741977</t>
  </si>
  <si>
    <t>31241022295@student.isb.edu.vn</t>
  </si>
  <si>
    <t>quangdm061206@gmail.com</t>
  </si>
  <si>
    <t>37 Nguyễn Văn Hưởng, Phường Thảo Điền, Thành phố Thủ Đức, TP. Hồ Chí Minh</t>
  </si>
  <si>
    <t>31241022300</t>
  </si>
  <si>
    <t>Nguyễn Ngọc Nhã</t>
  </si>
  <si>
    <t>079306037866</t>
  </si>
  <si>
    <t>0922111106</t>
  </si>
  <si>
    <t>31241022300@student.isb.edu.vn</t>
  </si>
  <si>
    <t>nguyenngocnhathien1111@gmail.com</t>
  </si>
  <si>
    <t>TDP 7, Khu Phố 5, Phường Bình Chiểu, Thành phố Thủ Đức, TP. Hồ Chí Minh</t>
  </si>
  <si>
    <t>31241022303</t>
  </si>
  <si>
    <t>Nguyễn Thái Hải</t>
  </si>
  <si>
    <t>072306000091</t>
  </si>
  <si>
    <t>0913884270</t>
  </si>
  <si>
    <t>31241022303@student.isb.edu.vn</t>
  </si>
  <si>
    <t>ngthaihaitrieu111@gmail.com</t>
  </si>
  <si>
    <t>Số 30, Đường Dương Minh Châu, Khu Phố 5, Phường 3, Thành phố Tây Ninh, Tây Ninh</t>
  </si>
  <si>
    <t>31241022312</t>
  </si>
  <si>
    <t>072306003079</t>
  </si>
  <si>
    <t>0908684645</t>
  </si>
  <si>
    <t>31241022312@student.isb.edu.vn</t>
  </si>
  <si>
    <t>nguyenngocphuonganh0506@gmail.com</t>
  </si>
  <si>
    <t>Số 9A, Hẻm 1, Đường Nguyễn Chí Thanh, Phường 3, Thành phố Tây Ninh, Tây Ninh</t>
  </si>
  <si>
    <t>31241022314</t>
  </si>
  <si>
    <t>Nguyễn Lê Nhã</t>
  </si>
  <si>
    <t>28/09/2006</t>
  </si>
  <si>
    <t>072306003767</t>
  </si>
  <si>
    <t>0786075183</t>
  </si>
  <si>
    <t>31241022314@student.isb.edu.vn</t>
  </si>
  <si>
    <t>nhaca280906@gmail.com</t>
  </si>
  <si>
    <t>Số Nhà 74, Hẻm 14, Đường Huỳnh Tấn Phát, Phường Hiệp Ninh, Thành phố Tây Ninh, Tây Ninh</t>
  </si>
  <si>
    <t>31241022325</t>
  </si>
  <si>
    <t>Trần Lê Yến</t>
  </si>
  <si>
    <t>07/04/2006</t>
  </si>
  <si>
    <t>072306000112</t>
  </si>
  <si>
    <t>0915535751</t>
  </si>
  <si>
    <t>31241022325@student.isb.edu.vn</t>
  </si>
  <si>
    <t>nesiwtaee3012@gmail.com</t>
  </si>
  <si>
    <t>Tổ 22, Hẻm 5, Khu Phố 5, Đường Trưng Nữ Vương, Phường 1, Thành phố Tây Ninh, Tây Ninh</t>
  </si>
  <si>
    <t>31241022327</t>
  </si>
  <si>
    <t>Trần Huỳnh Bảo</t>
  </si>
  <si>
    <t>072306011926</t>
  </si>
  <si>
    <t>0889009979</t>
  </si>
  <si>
    <t>31241022327@student.isb.edu.vn</t>
  </si>
  <si>
    <t>baotramtran15072006@gmail.com</t>
  </si>
  <si>
    <t>Nhà Số 18, Đường Lạc Long Quân, Khu Phố 2, Phường 4, Thành phố Tây Ninh, Tây Ninh</t>
  </si>
  <si>
    <t>31241022329</t>
  </si>
  <si>
    <t>072206009307</t>
  </si>
  <si>
    <t>0858559072</t>
  </si>
  <si>
    <t>31241022329@student.isb.edu.vn</t>
  </si>
  <si>
    <t>thanhvinhlam1401@gmail.com</t>
  </si>
  <si>
    <t>Số 41, Đường 16 Trường Chinh, Khu Phố Ninh Đức, Phường Ninh Thạnh, Thành phố Tây Ninh, Tây Ninh</t>
  </si>
  <si>
    <t>31241022337</t>
  </si>
  <si>
    <t>Ngô Phạm Nguyệt</t>
  </si>
  <si>
    <t>21/12/2006</t>
  </si>
  <si>
    <t>072306001054</t>
  </si>
  <si>
    <t>0842766657</t>
  </si>
  <si>
    <t>31241022337@student.isb.edu.vn</t>
  </si>
  <si>
    <t>tk.nguyetque211220@gmail.com</t>
  </si>
  <si>
    <t>ẤP 4, Xã Trà Vong, Huyện Tân Biên, Tây Ninh</t>
  </si>
  <si>
    <t>31241022350</t>
  </si>
  <si>
    <t>Lê Nguyễn Nhật</t>
  </si>
  <si>
    <t>072206003060</t>
  </si>
  <si>
    <t>0857909493</t>
  </si>
  <si>
    <t>31241022350@student.isb.edu.vn</t>
  </si>
  <si>
    <t>drtamguitar@gmail.com</t>
  </si>
  <si>
    <t>577 Tỉnh Lộ 784, Ấp Thuận An, Xã Truông Mít, Huyện Dương Minh Châu, Tây Ninh</t>
  </si>
  <si>
    <t>31241022352</t>
  </si>
  <si>
    <t>072306009106</t>
  </si>
  <si>
    <t>0912864226</t>
  </si>
  <si>
    <t>31241022352@student.isb.edu.vn</t>
  </si>
  <si>
    <t>lenguyen2006tn@gmail.com</t>
  </si>
  <si>
    <t>16, Đường Số 27, Khu Phố 1, Thị trấn Dương Minh Châu, Huyện Dương Minh Châu, Tây Ninh</t>
  </si>
  <si>
    <t>31241022356</t>
  </si>
  <si>
    <t>Bùi Trần Minh</t>
  </si>
  <si>
    <t>072306000028</t>
  </si>
  <si>
    <t>0919043633</t>
  </si>
  <si>
    <t>31241022356@student.isb.edu.vn</t>
  </si>
  <si>
    <t>minhchaubttnh@gmail.com</t>
  </si>
  <si>
    <t>A30, Tổ 17, Đường Số 2, Ấp Bình Hòa, Xã Thái Bình, Huyện Châu Thành, Tây Ninh</t>
  </si>
  <si>
    <t>31241022358</t>
  </si>
  <si>
    <t>072206012830</t>
  </si>
  <si>
    <t>0865539906</t>
  </si>
  <si>
    <t>31241022358@student.isb.edu.vn</t>
  </si>
  <si>
    <t>ducpham0985@gmail.com</t>
  </si>
  <si>
    <t>Hẻm 30, Số Nhà 36, Tổ 3, Ấp Suối Muồn, Xã Thái Bình, Huyện Châu Thành, Tây Ninh</t>
  </si>
  <si>
    <t>31241022359</t>
  </si>
  <si>
    <t>Nguyễn Thụy Ngọc</t>
  </si>
  <si>
    <t>25/06/2006</t>
  </si>
  <si>
    <t>072306008232</t>
  </si>
  <si>
    <t>0898481787</t>
  </si>
  <si>
    <t>31241022359@student.isb.edu.vn</t>
  </si>
  <si>
    <t>nguyenngochan250606@gmail.com</t>
  </si>
  <si>
    <t>13/19B, Khu Phố 2, Thị trấn Châu Thành, Huyện Châu Thành, Tây Ninh</t>
  </si>
  <si>
    <t>31241022363</t>
  </si>
  <si>
    <t>072306000090</t>
  </si>
  <si>
    <t>0888379479</t>
  </si>
  <si>
    <t>31241022363@student.isb.edu.vn</t>
  </si>
  <si>
    <t>anhhthuvo28@gmail.com</t>
  </si>
  <si>
    <t>Số 235, Đường Tôn Đức Thắng, Khu Phố Long Thới, Phường Long Thành Trung, Thị xã Hòa Thành, Tây Ninh</t>
  </si>
  <si>
    <t>31241022370</t>
  </si>
  <si>
    <t>Vũ Thu</t>
  </si>
  <si>
    <t>20/10/2006</t>
  </si>
  <si>
    <t>072306002403</t>
  </si>
  <si>
    <t>0344054352</t>
  </si>
  <si>
    <t>31241022370@student.isb.edu.vn</t>
  </si>
  <si>
    <t>vuthuthao10a2@gmail.com</t>
  </si>
  <si>
    <t>225/Ô2, Khu Phố Rạch Sơn, Thị trấn Gò Dầu, Huyện Gò Dầu, Tây Ninh</t>
  </si>
  <si>
    <t>31221021547</t>
  </si>
  <si>
    <t>16/11/2004</t>
  </si>
  <si>
    <t>079304012278</t>
  </si>
  <si>
    <t>0976377482</t>
  </si>
  <si>
    <t>31221021547@student.isb.edu.vn</t>
  </si>
  <si>
    <t>ngngochan1604@gmail.com</t>
  </si>
  <si>
    <t>94/26 đường 109, khu phố 5, tổ 24, Phường Phước Long B, Thành phố Thủ Đức, TP. Hồ Chí Minh</t>
  </si>
  <si>
    <t>31221021560</t>
  </si>
  <si>
    <t>10/06/2004</t>
  </si>
  <si>
    <t>068204000012</t>
  </si>
  <si>
    <t>0399388034</t>
  </si>
  <si>
    <t>31221021560@student.isb.edu.vn</t>
  </si>
  <si>
    <t>tomkhue204@gmail.com</t>
  </si>
  <si>
    <t>32 Đường D48, tổ 4, khu phố 6, Phường Phước Long B, Thành phố Thủ Đức, TP. Hồ Chí Minh</t>
  </si>
  <si>
    <t>31221021566</t>
  </si>
  <si>
    <t>Vũ Khánh</t>
  </si>
  <si>
    <t>079304012734</t>
  </si>
  <si>
    <t>0916610011</t>
  </si>
  <si>
    <t>31221021566@student.isb.edu.vn</t>
  </si>
  <si>
    <t>vukhlinh1411@gmail.com</t>
  </si>
  <si>
    <t>11B Đường số 36, Khu phố 8, Phường Hiệp Bình Chánh, Thành phố Thủ Đức, TP. Hồ Chí Minh</t>
  </si>
  <si>
    <t>31221024482</t>
  </si>
  <si>
    <t>Ngô Minh</t>
  </si>
  <si>
    <t>20/12/2004</t>
  </si>
  <si>
    <t>060204002139</t>
  </si>
  <si>
    <t>0836201204</t>
  </si>
  <si>
    <t>31221024482@student.isb.edu.vn</t>
  </si>
  <si>
    <t>ngominhhoahc@gmail.com</t>
  </si>
  <si>
    <t>Tổ 1, Thôn Hội Nhơn, Xã Hàm Chính, Huyện Hàm Thuận Bắc, Bình Thuận</t>
  </si>
  <si>
    <t>31221024489</t>
  </si>
  <si>
    <t>060204002170</t>
  </si>
  <si>
    <t>0842390079</t>
  </si>
  <si>
    <t>31221024489@student.isb.edu.vn</t>
  </si>
  <si>
    <t>tranminhtrieu108@gmail.com</t>
  </si>
  <si>
    <t>Tổ 2, Xóm 5, Thôn Phú Lập, Xã Hàm Phú, Huyện Hàm Thuận Bắc, Bình Thuận</t>
  </si>
  <si>
    <t>31221024505</t>
  </si>
  <si>
    <t>Lê Hoàng Minh</t>
  </si>
  <si>
    <t>060304004209</t>
  </si>
  <si>
    <t>0859770509</t>
  </si>
  <si>
    <t>31221024505@student.isb.edu.vn</t>
  </si>
  <si>
    <t>lhoangminhanh021@gmail.com</t>
  </si>
  <si>
    <t>Số nhà 57, Đường TT, Tổ 5, Thôn 3, Xã Mê Pu, Huyện Đức Linh, Bình Thuận</t>
  </si>
  <si>
    <t>31221024533</t>
  </si>
  <si>
    <t>Hà Ngọc Như</t>
  </si>
  <si>
    <t>060304002177</t>
  </si>
  <si>
    <t>0945950350</t>
  </si>
  <si>
    <t>31221024533@student.isb.edu.vn</t>
  </si>
  <si>
    <t>hquynh17012004@gmail.com</t>
  </si>
  <si>
    <t>Số nhà 443, Đường ĐT- 720, Xóm 2, Thôn 3, Xã Gia An, Huyện Tánh Linh, Bình Thuận</t>
  </si>
  <si>
    <t>31251021766</t>
  </si>
  <si>
    <t>074307000231</t>
  </si>
  <si>
    <t>0968895575</t>
  </si>
  <si>
    <t>nghinguyen.31251021766@st.ueh.edu.vn</t>
  </si>
  <si>
    <t>baonghierin@gmail.com</t>
  </si>
  <si>
    <t>322D, Huỳnh Văn Bánh, 27073, Quận Phú Nhuận, TP. Hồ Chí Minh</t>
  </si>
  <si>
    <t>31251021767</t>
  </si>
  <si>
    <t>077207001600</t>
  </si>
  <si>
    <t>0961587253</t>
  </si>
  <si>
    <t>tinnguyen.31251021767@st.ueh.edu.vn</t>
  </si>
  <si>
    <t>nguyenductin2007@gmail.com</t>
  </si>
  <si>
    <t>217 Lô B C/C 43 Hồ Văn Huê, 27049, Quận Phú Nhuận, TP. Hồ Chí Minh</t>
  </si>
  <si>
    <t>31251021780</t>
  </si>
  <si>
    <t>Đinh Huỳnh Quỳnh</t>
  </si>
  <si>
    <t>051307000921</t>
  </si>
  <si>
    <t>0777000921</t>
  </si>
  <si>
    <t>tramdinh.31251021780@st.ueh.edu.vn</t>
  </si>
  <si>
    <t>dhqt3042007@gmail.com</t>
  </si>
  <si>
    <t>10/1 Đường 6, 26809, Thành phố Thủ Đức, TP. Hồ Chí Minh</t>
  </si>
  <si>
    <t>31251021905</t>
  </si>
  <si>
    <t>079307040473</t>
  </si>
  <si>
    <t>0949899994</t>
  </si>
  <si>
    <t>anhduong.31251021905@st.ueh.edu.vn</t>
  </si>
  <si>
    <t>quynhanhduong8765@gmail.com</t>
  </si>
  <si>
    <t>324, Đường Quốc Lộ 1A, 27442, Quận Bình Tân, TP. Hồ Chí Minh</t>
  </si>
  <si>
    <t>31251021906</t>
  </si>
  <si>
    <t>Huỳnh Ngọc Minh</t>
  </si>
  <si>
    <t>079307031148</t>
  </si>
  <si>
    <t>0703279007</t>
  </si>
  <si>
    <t>anhhuynh.31251021906@st.ueh.edu.vn</t>
  </si>
  <si>
    <t>aliceminhanh2007@gmail.com</t>
  </si>
  <si>
    <t>3.17, C/C Bình Trị Đông B, 27451, Quận Bình Tân, TP. Hồ Chí Minh</t>
  </si>
  <si>
    <t>31251021907</t>
  </si>
  <si>
    <t>Lâm Gia</t>
  </si>
  <si>
    <t>04/12/2007</t>
  </si>
  <si>
    <t>079307026048</t>
  </si>
  <si>
    <t>0938354239</t>
  </si>
  <si>
    <t>hanlam.31251021907@st.ueh.edu.vn</t>
  </si>
  <si>
    <t>lamgiahan042007@gmail.com</t>
  </si>
  <si>
    <t>21/20/19 Đường Lê Công Phép, Phường An Lạc, Thành phố Hồ Chí Minh</t>
  </si>
  <si>
    <t>31251021908</t>
  </si>
  <si>
    <t>070207007026</t>
  </si>
  <si>
    <t>0971868788</t>
  </si>
  <si>
    <t>huytran.31251021908@st.ueh.edu.vn</t>
  </si>
  <si>
    <t>huytran868788@gmail.com</t>
  </si>
  <si>
    <t>28/91, Đường Số 18, Khu Phố 1, 27436, Quận Bình Tân, TP. Hồ Chí Minh</t>
  </si>
  <si>
    <t>31251021909</t>
  </si>
  <si>
    <t>Nguyễn Tấn Bảo</t>
  </si>
  <si>
    <t>18/11/2007</t>
  </si>
  <si>
    <t>048207008708</t>
  </si>
  <si>
    <t>0933429942</t>
  </si>
  <si>
    <t>longnguyen.31251021909@st.ueh.edu.vn</t>
  </si>
  <si>
    <t>baolongnguyentan@gmail.com</t>
  </si>
  <si>
    <t>130, Đường Số 1A, Khu Phố 10, 27442, Quận Bình Tân, TP. Hồ Chí Minh</t>
  </si>
  <si>
    <t>31251021910</t>
  </si>
  <si>
    <t>05/11/2007</t>
  </si>
  <si>
    <t>026207014056</t>
  </si>
  <si>
    <t>0886051107</t>
  </si>
  <si>
    <t>longtran.31251021910@st.ueh.edu.vn</t>
  </si>
  <si>
    <t>tranlong51107@gmail.com</t>
  </si>
  <si>
    <t>12.10 Block C, C/C 510 Kinh Dương Vương, 27463, Quận Bình Tân, TP. Hồ Chí Minh</t>
  </si>
  <si>
    <t>31251021911</t>
  </si>
  <si>
    <t>Miền</t>
  </si>
  <si>
    <t>079307023847</t>
  </si>
  <si>
    <t>0708550839</t>
  </si>
  <si>
    <t>miennguyen.31251021911@st.ueh.edu.vn</t>
  </si>
  <si>
    <t>miennguyen2613@gmail.com</t>
  </si>
  <si>
    <t>713/25/13/11A An Dương Vương, 27445, Quận Bình Tân, TP. Hồ Chí Minh</t>
  </si>
  <si>
    <t>31251021912</t>
  </si>
  <si>
    <t>Đinh Lê Thanh</t>
  </si>
  <si>
    <t>22/09/2007</t>
  </si>
  <si>
    <t>051307012781</t>
  </si>
  <si>
    <t>0934960282</t>
  </si>
  <si>
    <t>ngocdinh.31251021912@st.ueh.edu.vn</t>
  </si>
  <si>
    <t>dlthnhngc2209@gmail.com</t>
  </si>
  <si>
    <t>Số Nhà 255/8, Đường Số 11, 27436, Quận Bình Tân, TP. Hồ Chí Minh</t>
  </si>
  <si>
    <t>31251021913</t>
  </si>
  <si>
    <t>079307030996</t>
  </si>
  <si>
    <t>0903705165</t>
  </si>
  <si>
    <t>ngocpham.31251021913@st.ueh.edu.vn</t>
  </si>
  <si>
    <t>pthanhngoc29@gmail.com</t>
  </si>
  <si>
    <t>452/25, Đường Tỉnh Lộ 10, 27445, Quận Bình Tân, TP. Hồ Chí Minh</t>
  </si>
  <si>
    <t>31251021914</t>
  </si>
  <si>
    <t>Nguyễn Nhật Khôi</t>
  </si>
  <si>
    <t>29/03/2007</t>
  </si>
  <si>
    <t>072207011644</t>
  </si>
  <si>
    <t>0966967789</t>
  </si>
  <si>
    <t>nguyennguyen.31251021914@st.ueh.edu.vn</t>
  </si>
  <si>
    <t>nguyennnk290307@gmail.com</t>
  </si>
  <si>
    <t>35, Hẻm 1 Đường Thuyền, Hiệp Thạnh, 25465, Thành phố Tây Ninh, Tây Ninh</t>
  </si>
  <si>
    <t>31251021917</t>
  </si>
  <si>
    <t>06/05/2007</t>
  </si>
  <si>
    <t>086307005507</t>
  </si>
  <si>
    <t>0904183354</t>
  </si>
  <si>
    <t>phuongnguyen.31251021917@st.ueh.edu.vn</t>
  </si>
  <si>
    <t>ghghbp@gmail.com</t>
  </si>
  <si>
    <t>893, Kinh Dương Vương, 27460, Quận Bình Tân, TP. Hồ Chí Minh</t>
  </si>
  <si>
    <t>31251021918</t>
  </si>
  <si>
    <t>Bùi Khổng Anh</t>
  </si>
  <si>
    <t>079307010502</t>
  </si>
  <si>
    <t>0367257944</t>
  </si>
  <si>
    <t>thubui.31251021918@st.ueh.edu.vn</t>
  </si>
  <si>
    <t>buikhonganhthu@gmail.com</t>
  </si>
  <si>
    <t>441/74/9, Đường Lê Văn Quới, 27448, Quận Bình Tân, TP. Hồ Chí Minh</t>
  </si>
  <si>
    <t>31251021919</t>
  </si>
  <si>
    <t>Nguyễn Ngọc Đông</t>
  </si>
  <si>
    <t>079307032324</t>
  </si>
  <si>
    <t>0967054869</t>
  </si>
  <si>
    <t>tranguyen.31251021919@st.ueh.edu.vn</t>
  </si>
  <si>
    <t>dongtranguyenngoc1306@gmail.com</t>
  </si>
  <si>
    <t>664A Kinh Dương Vương, 27460, Quận Bình Tân, TP. Hồ Chí Minh</t>
  </si>
  <si>
    <t>31251021920</t>
  </si>
  <si>
    <t>095307003299</t>
  </si>
  <si>
    <t>0345213833</t>
  </si>
  <si>
    <t>tule.31251021920@st.ueh.edu.vn</t>
  </si>
  <si>
    <t>lemytu59@gmail.com</t>
  </si>
  <si>
    <t>64/6/11 Đường Tập Đoàn 6B, 27457, Quận Bình Tân, TP. Hồ Chí Minh</t>
  </si>
  <si>
    <t>31251021921</t>
  </si>
  <si>
    <t>Nguyễn Triệu</t>
  </si>
  <si>
    <t>082307009144</t>
  </si>
  <si>
    <t>0943471473</t>
  </si>
  <si>
    <t>vynguyen.31251021921@st.ueh.edu.vn</t>
  </si>
  <si>
    <t>ntrieuvy07@gmail.com</t>
  </si>
  <si>
    <t>4.07A1, Chung Cư Tân Tạo 1, 27457, Quận Bình Tân, TP. Hồ Chí Minh</t>
  </si>
  <si>
    <t>31251022009</t>
  </si>
  <si>
    <t>040207001659</t>
  </si>
  <si>
    <t>0854261207</t>
  </si>
  <si>
    <t>minhbui.31251022009@st.ueh.edu.vn</t>
  </si>
  <si>
    <t>buihoangminh26122007@gmail.com</t>
  </si>
  <si>
    <t>69 Đường Số 2A, Khu Dân Cư Intresco, Ấp 5A, 27619, Huyện Bình Chánh, TP. Hồ Chí Minh</t>
  </si>
  <si>
    <t>31251022010</t>
  </si>
  <si>
    <t>Nguyễn Quỳnh Phương</t>
  </si>
  <si>
    <t>087307011569</t>
  </si>
  <si>
    <t>0336597713</t>
  </si>
  <si>
    <t>minhnguyen.31251022010@st.ueh.edu.vn</t>
  </si>
  <si>
    <t>phuongminhnguyen.2901@gmail.com</t>
  </si>
  <si>
    <t>C2/24A1 Phạm Hùng, Bình Hưng, Bình Chánh,Tphcm, 27619, Huyện Bình Chánh, TP. Hồ Chí Minh</t>
  </si>
  <si>
    <t>31251022065</t>
  </si>
  <si>
    <t>An So</t>
  </si>
  <si>
    <t>Chong</t>
  </si>
  <si>
    <t>11/07/2007</t>
  </si>
  <si>
    <t>079307020491</t>
  </si>
  <si>
    <t>0962850970</t>
  </si>
  <si>
    <t>chongan.31251022065@st.ueh.edu.vn</t>
  </si>
  <si>
    <t>ansochong07@gmail.com</t>
  </si>
  <si>
    <t>137A, Đường Trương Thị Kiện, Ấp Bình Hạ Đông,, 27538, Huyện Củ Chi, TP. Hồ Chí Minh</t>
  </si>
  <si>
    <t>31231026674</t>
  </si>
  <si>
    <t>Nguyễn Lữ Đình</t>
  </si>
  <si>
    <t>03/05/2005</t>
  </si>
  <si>
    <t>051205015132</t>
  </si>
  <si>
    <t>0988948479</t>
  </si>
  <si>
    <t>31231026674@student.isb.edu.vn</t>
  </si>
  <si>
    <t>khoi352005@gmail.com</t>
  </si>
  <si>
    <t>04 Nguyễn Hoàng, Phường Nghĩa Chánh, Thành phố Quảng Ngãi, Quảng Ngãi</t>
  </si>
  <si>
    <t>31231026677</t>
  </si>
  <si>
    <t>Phan Hồ Hoàng</t>
  </si>
  <si>
    <t>051305009389</t>
  </si>
  <si>
    <t>0949129797</t>
  </si>
  <si>
    <t>31231026677@student.isb.edu.vn</t>
  </si>
  <si>
    <t>phhle2005@gmail.com</t>
  </si>
  <si>
    <t>Hẻm 168 Bích Khê, Tổ 1, Phường Nghĩa Chánh, Thành phố Quảng Ngãi, Quảng Ngãi</t>
  </si>
  <si>
    <t>31231026681</t>
  </si>
  <si>
    <t>Phan Huệ</t>
  </si>
  <si>
    <t>051305001846</t>
  </si>
  <si>
    <t>0835121205</t>
  </si>
  <si>
    <t>31231026681@student.isb.edu.vn</t>
  </si>
  <si>
    <t>phanhuemy8@gmail.com</t>
  </si>
  <si>
    <t>307/5 Phan Bội Châu, Tổ 4, Phường Nguyễn Nghiêm, Thành phố Quảng Ngãi, Quảng Ngãi</t>
  </si>
  <si>
    <t>31231026683</t>
  </si>
  <si>
    <t>Đỗ Thị Diệu</t>
  </si>
  <si>
    <t>05/08/2005</t>
  </si>
  <si>
    <t>051305007955</t>
  </si>
  <si>
    <t>0344470062</t>
  </si>
  <si>
    <t>31231026683@student.isb.edu.vn</t>
  </si>
  <si>
    <t>tieulinhqn2005@gmail.com</t>
  </si>
  <si>
    <t>Số 32 Phan Chu Trinh, Phường Nguyễn Nghiêm, Thành phố Quảng Ngãi, Quảng Ngãi</t>
  </si>
  <si>
    <t>31231026685</t>
  </si>
  <si>
    <t>Nguyễn Phương Bảo</t>
  </si>
  <si>
    <t>051305012844</t>
  </si>
  <si>
    <t>0818853677</t>
  </si>
  <si>
    <t>31231026685@student.isb.edu.vn</t>
  </si>
  <si>
    <t>ngannpbn@gmail.com</t>
  </si>
  <si>
    <t>640 Võ Nguyên Giáp, Thôn Cộng Hòa 1, Xã Tịnh Ấn Tây, Thành phố Quảng Ngãi, Quảng Ngãi</t>
  </si>
  <si>
    <t>31231026686</t>
  </si>
  <si>
    <t>Lê Trương Bảo</t>
  </si>
  <si>
    <t>051305008768</t>
  </si>
  <si>
    <t>0813447410</t>
  </si>
  <si>
    <t>31231026686@student.isb.edu.vn</t>
  </si>
  <si>
    <t>lengoc0931@gmail.com</t>
  </si>
  <si>
    <t>460 Hai Bà Trưng, Tổ 6, Phường Trần Phú, Thành phố Quảng Ngãi, Quảng Ngãi</t>
  </si>
  <si>
    <t>31231026692</t>
  </si>
  <si>
    <t>22/03/2005</t>
  </si>
  <si>
    <t>051305012747</t>
  </si>
  <si>
    <t>0943740429</t>
  </si>
  <si>
    <t>31231026692@student.isb.edu.vn</t>
  </si>
  <si>
    <t>quynhnhuntqn23@gmail.com</t>
  </si>
  <si>
    <t>Lô 87 KDC Yên Phú, Tổ 4, Phường Nghĩa Lộ, Thành phố Quảng Ngãi, Quảng Ngãi</t>
  </si>
  <si>
    <t>31231026703</t>
  </si>
  <si>
    <t>25/12/2005</t>
  </si>
  <si>
    <t>051305000597</t>
  </si>
  <si>
    <t>0989045277</t>
  </si>
  <si>
    <t>31231026703@student.isb.edu.vn</t>
  </si>
  <si>
    <t>ngthtrang0577@gmail.com</t>
  </si>
  <si>
    <t>359 Quang Trung, Tổ 2, Phường Trần Hưng Đạo, Thành phố Quảng Ngãi, Quảng Ngãi</t>
  </si>
  <si>
    <t>31231026707</t>
  </si>
  <si>
    <t>Ngô Nguyễn Minh</t>
  </si>
  <si>
    <t>051205004664</t>
  </si>
  <si>
    <t>0886298468</t>
  </si>
  <si>
    <t>31231026707@student.isb.edu.vn</t>
  </si>
  <si>
    <t>tri617182@gmail.com</t>
  </si>
  <si>
    <t>29 Huỳnh Công Thiệu, Phường Trần Phú, Thành phố Quảng Ngãi, Quảng Ngãi</t>
  </si>
  <si>
    <t>31231026779</t>
  </si>
  <si>
    <t>Võ Trường</t>
  </si>
  <si>
    <t>051205013966</t>
  </si>
  <si>
    <t>0353414948</t>
  </si>
  <si>
    <t>31231026779@student.isb.edu.vn</t>
  </si>
  <si>
    <t>helixtoris@gmail.com</t>
  </si>
  <si>
    <t>Thôn 4, Xã Đức Nhuận, Huyện Mộ Đức, Quảng Ngãi</t>
  </si>
  <si>
    <t>31231026825</t>
  </si>
  <si>
    <t>Trần Lâm</t>
  </si>
  <si>
    <t>062305004914</t>
  </si>
  <si>
    <t>0839689579</t>
  </si>
  <si>
    <t>31231026825@student.isb.edu.vn</t>
  </si>
  <si>
    <t>lamanhkt01@gmail.com</t>
  </si>
  <si>
    <t>179 Trần Nhân Tông, Tổ 7, Phường Thắng Lợi, Thành phố Kon Tum, Kon Tum</t>
  </si>
  <si>
    <t>31241020856</t>
  </si>
  <si>
    <t>Trần Hà Nhật</t>
  </si>
  <si>
    <t>060206000067</t>
  </si>
  <si>
    <t>0983290057</t>
  </si>
  <si>
    <t>31241020856@student.isb.edu.vn</t>
  </si>
  <si>
    <t>nhattan20062006@gmail.com</t>
  </si>
  <si>
    <t>5.07 Chung Cư Đông Hải, Đường Tô Ký, Phường Tân Chánh Hiệp, Quận 12, TP. Hồ Chí Minh</t>
  </si>
  <si>
    <t>31241020877</t>
  </si>
  <si>
    <t>Nguyễn Thành Phương</t>
  </si>
  <si>
    <t>26/12/2006</t>
  </si>
  <si>
    <t>058306000176</t>
  </si>
  <si>
    <t>0909539249</t>
  </si>
  <si>
    <t>31241020877@student.isb.edu.vn</t>
  </si>
  <si>
    <t>traman2622@gmail.com</t>
  </si>
  <si>
    <t>23/15, Đường Thới An 16, Khu Phố 6, Phường Thới An, Quận 12, TP. Hồ Chí Minh</t>
  </si>
  <si>
    <t>31241020880</t>
  </si>
  <si>
    <t>Lê Triệu</t>
  </si>
  <si>
    <t>079205032812</t>
  </si>
  <si>
    <t>0349900831</t>
  </si>
  <si>
    <t>31241020880@student.isb.edu.vn</t>
  </si>
  <si>
    <t>vyle04102005@gmail.com</t>
  </si>
  <si>
    <t>110/27/6/3  Tân Thới Hiệp 07, Khu phố 4A, Phường Tân Thới Hiệp, Quận 12, TP. Hồ Chí Minh</t>
  </si>
  <si>
    <t>31241020941</t>
  </si>
  <si>
    <t>068306000075</t>
  </si>
  <si>
    <t>0889295279</t>
  </si>
  <si>
    <t>31241020941@student.isb.edu.vn</t>
  </si>
  <si>
    <t>anthanhle7108@gmail.com</t>
  </si>
  <si>
    <t>71/8, Đường Số 14, Tổ 59, Khu Phố 7, Phường 8, Quận Gò Vấp, TP. Hồ Chí Minh</t>
  </si>
  <si>
    <t>31241020945</t>
  </si>
  <si>
    <t>079206020767</t>
  </si>
  <si>
    <t>0896490969</t>
  </si>
  <si>
    <t>31241020945@student.isb.edu.vn</t>
  </si>
  <si>
    <t>giakhang06.bui@gmail.com</t>
  </si>
  <si>
    <t>360, Đường Nguyễn Thái Sơn, Phường 05, Quận Gò Vấp, TP. Hồ Chí Minh</t>
  </si>
  <si>
    <t>31241020964</t>
  </si>
  <si>
    <t>Trần Doanh</t>
  </si>
  <si>
    <t>13/03/2006</t>
  </si>
  <si>
    <t>089306013200</t>
  </si>
  <si>
    <t>0819568789</t>
  </si>
  <si>
    <t>31241020964@student.isb.edu.vn</t>
  </si>
  <si>
    <t>trandoanhdoanh1333@gmail.com</t>
  </si>
  <si>
    <t>99/20 Đường Huỳnh Văn Nghệ, Phường 12, Quận Gò Vấp, TP. Hồ Chí Minh</t>
  </si>
  <si>
    <t>31241020968</t>
  </si>
  <si>
    <t>08/04/2006</t>
  </si>
  <si>
    <t>079306012463</t>
  </si>
  <si>
    <t>0765012804</t>
  </si>
  <si>
    <t>31241020968@student.isb.edu.vn</t>
  </si>
  <si>
    <t>linh007749@gmail.com</t>
  </si>
  <si>
    <t>19 Nguyễn Văn Bảo, Phường 04, Quận Gò Vấp, TP. Hồ Chí Minh</t>
  </si>
  <si>
    <t>31241020971</t>
  </si>
  <si>
    <t>14/07/2006</t>
  </si>
  <si>
    <t>079306034819</t>
  </si>
  <si>
    <t>0932757714</t>
  </si>
  <si>
    <t>31241020971@student.isb.edu.vn</t>
  </si>
  <si>
    <t>huynhlebaotran14@gmail.com</t>
  </si>
  <si>
    <t>50/15, Đường Quang Trung, Phường 10, Quận Gò Vấp, TP. Hồ Chí Minh</t>
  </si>
  <si>
    <t>31241020975</t>
  </si>
  <si>
    <t>Lâm Ái</t>
  </si>
  <si>
    <t>089306000089</t>
  </si>
  <si>
    <t>0819450205</t>
  </si>
  <si>
    <t>31241020975@student.isb.edu.vn</t>
  </si>
  <si>
    <t>aitran2506@gmail.com</t>
  </si>
  <si>
    <t>688/44/3G, Đường Lê Đức Thọ, Phường 15, Quận Gò Vấp, TP. Hồ Chí Minh</t>
  </si>
  <si>
    <t>31241020985</t>
  </si>
  <si>
    <t>Lưu Đức Minh</t>
  </si>
  <si>
    <t>082205000145</t>
  </si>
  <si>
    <t>0702269194</t>
  </si>
  <si>
    <t>31241020985@student.isb.edu.vn</t>
  </si>
  <si>
    <t>luutri87@gmail.com</t>
  </si>
  <si>
    <t>68/12N, Quang Trung, Phường 14, Quận Gò Vấp, TP. Hồ Chí Minh</t>
  </si>
  <si>
    <t>31241020988</t>
  </si>
  <si>
    <t>Phan Phúc Trâm</t>
  </si>
  <si>
    <t>079306009842</t>
  </si>
  <si>
    <t>0868162209</t>
  </si>
  <si>
    <t>31241020988@student.isb.edu.vn</t>
  </si>
  <si>
    <t>pptramanh1605@gmail.com</t>
  </si>
  <si>
    <t>102/87/13, Lê Văn Thọ, Phường 11, Quận Gò Vấp, TP. Hồ Chí Minh</t>
  </si>
  <si>
    <t>31221022157</t>
  </si>
  <si>
    <t>Trịnh Nguyễn Thanh</t>
  </si>
  <si>
    <t>01/02/2004</t>
  </si>
  <si>
    <t>086304005334</t>
  </si>
  <si>
    <t>0932103267</t>
  </si>
  <si>
    <t>31221022157@student.isb.edu.vn</t>
  </si>
  <si>
    <t>tn.thanhthao.91.2018@gmail.com</t>
  </si>
  <si>
    <t>69/15S  Phó Cơ Điều, Khóm 2, Phường 3, Thành phố Vĩnh Long, Vĩnh Long</t>
  </si>
  <si>
    <t>31221022199</t>
  </si>
  <si>
    <t>Đặng Bình Phương</t>
  </si>
  <si>
    <t>17/12/2004</t>
  </si>
  <si>
    <t>086304007815</t>
  </si>
  <si>
    <t>0385066641</t>
  </si>
  <si>
    <t>31221022199@student.isb.edu.vn</t>
  </si>
  <si>
    <t>dbpduyen111.04@gmail.com</t>
  </si>
  <si>
    <t>Ấp 2, Xã Trung Ngãi, Huyện  Vũng Liêm, Vĩnh Long</t>
  </si>
  <si>
    <t>31221022203</t>
  </si>
  <si>
    <t>Nguyễn Thái Hồng</t>
  </si>
  <si>
    <t>25/08/2004</t>
  </si>
  <si>
    <t>083304010940</t>
  </si>
  <si>
    <t>0914250804</t>
  </si>
  <si>
    <t>31221022203@student.isb.edu.vn</t>
  </si>
  <si>
    <t>honganknj1209@gmail.com</t>
  </si>
  <si>
    <t>192/2C2 Trần Quốc Tuấn, Phường 4, Thành phố Bến Tre, Bến Tre</t>
  </si>
  <si>
    <t>31221022213</t>
  </si>
  <si>
    <t>083304007959</t>
  </si>
  <si>
    <t>0832009387</t>
  </si>
  <si>
    <t>31221022213@student.isb.edu.vn</t>
  </si>
  <si>
    <t>baongoclenguyen123@gmail.com</t>
  </si>
  <si>
    <t>430C3 Trương Định, Bình Thắng, Phường An Hội, Thành phố Bến Tre, Bến Tre</t>
  </si>
  <si>
    <t>31221022220</t>
  </si>
  <si>
    <t>083304003820</t>
  </si>
  <si>
    <t>0974938563</t>
  </si>
  <si>
    <t>31221022220@student.isb.edu.vn</t>
  </si>
  <si>
    <t>lengocthaovy1122@gmail.com</t>
  </si>
  <si>
    <t>166/24A Nguyễn Huệ, Khu phố 3, Phường An Hội, Thành phố Bến Tre, Bến Tre</t>
  </si>
  <si>
    <t>31221022262</t>
  </si>
  <si>
    <t>Lê Việt Thiên</t>
  </si>
  <si>
    <t>083304005952</t>
  </si>
  <si>
    <t>0979216811</t>
  </si>
  <si>
    <t>31221022262@student.isb.edu.vn</t>
  </si>
  <si>
    <t>anhlvt.hs.19-22@bencat.sgdbinhduong.edu.vn</t>
  </si>
  <si>
    <t>204 Tổ 16, Ấp Bình An, Xã Bình Thành, Huyện Giồng Trôm, Bến Tre</t>
  </si>
  <si>
    <t>31221022272</t>
  </si>
  <si>
    <t>23/09/2004</t>
  </si>
  <si>
    <t>083304010148</t>
  </si>
  <si>
    <t>0862623904</t>
  </si>
  <si>
    <t>31221022272@student.isb.edu.vn</t>
  </si>
  <si>
    <t>lethaotram172019@gmail.com</t>
  </si>
  <si>
    <t>45 Ấp 4, Xã Phong Nẫm, Huyện Giồng Trôm, Bến Tre</t>
  </si>
  <si>
    <t>31221022391</t>
  </si>
  <si>
    <t>084304000254</t>
  </si>
  <si>
    <t>0857357019</t>
  </si>
  <si>
    <t>31221022391@student.isb.edu.vn</t>
  </si>
  <si>
    <t>anhvynguyentran.2710@gmail.com</t>
  </si>
  <si>
    <t>27 Đường 2 tháng 9, Khóm 5, Thị trấn Trà Cú, Huyện Trà Cú, Trà Vinh</t>
  </si>
  <si>
    <t>31221022412</t>
  </si>
  <si>
    <t>Phạm Đinh Nhật</t>
  </si>
  <si>
    <t>072204000066</t>
  </si>
  <si>
    <t>0382453811</t>
  </si>
  <si>
    <t>31221022412@student.isb.edu.vn</t>
  </si>
  <si>
    <t>vugugwu@gmail.com</t>
  </si>
  <si>
    <t>019 Nguyễn Thị Minh Khai, Khu phố 4, Phường 2, Thành phố Tây Ninh, Tây Ninh</t>
  </si>
  <si>
    <t>31221022439</t>
  </si>
  <si>
    <t>072304000209</t>
  </si>
  <si>
    <t>0943885257</t>
  </si>
  <si>
    <t>31221022439@student.isb.edu.vn</t>
  </si>
  <si>
    <t>phuongyen2r84@gmail.com</t>
  </si>
  <si>
    <t>57 Đặng Văn Lý, Phường 3, Thành phố Tây Ninh, Tây Ninh</t>
  </si>
  <si>
    <t>31221022451</t>
  </si>
  <si>
    <t>19/11/2004</t>
  </si>
  <si>
    <t>072304005062</t>
  </si>
  <si>
    <t>0919306418</t>
  </si>
  <si>
    <t>31221022451@student.isb.edu.vn</t>
  </si>
  <si>
    <t>ngthao859@gmail.com</t>
  </si>
  <si>
    <t>Tổ 4 B, Ấp Thạnh Nghĩa, Xã Thạnh Đông, Huyện Tân Châu, Tây Ninh</t>
  </si>
  <si>
    <t>31251020246</t>
  </si>
  <si>
    <t>Nguyễn Cao Phương</t>
  </si>
  <si>
    <t>26/03/2007</t>
  </si>
  <si>
    <t>079307006691</t>
  </si>
  <si>
    <t>0917454254</t>
  </si>
  <si>
    <t>uyennguyen.31251020246@st.ueh.edu.vn</t>
  </si>
  <si>
    <t>phuonguyenng26@gmail.com</t>
  </si>
  <si>
    <t>234 Lô H, Chung Cư Nguyễn Thiện Thuật, 27160, Quận 3, TP. Hồ Chí Minh</t>
  </si>
  <si>
    <t>31251020292</t>
  </si>
  <si>
    <t>Trương Ngô Minh</t>
  </si>
  <si>
    <t>079307013453</t>
  </si>
  <si>
    <t>0988583849</t>
  </si>
  <si>
    <t>trangtruong.31251020292@st.ueh.edu.vn</t>
  </si>
  <si>
    <t>trangtruongngo210828@gmail.com</t>
  </si>
  <si>
    <t>259, Tôn Đản, 27295, Quận 4, TP. Hồ Chí Minh</t>
  </si>
  <si>
    <t>31251020344</t>
  </si>
  <si>
    <t>08/03/2007</t>
  </si>
  <si>
    <t>079307001004</t>
  </si>
  <si>
    <t>0348044145</t>
  </si>
  <si>
    <t>anhhuynh.31251020344@st.ueh.edu.vn</t>
  </si>
  <si>
    <t>huynhkimanhpht@gmail.com</t>
  </si>
  <si>
    <t>51A Nguyễn Chí Thanh, 27304, Quận 5, TP. Hồ Chí Minh</t>
  </si>
  <si>
    <t>31251020345</t>
  </si>
  <si>
    <t>Nguyễn Thiên</t>
  </si>
  <si>
    <t>28/09/2007</t>
  </si>
  <si>
    <t>079307008944</t>
  </si>
  <si>
    <t>0903878975</t>
  </si>
  <si>
    <t>trangnguyen.31251020345@st.ueh.edu.vn</t>
  </si>
  <si>
    <t>thientrang20072007ver2@gmail.com</t>
  </si>
  <si>
    <t>334C Hồng Bàng, 27310, Quận 5, TP. Hồ Chí Minh</t>
  </si>
  <si>
    <t>31251020347</t>
  </si>
  <si>
    <t>Thái Trần Thanh</t>
  </si>
  <si>
    <t>079307008521</t>
  </si>
  <si>
    <t>0777810421</t>
  </si>
  <si>
    <t>tructhai.31251020347@st.ueh.edu.vn</t>
  </si>
  <si>
    <t>thaitranthanhtruc2509@gmail.com</t>
  </si>
  <si>
    <t>897/62/10, Trần Hưng Đạo, Phường Chợ Quán, Thành phố Hồ Chí Minh</t>
  </si>
  <si>
    <t>31251020348</t>
  </si>
  <si>
    <t>079207026745</t>
  </si>
  <si>
    <t>0941140342</t>
  </si>
  <si>
    <t>tuanhoang.31251020348@st.ueh.edu.vn</t>
  </si>
  <si>
    <t>star.hoangmanhtuan.0510@gmail.com</t>
  </si>
  <si>
    <t>105/2, Ngô Quyền, 27328, Quận 5, TP. Hồ Chí Minh</t>
  </si>
  <si>
    <t>31251020349</t>
  </si>
  <si>
    <t>Lư Mỹ</t>
  </si>
  <si>
    <t>05/02/2007</t>
  </si>
  <si>
    <t>079307041679</t>
  </si>
  <si>
    <t>0862022706</t>
  </si>
  <si>
    <t>vylu.31251020349@st.ueh.edu.vn</t>
  </si>
  <si>
    <t>vylumyedu@gmail.com</t>
  </si>
  <si>
    <t>Số 50, Đường Dương Tử Giang, 27331, Quận 5, TP. Hồ Chí Minh</t>
  </si>
  <si>
    <t>31251020430</t>
  </si>
  <si>
    <t>079307012046</t>
  </si>
  <si>
    <t>0799018468</t>
  </si>
  <si>
    <t>anhle.31251020430@st.ueh.edu.vn</t>
  </si>
  <si>
    <t>Star.lekimanh.0512@gmail.com</t>
  </si>
  <si>
    <t>10/6A, Lê Trực, 27370, Quận 6, TP. Hồ Chí Minh</t>
  </si>
  <si>
    <t>31251020431</t>
  </si>
  <si>
    <t>Lai Thùy</t>
  </si>
  <si>
    <t>25/08/2007</t>
  </si>
  <si>
    <t>079307043114</t>
  </si>
  <si>
    <t>0932152611</t>
  </si>
  <si>
    <t>duonglai.31251020431@st.ueh.edu.vn</t>
  </si>
  <si>
    <t>laithuyduong25827@gmail.com</t>
  </si>
  <si>
    <t>Số Nhà 71, Đường 54, 27385, Quận 6, TP. Hồ Chí Minh</t>
  </si>
  <si>
    <t>31251020432</t>
  </si>
  <si>
    <t>079307014937</t>
  </si>
  <si>
    <t>0901776118</t>
  </si>
  <si>
    <t>nganhuynh.31251020432@st.ueh.edu.vn</t>
  </si>
  <si>
    <t>nganngankimhuynh@gmail.com</t>
  </si>
  <si>
    <t>Số Nhà 259B, Đường Lê Quang Sung, 27355, Quận 6, TP. Hồ Chí Minh</t>
  </si>
  <si>
    <t>31251020433</t>
  </si>
  <si>
    <t>Âu Linh</t>
  </si>
  <si>
    <t>079307013555</t>
  </si>
  <si>
    <t>0938045664</t>
  </si>
  <si>
    <t>sanau.31251020433@st.ueh.edu.vn</t>
  </si>
  <si>
    <t>aulinhsan@gmail.com</t>
  </si>
  <si>
    <t>119B/36 T2 C/C 119B/1-119B/20, Tân Hoà Đông, 27346, Quận 6, TP. Hồ Chí Minh</t>
  </si>
  <si>
    <t>31251020434</t>
  </si>
  <si>
    <t>079207051273</t>
  </si>
  <si>
    <t>0902933447</t>
  </si>
  <si>
    <t>triethuynh.31251020434@st.ueh.edu.vn</t>
  </si>
  <si>
    <t>huynhminhtriet289@gmail.com</t>
  </si>
  <si>
    <t>925/3C Hậu Giang, 27364, Quận 6, TP. Hồ Chí Minh</t>
  </si>
  <si>
    <t>31251022402</t>
  </si>
  <si>
    <t>Trương Thị Ngọc</t>
  </si>
  <si>
    <t>079307010015</t>
  </si>
  <si>
    <t>0775181007</t>
  </si>
  <si>
    <t>tamtruong.31251022402@st.ueh.edu.vn</t>
  </si>
  <si>
    <t>ngoctam1810077@gmail.com</t>
  </si>
  <si>
    <t>150A, Đường Lê Văn Việt, 26845, Thành phố Thủ Đức, TP. Hồ Chí Minh</t>
  </si>
  <si>
    <t>31251022403</t>
  </si>
  <si>
    <t>079207013987</t>
  </si>
  <si>
    <t>0862824128</t>
  </si>
  <si>
    <t>thanhnguyen.31251022403@st.ueh.edu.vn</t>
  </si>
  <si>
    <t>thanhnguyencong1092@gmail.com</t>
  </si>
  <si>
    <t>23/4, Cư Xá Điện Lực, 26827, Thành phố Thủ Đức, TP. Hồ Chí Minh</t>
  </si>
  <si>
    <t>31251022404</t>
  </si>
  <si>
    <t>14/09/2007</t>
  </si>
  <si>
    <t>066307000695</t>
  </si>
  <si>
    <t>0971453029</t>
  </si>
  <si>
    <t>thinguyen.31251022404@st.ueh.edu.vn</t>
  </si>
  <si>
    <t>anhthi1409@gmail.com</t>
  </si>
  <si>
    <t>53, Đường 3, Phường Thủ Đức, Thành phố Hồ Chí Minh</t>
  </si>
  <si>
    <t>31251022405</t>
  </si>
  <si>
    <t>09/10/2007</t>
  </si>
  <si>
    <t>079307006652</t>
  </si>
  <si>
    <t>0909689623</t>
  </si>
  <si>
    <t>thytran.31251022405@st.ueh.edu.vn</t>
  </si>
  <si>
    <t>trananhthy9107@gmail.com</t>
  </si>
  <si>
    <t>2A Nguyễn Tuyển Kp5, 27100, Thành phố Thủ Đức, TP. Hồ Chí Minh</t>
  </si>
  <si>
    <t>31251022407</t>
  </si>
  <si>
    <t>068307011764</t>
  </si>
  <si>
    <t>0961062045</t>
  </si>
  <si>
    <t>trinhnguyen.31251022407@st.ueh.edu.vn</t>
  </si>
  <si>
    <t>baotrinh1306@gmail.com</t>
  </si>
  <si>
    <t>34 Trương Văn Thành, Phường Hiệp Phú, 26839, Thành phố Thủ Đức, TP. Hồ Chí Minh</t>
  </si>
  <si>
    <t>31251022434</t>
  </si>
  <si>
    <t>Cao Nguyễn Kỳ</t>
  </si>
  <si>
    <t>01/06/2007</t>
  </si>
  <si>
    <t>072307006362</t>
  </si>
  <si>
    <t>0976565590</t>
  </si>
  <si>
    <t>anhcao.31251022434@st.ueh.edu.vn</t>
  </si>
  <si>
    <t>helennguyencao@gmail.com</t>
  </si>
  <si>
    <t>Số 1, Qh2, Đặng Ngọc Chinh, Tổ 4, Khu Phố 5, 25459, Thành phố Tây Ninh, Tây Ninh</t>
  </si>
  <si>
    <t>31251022435</t>
  </si>
  <si>
    <t>072307003079</t>
  </si>
  <si>
    <t>0373645520</t>
  </si>
  <si>
    <t>hannguyen.31251022435@st.ueh.edu.vn</t>
  </si>
  <si>
    <t>nnghgiahan07@gmail.com</t>
  </si>
  <si>
    <t>20A, Hẻm 6, Võ Thị Sáu, Khu Phố 5, 25462, Thành phố Tây Ninh, Tây Ninh</t>
  </si>
  <si>
    <t>31251022436</t>
  </si>
  <si>
    <t>072207011362</t>
  </si>
  <si>
    <t>0888536456</t>
  </si>
  <si>
    <t>hunghuynh.31251022436@st.ueh.edu.vn</t>
  </si>
  <si>
    <t>huynhquochungtink29@gmail.com</t>
  </si>
  <si>
    <t>Tổ 14, Khu Phố 1, 32005, Thành phố Tây Ninh, Tây Ninh</t>
  </si>
  <si>
    <t>31251022437</t>
  </si>
  <si>
    <t>Phạm Tấn</t>
  </si>
  <si>
    <t>072207003301</t>
  </si>
  <si>
    <t>0972624463</t>
  </si>
  <si>
    <t>locpham.31251022437@st.ueh.edu.vn</t>
  </si>
  <si>
    <t>tanloc7733@gmail.com</t>
  </si>
  <si>
    <t>Số Nhà 110, Đường Phạm Văn Xuyên, Khu Phố 6, 25459, Thành phố Tây Ninh, Tây Ninh</t>
  </si>
  <si>
    <t>31251022468</t>
  </si>
  <si>
    <t>Tỉnh Tây Ninh</t>
  </si>
  <si>
    <t>072307000108</t>
  </si>
  <si>
    <t>0943217347</t>
  </si>
  <si>
    <t>hanhuynh.31251022468@st.ueh.edu.vn</t>
  </si>
  <si>
    <t>hngbhan07@gmail.com</t>
  </si>
  <si>
    <t>Số 7, Đường Liên Xã 1, Tổ 11, Ấp Thanh An, Xã Châu Thành, Tỉnh Tây Ninh</t>
  </si>
  <si>
    <t>31251022476</t>
  </si>
  <si>
    <t>Thái Phạm Khiết</t>
  </si>
  <si>
    <t>10/06/2007</t>
  </si>
  <si>
    <t>072307007537</t>
  </si>
  <si>
    <t>0911709288</t>
  </si>
  <si>
    <t>quynhthai.31251022476@st.ueh.edu.vn</t>
  </si>
  <si>
    <t>kqthaipham@gmail.com</t>
  </si>
  <si>
    <t>Tổ 17, Khu Phố 1, 25681, Huyện Bến Cầu, Tây Ninh</t>
  </si>
  <si>
    <t>31251022518</t>
  </si>
  <si>
    <t>Phan Nhật Huỳnh</t>
  </si>
  <si>
    <t>072307008045</t>
  </si>
  <si>
    <t>0944022412</t>
  </si>
  <si>
    <t>nhuphan.31251022518@st.ueh.edu.vn</t>
  </si>
  <si>
    <t>huynhnhuphannhat@gmail.com</t>
  </si>
  <si>
    <t>81, Hẻm 45, Đường Nguyễn Chí Thanh, Phường Hoà Thành, Tỉnh Tây Ninh</t>
  </si>
  <si>
    <t>31241021388</t>
  </si>
  <si>
    <t>Nguyễn Đắc Trung</t>
  </si>
  <si>
    <t>15/11/2006</t>
  </si>
  <si>
    <t>079206042173</t>
  </si>
  <si>
    <t>0395926015</t>
  </si>
  <si>
    <t>31241021388@student.isb.edu.vn</t>
  </si>
  <si>
    <t>nguyennghia2415@gmail.com</t>
  </si>
  <si>
    <t>25/6/6 Đường Lê Sát, Phường Tân Quý, Quận Tân Phú, TP. Hồ Chí Minh</t>
  </si>
  <si>
    <t>31241021397</t>
  </si>
  <si>
    <t>079306031797</t>
  </si>
  <si>
    <t>0938323008</t>
  </si>
  <si>
    <t>31241021397@student.isb.edu.vn</t>
  </si>
  <si>
    <t>minhthi.bonbon@gmail.com</t>
  </si>
  <si>
    <t>Số Nhà 335A, Đường Lê Văn Sỹ, Phường 13, Quận 3, TP. Hồ Chí Minh</t>
  </si>
  <si>
    <t>31241021427</t>
  </si>
  <si>
    <t>Hồ Lệ Ngọc</t>
  </si>
  <si>
    <t>16/10/2006</t>
  </si>
  <si>
    <t>075306003868</t>
  </si>
  <si>
    <t>0904557162</t>
  </si>
  <si>
    <t>31241021427@student.isb.edu.vn</t>
  </si>
  <si>
    <t>holedoanh1610@gmail.com</t>
  </si>
  <si>
    <t>103/31 Nguyễn Thế Truyện, Phường Tân Sơn Nhì, Quận Tân Phú, TP. Hồ Chí Minh</t>
  </si>
  <si>
    <t>31241021437</t>
  </si>
  <si>
    <t>Trịnh Gia</t>
  </si>
  <si>
    <t>051306014555</t>
  </si>
  <si>
    <t>0948361002</t>
  </si>
  <si>
    <t>31241021437@student.isb.edu.vn</t>
  </si>
  <si>
    <t>trinhgiahan1002@gmail.com</t>
  </si>
  <si>
    <t>306E Chung Cư Sơn Kỳ, Đường Cc5, Phường Sơn Kỳ, Quận Tân Phú, TP. Hồ Chí Minh</t>
  </si>
  <si>
    <t>31241021439</t>
  </si>
  <si>
    <t>Lê Huỳnh Phúc</t>
  </si>
  <si>
    <t>049206000067</t>
  </si>
  <si>
    <t>0707209257</t>
  </si>
  <si>
    <t>31241021439@student.isb.edu.vn</t>
  </si>
  <si>
    <t>lehuynhphucthinh2@gmail.com</t>
  </si>
  <si>
    <t>11.12 C/C Khang Phú, Phường Hòa Thạnh, Quận Tân Phú, TP. Hồ Chí Minh</t>
  </si>
  <si>
    <t>31241021441</t>
  </si>
  <si>
    <t>Thi Hồng Phương</t>
  </si>
  <si>
    <t>19/11/2006</t>
  </si>
  <si>
    <t>079306043202</t>
  </si>
  <si>
    <t>0937191106</t>
  </si>
  <si>
    <t>31241021441@student.isb.edu.vn</t>
  </si>
  <si>
    <t>phuongnghithihong@gmail.com</t>
  </si>
  <si>
    <t>353, Nguyễn Sơn, Phường Phú Thạnh, Quận Tân Phú, TP. Hồ Chí Minh</t>
  </si>
  <si>
    <t>31241021447</t>
  </si>
  <si>
    <t>Trần Mẫn</t>
  </si>
  <si>
    <t>079306029021</t>
  </si>
  <si>
    <t>0779604691</t>
  </si>
  <si>
    <t>31241021447@student.isb.edu.vn</t>
  </si>
  <si>
    <t>trannhiauco@gmail.com</t>
  </si>
  <si>
    <t>151/91A Lũy Bán Bích, Khu Phố 3, Phường Tân Thới Hòa, Quận Tân Phú, TP. Hồ Chí Minh</t>
  </si>
  <si>
    <t>31241021474</t>
  </si>
  <si>
    <t>Lê Nguyễn Quỳnh</t>
  </si>
  <si>
    <t>079306004046</t>
  </si>
  <si>
    <t>0903830395</t>
  </si>
  <si>
    <t>31241021474@student.isb.edu.vn</t>
  </si>
  <si>
    <t>lnwynnh1302@gmail.com</t>
  </si>
  <si>
    <t>62/7 Sơn Kỳ, Phường Sơn Kỳ, Quận Tân Phú, TP. Hồ Chí Minh</t>
  </si>
  <si>
    <t>31241021495</t>
  </si>
  <si>
    <t>Võ Quỳnh</t>
  </si>
  <si>
    <t>079306040853</t>
  </si>
  <si>
    <t>0938550232</t>
  </si>
  <si>
    <t>31241021495@student.isb.edu.vn</t>
  </si>
  <si>
    <t>qnvo1810@gmail.com</t>
  </si>
  <si>
    <t>Số 67 Huỳnh Thiện Lộc, Phường Hòa Thạnh, Quận Tân Phú, TP. Hồ Chí Minh</t>
  </si>
  <si>
    <t>31241021502</t>
  </si>
  <si>
    <t>05/06/2006</t>
  </si>
  <si>
    <t>072306007242</t>
  </si>
  <si>
    <t>0909669265</t>
  </si>
  <si>
    <t>31241021502@student.isb.edu.vn</t>
  </si>
  <si>
    <t>ngocngan050606@gmail.com</t>
  </si>
  <si>
    <t>012 Lô B Chung Cư Gò Dầu 1, Phường Tân Quý, Quận Tân Phú, TP. Hồ Chí Minh</t>
  </si>
  <si>
    <t>31241021503</t>
  </si>
  <si>
    <t>Lại Nguyễn Minh</t>
  </si>
  <si>
    <t>079206035512</t>
  </si>
  <si>
    <t>0348579871</t>
  </si>
  <si>
    <t>31241021503@student.isb.edu.vn</t>
  </si>
  <si>
    <t>tyler.formore@gmail.com</t>
  </si>
  <si>
    <t>400 Đường Bình Long, Phường Phú Thọ Hòa, Quận Tân Phú, TP. Hồ Chí Minh</t>
  </si>
  <si>
    <t>31241021520</t>
  </si>
  <si>
    <t>079306010634</t>
  </si>
  <si>
    <t>0902442806</t>
  </si>
  <si>
    <t>31241021520@student.isb.edu.vn</t>
  </si>
  <si>
    <t>huynhbaonhu2016@gmail.com</t>
  </si>
  <si>
    <t>45/14, Đường Nguyên Hồng, Phường 11, Quận Bình Thạnh, TP. Hồ Chí Minh</t>
  </si>
  <si>
    <t>31241021534</t>
  </si>
  <si>
    <t>066206000078</t>
  </si>
  <si>
    <t>0775613641</t>
  </si>
  <si>
    <t>31241021534@student.isb.edu.vn</t>
  </si>
  <si>
    <t>votriloc@gmail.com</t>
  </si>
  <si>
    <t>226 Lô E, Cư Xá Thanh Đa, Phường 27, Quận Bình Thạnh, TP. Hồ Chí Minh</t>
  </si>
  <si>
    <t>31221023494</t>
  </si>
  <si>
    <t>Tống Vy</t>
  </si>
  <si>
    <t>077304001066</t>
  </si>
  <si>
    <t>0937820607</t>
  </si>
  <si>
    <t>31221023494@student.isb.edu.vn</t>
  </si>
  <si>
    <t>12a3tongvyduyen@gmail.com</t>
  </si>
  <si>
    <t>Tô Nguyệt Đình, khu phố Trảng Lớn, Phường Hắc Dịch, Thị xã Phú Mỹ, Bà Rịa - Vũng Tàu</t>
  </si>
  <si>
    <t>31221023505</t>
  </si>
  <si>
    <t>Vũ Kim</t>
  </si>
  <si>
    <t>077304002644</t>
  </si>
  <si>
    <t>0935343580</t>
  </si>
  <si>
    <t>31221023505@student.isb.edu.vn</t>
  </si>
  <si>
    <t>vukimngan1221@gmail.com</t>
  </si>
  <si>
    <t>Đường số 3, Tổ 9, Tân Hạnh, Phường Phú Mỹ, Thị xã Phú Mỹ, Bà Rịa - Vũng Tàu</t>
  </si>
  <si>
    <t>31221023507</t>
  </si>
  <si>
    <t>Nguyễn Kiều Bảo</t>
  </si>
  <si>
    <t>077304002047</t>
  </si>
  <si>
    <t>0868394089</t>
  </si>
  <si>
    <t>31221023507@student.isb.edu.vn</t>
  </si>
  <si>
    <t>ngocsky2902@gmail.com</t>
  </si>
  <si>
    <t>Tổ 11, thôn Tân Lễ B, Xã Châu Pha, Thị xã Phú Mỹ, Bà Rịa - Vũng Tàu</t>
  </si>
  <si>
    <t>31221023512</t>
  </si>
  <si>
    <t>077304004134</t>
  </si>
  <si>
    <t>0989575528</t>
  </si>
  <si>
    <t>31221023512@student.isb.edu.vn</t>
  </si>
  <si>
    <t>phuongavy2357@gmail.com</t>
  </si>
  <si>
    <t>đường Lê Lợi, Tổ 10, Khu phố Vạn Hạnh, Phường Phú Mỹ, Thị xã Phú Mỹ, Bà Rịa - Vũng Tàu</t>
  </si>
  <si>
    <t>31221023575</t>
  </si>
  <si>
    <t>089304012213</t>
  </si>
  <si>
    <t>0888322088</t>
  </si>
  <si>
    <t>31221023575@student.isb.edu.vn</t>
  </si>
  <si>
    <t>vokhanhlinh311@gmail.com</t>
  </si>
  <si>
    <t>295H Nguyễn Khắc Nhu, Khóm Bình Khánh 3, Phường Bình Khánh, Thành phố Long Xuyên, An Giang</t>
  </si>
  <si>
    <t>31221023592</t>
  </si>
  <si>
    <t>Hồ Thiên</t>
  </si>
  <si>
    <t>089204011830</t>
  </si>
  <si>
    <t>0343464331</t>
  </si>
  <si>
    <t>31221023592@student.isb.edu.vn</t>
  </si>
  <si>
    <t>hophat583@gmail.com</t>
  </si>
  <si>
    <t>130/5 Trần Hưng Đạo, Phường Mỹ Phước, Thành phố Long Xuyên, An Giang</t>
  </si>
  <si>
    <t>31221023793</t>
  </si>
  <si>
    <t>26/08/2004</t>
  </si>
  <si>
    <t>087304007528</t>
  </si>
  <si>
    <t>0948491661</t>
  </si>
  <si>
    <t>31221023793@student.isb.edu.vn</t>
  </si>
  <si>
    <t>ptngoctram2684@gmail.com</t>
  </si>
  <si>
    <t>335A, Nguyễn Huệ, Khóm 1, Phường 1, Thành phố Sa Đéc, Đồng Tháp</t>
  </si>
  <si>
    <t>31221023804</t>
  </si>
  <si>
    <t>Huỳnh Dương Phương</t>
  </si>
  <si>
    <t>26/05/2004</t>
  </si>
  <si>
    <t>087304008192</t>
  </si>
  <si>
    <t>0939935505</t>
  </si>
  <si>
    <t>31221023804@student.isb.edu.vn</t>
  </si>
  <si>
    <t>panhpurple2605@gmail.com</t>
  </si>
  <si>
    <t>Tổ 45, Khóm 4, Phường 1, Thành phố Cao Lãnh, Đồng Tháp</t>
  </si>
  <si>
    <t>31221023805</t>
  </si>
  <si>
    <t>Lê Nguyễn Tuyết</t>
  </si>
  <si>
    <t>16/04/2004</t>
  </si>
  <si>
    <t>087304012369</t>
  </si>
  <si>
    <t>0965916799</t>
  </si>
  <si>
    <t>31221023805@student.isb.edu.vn</t>
  </si>
  <si>
    <t>lntuyetanh1604@gmail.com</t>
  </si>
  <si>
    <t>Số nhà 192, Đường 30/4, Tổ 16, Khóm 2, Phường 1, Thành phố Cao Lãnh, Đồng Tháp</t>
  </si>
  <si>
    <t>31221026031</t>
  </si>
  <si>
    <t>Đỗ Đình</t>
  </si>
  <si>
    <t>11/12/2004</t>
  </si>
  <si>
    <t>064204000847</t>
  </si>
  <si>
    <t>0987652072</t>
  </si>
  <si>
    <t>31221026031@student.isb.edu.vn</t>
  </si>
  <si>
    <t>dodinhdinh.12@gmail.com</t>
  </si>
  <si>
    <t>15 Lương Thế Vinh, Tổ 8, Phường Yên Thế, Thành phố Pleiku, Gia Lai</t>
  </si>
  <si>
    <t>31221026033</t>
  </si>
  <si>
    <t>03/04/2004</t>
  </si>
  <si>
    <t>064204005064</t>
  </si>
  <si>
    <t>0946167807</t>
  </si>
  <si>
    <t>31221026033@student.isb.edu.vn</t>
  </si>
  <si>
    <t>minhducdangdilam@gmail.com</t>
  </si>
  <si>
    <t>246/44 Phù Đổng, tổ 9, Phường Hoa Lư, Thành phố Pleiku, Gia Lai</t>
  </si>
  <si>
    <t>31221026035</t>
  </si>
  <si>
    <t>Phạm Hoàng Ngọc</t>
  </si>
  <si>
    <t>231491848</t>
  </si>
  <si>
    <t>0971524173</t>
  </si>
  <si>
    <t>31221026035@student.isb.edu.vn</t>
  </si>
  <si>
    <t>ngocdungc2a@gmail.com</t>
  </si>
  <si>
    <t>Số nhà 18/20/19, Đường Tuệ Tĩnh, Phường Ia Kring, Thành phố Pleiku, Gia Lai</t>
  </si>
  <si>
    <t>31221026080</t>
  </si>
  <si>
    <t>064304000290</t>
  </si>
  <si>
    <t>0944705255</t>
  </si>
  <si>
    <t>31221026080@student.isb.edu.vn</t>
  </si>
  <si>
    <t>hoangmaiktd@gmail.com</t>
  </si>
  <si>
    <t>21 Lê Văn Tám, Tổ 7, Phường Phù Đổng, Thành phố Pleiku, Gia Lai</t>
  </si>
  <si>
    <t>31221026084</t>
  </si>
  <si>
    <t>064304007374</t>
  </si>
  <si>
    <t>0325437121</t>
  </si>
  <si>
    <t>31221026084@student.isb.edu.vn</t>
  </si>
  <si>
    <t>mynguyen16122004@gmail.com</t>
  </si>
  <si>
    <t>Tổ 3, Phường Trà Bá, Thành phố Pleiku, Gia Lai</t>
  </si>
  <si>
    <t>31221026088</t>
  </si>
  <si>
    <t>064304011820</t>
  </si>
  <si>
    <t>0918982990</t>
  </si>
  <si>
    <t>31221026088@student.isb.edu.vn</t>
  </si>
  <si>
    <t>nguyenhongngan17052004@gmail.com</t>
  </si>
  <si>
    <t>16/2, Lý Tự Trọng, Tổ 5, Phường Tây Sơn, Thành phố Pleiku, Gia Lai</t>
  </si>
  <si>
    <t>31221026091</t>
  </si>
  <si>
    <t>064304004008</t>
  </si>
  <si>
    <t>0941929778</t>
  </si>
  <si>
    <t>31221026091@student.isb.edu.vn</t>
  </si>
  <si>
    <t>truonggiangoc892004@gmail.com</t>
  </si>
  <si>
    <t>167/5 hẻm Phan Đình Giót, tổ 5, Phường Hoa Lư, Thành phố Pleiku, Gia Lai</t>
  </si>
  <si>
    <t>31221026134</t>
  </si>
  <si>
    <t>15/07/2004</t>
  </si>
  <si>
    <t>064204000799</t>
  </si>
  <si>
    <t>0964807005</t>
  </si>
  <si>
    <t>31221026134@student.isb.edu.vn</t>
  </si>
  <si>
    <t>duythuan1507@gmail.com</t>
  </si>
  <si>
    <t>27 Nguyễn Lương Bằng, tổ 5, Phường Hoa Lư, Thành phố Pleiku, Gia Lai</t>
  </si>
  <si>
    <t>31221026148</t>
  </si>
  <si>
    <t>Trương Nguyễn Thanh</t>
  </si>
  <si>
    <t>064304015467</t>
  </si>
  <si>
    <t>0919213569</t>
  </si>
  <si>
    <t>31221026148@student.isb.edu.vn</t>
  </si>
  <si>
    <t>thanhtruxx@gmail.com</t>
  </si>
  <si>
    <t>49A Kim Lân, Phường Phù Đổng, Thành phố Pleiku, Gia Lai</t>
  </si>
  <si>
    <t>31221026155</t>
  </si>
  <si>
    <t>064304006883</t>
  </si>
  <si>
    <t>0399230671</t>
  </si>
  <si>
    <t>31221026155@student.isb.edu.vn</t>
  </si>
  <si>
    <t>vietle0601@gmail.com</t>
  </si>
  <si>
    <t>11/4 SIUBLEH, TỔ 1, Phường Đống Đa, Thành phố Pleiku, Gia Lai</t>
  </si>
  <si>
    <t>31221026217</t>
  </si>
  <si>
    <t>03/09/2004</t>
  </si>
  <si>
    <t>064304007192</t>
  </si>
  <si>
    <t>0898188365</t>
  </si>
  <si>
    <t>31221026217@student.isb.edu.vn</t>
  </si>
  <si>
    <t>nhy48349@gmail.com</t>
  </si>
  <si>
    <t>Thôn Đồng Tâm, Xã Bờ Ngoong, Huyện Chư Sê, Gia Lai</t>
  </si>
  <si>
    <t>31221026300</t>
  </si>
  <si>
    <t>066304014327</t>
  </si>
  <si>
    <t>0945462326</t>
  </si>
  <si>
    <t>31221026300@student.isb.edu.vn</t>
  </si>
  <si>
    <t>nguyenbaokhuyen1812@gmail.com</t>
  </si>
  <si>
    <t>140/32 Giải Phóng, Phường Tân Thành, Thành phố Buôn Ma Thuột, Đắk Lắk</t>
  </si>
  <si>
    <t>31221026305</t>
  </si>
  <si>
    <t>066304002932</t>
  </si>
  <si>
    <t>0816151507</t>
  </si>
  <si>
    <t>31221026305@student.isb.edu.vn</t>
  </si>
  <si>
    <t>lililinnguyn@gmail.com</t>
  </si>
  <si>
    <t>73 Nguyễn Hữu Thấu, Phường Tân Lợi, Thành phố Buôn Ma Thuột, Đắk Lắk</t>
  </si>
  <si>
    <t>31221026308</t>
  </si>
  <si>
    <t>066304008422</t>
  </si>
  <si>
    <t>0373372704</t>
  </si>
  <si>
    <t>31221026308@student.isb.edu.vn</t>
  </si>
  <si>
    <t>maiduong.271004@gmail.com</t>
  </si>
  <si>
    <t>64 A Ma Khê, Tổ Dân Phố 1, Phường Tân Lập, Thành phố Buôn Ma Thuột, Đắk Lắk</t>
  </si>
  <si>
    <t>31251021139</t>
  </si>
  <si>
    <t>17/09/2007</t>
  </si>
  <si>
    <t>079207012158</t>
  </si>
  <si>
    <t>0909508610</t>
  </si>
  <si>
    <t>phucphan.31251021139@st.ueh.edu.vn</t>
  </si>
  <si>
    <t>phuc.phanhuy123@gmail.com</t>
  </si>
  <si>
    <t>264, Nguyễn Văn Nghi, 26890, Quận Gò Vấp, TP. Hồ Chí Minh</t>
  </si>
  <si>
    <t>31251021140</t>
  </si>
  <si>
    <t>Tạ Hoàng Anh</t>
  </si>
  <si>
    <t>079307016740</t>
  </si>
  <si>
    <t>0829291107</t>
  </si>
  <si>
    <t>thuta.31251021140@st.ueh.edu.vn</t>
  </si>
  <si>
    <t>tathuanhhoang@gmail.com</t>
  </si>
  <si>
    <t>139/18, Phạm Huy Thông, 26876, Quận Gò Vấp, TP. Hồ Chí Minh</t>
  </si>
  <si>
    <t>31251021142</t>
  </si>
  <si>
    <t>079207003439</t>
  </si>
  <si>
    <t>0972243288</t>
  </si>
  <si>
    <t>vinhvu.31251021142@st.ueh.edu.vn</t>
  </si>
  <si>
    <t>jamesvinh1709@gmail.com</t>
  </si>
  <si>
    <t>28, Đường Số 9, Kdc Cityland Park Hills, 26884, Quận Gò Vấp, TP. Hồ Chí Minh</t>
  </si>
  <si>
    <t>31251021326</t>
  </si>
  <si>
    <t>Phan Lê Tiến</t>
  </si>
  <si>
    <t>02/12/2007</t>
  </si>
  <si>
    <t>068207004605</t>
  </si>
  <si>
    <t>0363852279</t>
  </si>
  <si>
    <t>datphan.31251021326@st.ueh.edu.vn</t>
  </si>
  <si>
    <t>dzdat2007@gmail.com</t>
  </si>
  <si>
    <t>916/34, Đường Lạc Long Quân, 26998, Quận Tân Bình, TP. Hồ Chí Minh</t>
  </si>
  <si>
    <t>31251021327</t>
  </si>
  <si>
    <t>Mai Đăng</t>
  </si>
  <si>
    <t>079207022234</t>
  </si>
  <si>
    <t>0815624045</t>
  </si>
  <si>
    <t>khoimai.31251021327@st.ueh.edu.vn</t>
  </si>
  <si>
    <t>freddydangkhoi2000@gmail.com</t>
  </si>
  <si>
    <t>789, Cách Mạng Tháng 8, Phường 6, Tân Bình, 26995, Quận Tân Bình, TP. Hồ Chí Minh</t>
  </si>
  <si>
    <t>31251021328</t>
  </si>
  <si>
    <t>079307030162</t>
  </si>
  <si>
    <t>0903085376</t>
  </si>
  <si>
    <t>mainguyen.31251021328@st.ueh.edu.vn</t>
  </si>
  <si>
    <t>nmainguyen23@gmail.com</t>
  </si>
  <si>
    <t>97B1, Đất Thánh, 26995, Quận Tân Bình, TP. Hồ Chí Minh</t>
  </si>
  <si>
    <t>31251021329</t>
  </si>
  <si>
    <t>11/09/2007</t>
  </si>
  <si>
    <t>079307015374</t>
  </si>
  <si>
    <t>0898102768</t>
  </si>
  <si>
    <t>phuongtran.31251021329@st.ueh.edu.vn</t>
  </si>
  <si>
    <t>tranhoangphuongahs@gmail.com</t>
  </si>
  <si>
    <t>6 Đường 10B, 27442, Quận Bình Tân, TP. Hồ Chí Minh</t>
  </si>
  <si>
    <t>31251021330</t>
  </si>
  <si>
    <t>Đặng Thanh Thúy</t>
  </si>
  <si>
    <t>079307026983</t>
  </si>
  <si>
    <t>0909300167</t>
  </si>
  <si>
    <t>andang.31251021330@st.ueh.edu.vn</t>
  </si>
  <si>
    <t>thuyan23102007@gmail.com</t>
  </si>
  <si>
    <t>Số Nhà 45/25/19A, Đường Trần Thái Tông, 27007, Quận Tân Bình, TP. Hồ Chí Minh</t>
  </si>
  <si>
    <t>31251021331</t>
  </si>
  <si>
    <t>Uông Nguyễn Phúc</t>
  </si>
  <si>
    <t>079307013747</t>
  </si>
  <si>
    <t>0346222074</t>
  </si>
  <si>
    <t>anuong.31251021331@st.ueh.edu.vn</t>
  </si>
  <si>
    <t>uongnguyenphucann@gmail.com</t>
  </si>
  <si>
    <t>43/3, Đường Cộng Hoà, 26968, Quận Tân Bình, TP. Hồ Chí Minh</t>
  </si>
  <si>
    <t>31251023852</t>
  </si>
  <si>
    <t>087307002988</t>
  </si>
  <si>
    <t>0814722163</t>
  </si>
  <si>
    <t>anhnguyen.31251023852@st.ueh.edu.vn</t>
  </si>
  <si>
    <t>2uynhanh.nguyen@gmail.com</t>
  </si>
  <si>
    <t>Số 60, Đường Đống Đa, Tổ 52, Khóm 4, 29869, Thành phố Cao Lãnh, Đồng Tháp</t>
  </si>
  <si>
    <t>31251023853</t>
  </si>
  <si>
    <t>087207016338</t>
  </si>
  <si>
    <t>0942049697</t>
  </si>
  <si>
    <t>hoangnguyen.31251023853@st.ueh.edu.vn</t>
  </si>
  <si>
    <t>nguyenthaihoang1611@gmail.com</t>
  </si>
  <si>
    <t>53, Cách Mạng Tháng Tám, Tổ 9, Khóm 1, 29869, Thành phố Cao Lãnh, Đồng Tháp</t>
  </si>
  <si>
    <t>31251023854</t>
  </si>
  <si>
    <t>Nguyễn Đông</t>
  </si>
  <si>
    <t>087307006687</t>
  </si>
  <si>
    <t>0939565560</t>
  </si>
  <si>
    <t>khuenguyen.31251023854@st.ueh.edu.vn</t>
  </si>
  <si>
    <t>dongkhue456@gmail.com</t>
  </si>
  <si>
    <t>Số 311, Đường Hùng Vương, 28066, Thành phố Cao Lãnh, Đồng Tháp</t>
  </si>
  <si>
    <t>31251023855</t>
  </si>
  <si>
    <t>087307007860</t>
  </si>
  <si>
    <t>0931081206</t>
  </si>
  <si>
    <t>mytran.31251023855@st.ueh.edu.vn</t>
  </si>
  <si>
    <t>mytranthien2007@gmail.com</t>
  </si>
  <si>
    <t>Số 51, Đường Nguyễn Đình Chiểu, Tổ 05, Khóm 1, 29866, Thành phố Cao Lãnh, Đồng Tháp</t>
  </si>
  <si>
    <t>31251023857</t>
  </si>
  <si>
    <t>Dương Ánh</t>
  </si>
  <si>
    <t>06/03/2007</t>
  </si>
  <si>
    <t>087307011601</t>
  </si>
  <si>
    <t>0834916162</t>
  </si>
  <si>
    <t>ngocduong.31251023857@st.ueh.edu.vn</t>
  </si>
  <si>
    <t>dnganhngoc637@gmail.com</t>
  </si>
  <si>
    <t>872/1, Quốc Lộ 30, Tổ 5, Ấp 1, 29884, Thành phố Cao Lãnh, Đồng Tháp</t>
  </si>
  <si>
    <t>31251023858</t>
  </si>
  <si>
    <t>087307007344</t>
  </si>
  <si>
    <t>0907645524</t>
  </si>
  <si>
    <t>ngoctran.31251023858@st.ueh.edu.vn</t>
  </si>
  <si>
    <t>tranthibaongoc20062007.swe@gmail.com</t>
  </si>
  <si>
    <t>Số Nhà 416, Đường Nguyễn Thị Trà, Ấp Tịnh Mỹ, 29899, Thành phố Cao Lãnh, Đồng Tháp</t>
  </si>
  <si>
    <t>31251023859</t>
  </si>
  <si>
    <t>087307005988</t>
  </si>
  <si>
    <t>0848030107</t>
  </si>
  <si>
    <t>phuongnguyen.31251023859@st.ueh.edu.vn</t>
  </si>
  <si>
    <t>nguyennamphuong03012007@gmail.com</t>
  </si>
  <si>
    <t>509A, Tổ 22, Khóm 2, Đường 30/4, 29866, Thành phố Cao Lãnh, Đồng Tháp</t>
  </si>
  <si>
    <t>31251023985</t>
  </si>
  <si>
    <t>28/01/2007</t>
  </si>
  <si>
    <t>083207003890</t>
  </si>
  <si>
    <t>0949414309</t>
  </si>
  <si>
    <t>huyhuynh.31251023985@st.ueh.edu.vn</t>
  </si>
  <si>
    <t>Huy67670819@gmail.com</t>
  </si>
  <si>
    <t>246C, Ấp Bình Thạnh, Xã Bình Phú, 28789, Thành phố Bến Tre, Bến Tre</t>
  </si>
  <si>
    <t>31251023986</t>
  </si>
  <si>
    <t>Hàng Mẫn</t>
  </si>
  <si>
    <t>083307000736</t>
  </si>
  <si>
    <t>0907142062</t>
  </si>
  <si>
    <t>nghihang.31251023986@st.ueh.edu.vn</t>
  </si>
  <si>
    <t>hangmannghi2106@gmail.com</t>
  </si>
  <si>
    <t>393C1, Khu Phố 2, 28759, Thành phố Bến Tre, Bến Tre</t>
  </si>
  <si>
    <t>31251023987</t>
  </si>
  <si>
    <t>Lữ Ngọc Kim</t>
  </si>
  <si>
    <t>083307003015</t>
  </si>
  <si>
    <t>0865277903</t>
  </si>
  <si>
    <t>nguyenlu.31251023987@st.ueh.edu.vn</t>
  </si>
  <si>
    <t>lungockimnguyen@gmail.com</t>
  </si>
  <si>
    <t>61A1, Khu Phố 1, 28757, Thành phố Bến Tre, Bến Tre</t>
  </si>
  <si>
    <t>31251023988</t>
  </si>
  <si>
    <t>083307005589</t>
  </si>
  <si>
    <t>0333300460</t>
  </si>
  <si>
    <t>nhatle.31251023988@st.ueh.edu.vn</t>
  </si>
  <si>
    <t>lehongnhatbt@gmail.com</t>
  </si>
  <si>
    <t>261C ,Nguyễn Văn Tư, Khu Phố 3, 28780, Thành phố Bến Tre, Bến Tre</t>
  </si>
  <si>
    <t>31251023989</t>
  </si>
  <si>
    <t>Nguyễn Tín</t>
  </si>
  <si>
    <t>24/11/2007</t>
  </si>
  <si>
    <t>083207006099</t>
  </si>
  <si>
    <t>0817241107</t>
  </si>
  <si>
    <t>quangnguyen.31251023989@st.ueh.edu.vn</t>
  </si>
  <si>
    <t>nguyentinquang2007@gmail.com</t>
  </si>
  <si>
    <t>602C5, Khu Phố 1 Phú Khương, 28756, Thành phố Bến Tre, Bến Tre</t>
  </si>
  <si>
    <t>31251024058</t>
  </si>
  <si>
    <t>083307003131</t>
  </si>
  <si>
    <t>0914698187</t>
  </si>
  <si>
    <t>anhhuynh.31251024058@st.ueh.edu.vn</t>
  </si>
  <si>
    <t>huynhphuonganh048@gmail.com</t>
  </si>
  <si>
    <t>397, Ấp Tân Thị, 29029, Huyện Giồng Trôm, Bến Tre</t>
  </si>
  <si>
    <t>31251024081</t>
  </si>
  <si>
    <t>Trương Hoàng Ngọc</t>
  </si>
  <si>
    <t>083307011101</t>
  </si>
  <si>
    <t>0362994115</t>
  </si>
  <si>
    <t>chautruong.31251024081@st.ueh.edu.vn</t>
  </si>
  <si>
    <t>truonghoangngocchau051107@huynhtanphat.edu.vn</t>
  </si>
  <si>
    <t>154, Ấp Vinh Hội, 29065, Huyện Bình Đại, Bến Tre</t>
  </si>
  <si>
    <t>31251024082</t>
  </si>
  <si>
    <t>Phạm Thị Cẩm</t>
  </si>
  <si>
    <t>MI5600782033</t>
  </si>
  <si>
    <t>0941137912</t>
  </si>
  <si>
    <t>tupham.31251024082@st.ueh.edu.vn</t>
  </si>
  <si>
    <t>phamctu215@gmail.com</t>
  </si>
  <si>
    <t>546, Ấp Vinh Tân, 29068, Huyện Bình Đại, Bến Tre</t>
  </si>
  <si>
    <t>31241021717</t>
  </si>
  <si>
    <t>Đinh Trần Quê</t>
  </si>
  <si>
    <t>079306001820</t>
  </si>
  <si>
    <t>0961200637</t>
  </si>
  <si>
    <t>31241021717@student.isb.edu.vn</t>
  </si>
  <si>
    <t>dinhtranquehuongtambinh@gmail.com</t>
  </si>
  <si>
    <t>661, Đường Tô Ngọc Vân, Phường Tam Bình, Thành phố Thủ Đức, TP. Hồ Chí Minh</t>
  </si>
  <si>
    <t>31241021729</t>
  </si>
  <si>
    <t>079306006253</t>
  </si>
  <si>
    <t>0376760869</t>
  </si>
  <si>
    <t>31241021729@student.isb.edu.vn</t>
  </si>
  <si>
    <t>liliahoang006@gmail.com</t>
  </si>
  <si>
    <t>23H1, Đường Số 10, Phường Linh Trung, Thành phố Thủ Đức, TP. Hồ Chí Minh</t>
  </si>
  <si>
    <t>31241021740</t>
  </si>
  <si>
    <t>Bùi Nguyễn Mai</t>
  </si>
  <si>
    <t>079306020257</t>
  </si>
  <si>
    <t>0344265427</t>
  </si>
  <si>
    <t>31241021740@student.isb.edu.vn</t>
  </si>
  <si>
    <t>thaobui5427@gmail.com</t>
  </si>
  <si>
    <t>7, Đường 6D, Phường An Lạc A, Quận Bình Tân, TP. Hồ Chí Minh</t>
  </si>
  <si>
    <t>31241021761</t>
  </si>
  <si>
    <t>079306036473</t>
  </si>
  <si>
    <t>0903987876</t>
  </si>
  <si>
    <t>31241021761@student.isb.edu.vn</t>
  </si>
  <si>
    <t>1978ngothituyetminh@gmail.com</t>
  </si>
  <si>
    <t>499, Hồ Học Lãm, Phường  An Lạc, Quận Bình Tân, TP. Hồ Chí Minh</t>
  </si>
  <si>
    <t>31241021767</t>
  </si>
  <si>
    <t>080306003713</t>
  </si>
  <si>
    <t>0888899335</t>
  </si>
  <si>
    <t>31241021767@student.isb.edu.vn</t>
  </si>
  <si>
    <t>minhthu.ththnk2124@gmail.com</t>
  </si>
  <si>
    <t>77/17 Chiến Lược, Phường Bình Trị Đông, Quận Bình Tân, TP. Hồ Chí Minh</t>
  </si>
  <si>
    <t>31241021769</t>
  </si>
  <si>
    <t>27/01/2006</t>
  </si>
  <si>
    <t>079306044084</t>
  </si>
  <si>
    <t>0886495463</t>
  </si>
  <si>
    <t>31241021769@student.isb.edu.vn</t>
  </si>
  <si>
    <t>xmaitran2701@gmail.com</t>
  </si>
  <si>
    <t>7 Đường Số 22, Phường Bình Hưng Hoà A, Quận Bình Tân, TP. Hồ Chí Minh</t>
  </si>
  <si>
    <t>31241021773</t>
  </si>
  <si>
    <t>13/01/2006</t>
  </si>
  <si>
    <t>066306007530</t>
  </si>
  <si>
    <t>0705579599</t>
  </si>
  <si>
    <t>31241021773@student.isb.edu.vn</t>
  </si>
  <si>
    <t>kngoc13012006@gmail.com</t>
  </si>
  <si>
    <t>221/251/52/1 Bình Thành, Phường Bình Hưng Hoà B, Quận Bình Tân, TP. Hồ Chí Minh</t>
  </si>
  <si>
    <t>31241021778</t>
  </si>
  <si>
    <t>060206005570</t>
  </si>
  <si>
    <t>0987859278</t>
  </si>
  <si>
    <t>31241021778@student.isb.edu.vn</t>
  </si>
  <si>
    <t>giakhangvts2016@gmail.com</t>
  </si>
  <si>
    <t>51/8, Đường Số 4, Phường Bình Hưng Hoà A, Quận Bình Tân, TP. Hồ Chí Minh</t>
  </si>
  <si>
    <t>31241021821</t>
  </si>
  <si>
    <t>Lìu Gia</t>
  </si>
  <si>
    <t>03/07/2006</t>
  </si>
  <si>
    <t>079206013679</t>
  </si>
  <si>
    <t>0903702918</t>
  </si>
  <si>
    <t>31241021821@student.isb.edu.vn</t>
  </si>
  <si>
    <t>liugiakiet@gmail.com</t>
  </si>
  <si>
    <t>490/25/14, Hương Lộ 2, Phường Bình Trị Đông, Quận Bình Tân, TP. Hồ Chí Minh</t>
  </si>
  <si>
    <t>31241023766</t>
  </si>
  <si>
    <t>083206011604</t>
  </si>
  <si>
    <t>0968150737</t>
  </si>
  <si>
    <t>31241023766@student.isb.edu.vn</t>
  </si>
  <si>
    <t>ngnuyen12@gmail.com</t>
  </si>
  <si>
    <t>214/1, Ấp Thạnh A, Xã Tân Phong, Huyện Thạnh Phú, Bến Tre</t>
  </si>
  <si>
    <t>31241023769</t>
  </si>
  <si>
    <t>Nguyễn Phạm Bảo</t>
  </si>
  <si>
    <t>22/05/2006</t>
  </si>
  <si>
    <t>083306009853</t>
  </si>
  <si>
    <t>0777711465</t>
  </si>
  <si>
    <t>31241023769@student.isb.edu.vn</t>
  </si>
  <si>
    <t>nguyenphambaotram2006@gmail.com</t>
  </si>
  <si>
    <t>99, Ấp Phủ, Xã Hương Mỹ, Huyện Mỏ Cày Nam, Bến Tre</t>
  </si>
  <si>
    <t>31241023782</t>
  </si>
  <si>
    <t>Đồng Gia</t>
  </si>
  <si>
    <t>086306003409</t>
  </si>
  <si>
    <t>0374526949</t>
  </si>
  <si>
    <t>31241023782@student.isb.edu.vn</t>
  </si>
  <si>
    <t>cuhanpoqq0911@gmail.com</t>
  </si>
  <si>
    <t>Số A60, Đinh Tiên Hoàng, Khu Vượt Lũ, Phường 8, Thành phố Vĩnh Long, Vĩnh Long</t>
  </si>
  <si>
    <t>31241023790</t>
  </si>
  <si>
    <t>Nguyễn Bình Khánh</t>
  </si>
  <si>
    <t>086306003439</t>
  </si>
  <si>
    <t>0939283982</t>
  </si>
  <si>
    <t>31241023790@student.isb.edu.vn</t>
  </si>
  <si>
    <t>khanhtram1004@gmail.com</t>
  </si>
  <si>
    <t>71/56 Nguyễn Huệ, Phường 2, Thành phố Vĩnh Long, Vĩnh Long</t>
  </si>
  <si>
    <t>31241023794</t>
  </si>
  <si>
    <t>Nguyễn Huỳnh Gia</t>
  </si>
  <si>
    <t>086306008212</t>
  </si>
  <si>
    <t>0835361209</t>
  </si>
  <si>
    <t>31241023794@student.isb.edu.vn</t>
  </si>
  <si>
    <t>giakim3103@gmail.com</t>
  </si>
  <si>
    <t>95/2 Đường 2 Tháng 9, Phường 1, Thành phố Vĩnh Long, Vĩnh Long</t>
  </si>
  <si>
    <t>31241023796</t>
  </si>
  <si>
    <t>Mai Lê Thảo</t>
  </si>
  <si>
    <t>086306010343</t>
  </si>
  <si>
    <t>0342538610</t>
  </si>
  <si>
    <t>31241023796@student.isb.edu.vn</t>
  </si>
  <si>
    <t>alicekarry123@gmail.com</t>
  </si>
  <si>
    <t>197A/53, Tổ 3, Khóm Tân Xuân, Phường Tân Ngãi, Thành phố Vĩnh Long, Vĩnh Long</t>
  </si>
  <si>
    <t>31241023801</t>
  </si>
  <si>
    <t>086306001131</t>
  </si>
  <si>
    <t>0918210578</t>
  </si>
  <si>
    <t>31241023801@student.isb.edu.vn</t>
  </si>
  <si>
    <t>thaovy06vlg@gmail.com</t>
  </si>
  <si>
    <t>62/19K, Khóm 2, Phường 3, Thành phố Vĩnh Long, Vĩnh Long</t>
  </si>
  <si>
    <t>31241023805</t>
  </si>
  <si>
    <t>086306003455</t>
  </si>
  <si>
    <t>0917937027</t>
  </si>
  <si>
    <t>31241023805@student.isb.edu.vn</t>
  </si>
  <si>
    <t>nghip319@gmail.com</t>
  </si>
  <si>
    <t>56 Hưng Đạo Vương, Phường 1, Thành phố Vĩnh Long, Vĩnh Long</t>
  </si>
  <si>
    <t>31241023806</t>
  </si>
  <si>
    <t>Trương Trường</t>
  </si>
  <si>
    <t>Thạnh</t>
  </si>
  <si>
    <t>086206006041</t>
  </si>
  <si>
    <t>0918299557</t>
  </si>
  <si>
    <t>31241023806@student.isb.edu.vn</t>
  </si>
  <si>
    <t>thanhpro1807@gmail.com</t>
  </si>
  <si>
    <t>69/22 Phó Cơ Điều, Khóm 2, Phường 3, Thành phố Vĩnh Long, Vĩnh Long</t>
  </si>
  <si>
    <t>31241023810</t>
  </si>
  <si>
    <t>086206011016</t>
  </si>
  <si>
    <t>0942484323</t>
  </si>
  <si>
    <t>31241023810@student.isb.edu.vn</t>
  </si>
  <si>
    <t>minhtai8306@gmail.com</t>
  </si>
  <si>
    <t>46D, Khóm Tân Quới Đông, Phường Trường An, Thành phố Vĩnh Long, Vĩnh Long</t>
  </si>
  <si>
    <t>31241023811</t>
  </si>
  <si>
    <t>086306004109</t>
  </si>
  <si>
    <t>0834517499</t>
  </si>
  <si>
    <t>31241023811@student.isb.edu.vn</t>
  </si>
  <si>
    <t>giahan05101991@gmail.com</t>
  </si>
  <si>
    <t>34/15, Đường Hưng Đạo Vương, Phường 1, Thành phố Vĩnh Long, Vĩnh Long</t>
  </si>
  <si>
    <t>31241023823</t>
  </si>
  <si>
    <t>086206009366</t>
  </si>
  <si>
    <t>0908130206</t>
  </si>
  <si>
    <t>31241023823@student.isb.edu.vn</t>
  </si>
  <si>
    <t>phan97073@gmail.com</t>
  </si>
  <si>
    <t>44A/3 Ấp Phước Ngươn B, Xã Long Phước, Huyện Long Hồ, Vĩnh Long</t>
  </si>
  <si>
    <t>31241023831</t>
  </si>
  <si>
    <t>Võ Nguyễn Gia</t>
  </si>
  <si>
    <t>086306010182</t>
  </si>
  <si>
    <t>0766803226</t>
  </si>
  <si>
    <t>31241023831@student.isb.edu.vn</t>
  </si>
  <si>
    <t>vonguyengiahan1507@gmail.com</t>
  </si>
  <si>
    <t>Số 165, Khóm 2, Thị trấn Long Hồ, Huyện Long Hồ, Vĩnh Long</t>
  </si>
  <si>
    <t>31241023859</t>
  </si>
  <si>
    <t>086206000488</t>
  </si>
  <si>
    <t>0833256040</t>
  </si>
  <si>
    <t>31241023859@student.isb.edu.vn</t>
  </si>
  <si>
    <t>huyphan.contact.edu@gmail.com</t>
  </si>
  <si>
    <t>Tổ 16, Khóm Thành Quới, Thị trấn Tân Quới, Huyện Bình Tân, Vĩnh Long</t>
  </si>
  <si>
    <t>31241023873</t>
  </si>
  <si>
    <t>084306010148</t>
  </si>
  <si>
    <t>0376545758</t>
  </si>
  <si>
    <t>31241023873@student.isb.edu.vn</t>
  </si>
  <si>
    <t>nhiennguyenxuan1@gmail.com</t>
  </si>
  <si>
    <t>Số 153, Đường Phạm Hồng Thái, Phường 2, Thành phố Trà Vinh, Trà Vinh</t>
  </si>
  <si>
    <t>31231021866</t>
  </si>
  <si>
    <t>079305009398</t>
  </si>
  <si>
    <t>0797792082</t>
  </si>
  <si>
    <t>31231021866@student.isb.edu.vn</t>
  </si>
  <si>
    <t>tranthienngoc2202@gmail.com</t>
  </si>
  <si>
    <t>3/29A Bùi Thị Lùng, Ấp Nam Thới, Xã Thới Tam Thôn, Huyện Hóc Môn, TP. Hồ Chí Minh</t>
  </si>
  <si>
    <t>31231021897</t>
  </si>
  <si>
    <t>Dương Nhã</t>
  </si>
  <si>
    <t>21/01/2005</t>
  </si>
  <si>
    <t>079305028932</t>
  </si>
  <si>
    <t>0355587418</t>
  </si>
  <si>
    <t>31231021897@student.isb.edu.vn</t>
  </si>
  <si>
    <t>duongnhadien@gmail.com</t>
  </si>
  <si>
    <t>A1 Nguyễn Bình, Khu Tái Định Cư Tổ 15, Ấp 1, Xã Phú Xuân, Huyện Nhà Bè, TP. Hồ Chí Minh</t>
  </si>
  <si>
    <t>31231021899</t>
  </si>
  <si>
    <t>079305008646</t>
  </si>
  <si>
    <t>0902783060</t>
  </si>
  <si>
    <t>31231021899@student.isb.edu.vn</t>
  </si>
  <si>
    <t>ngoquynh31072005@gmail.com</t>
  </si>
  <si>
    <t>119 Lê Văn Lương, Ấp 3, Xã Phước Kiển, Huyện Nhà Bè, TP. Hồ Chí Minh</t>
  </si>
  <si>
    <t>31231021963</t>
  </si>
  <si>
    <t>035205000150</t>
  </si>
  <si>
    <t>0337704608</t>
  </si>
  <si>
    <t>31231021963@student.isb.edu.vn</t>
  </si>
  <si>
    <t>haidangtran0909@gmail.com</t>
  </si>
  <si>
    <t>Căn Hộ 12.06, Chung Cư An Hòa Đường Trần Lựu, Phường An Phú, Thành phố Thủ Đức, TP. Hồ Chí Minh</t>
  </si>
  <si>
    <t>31231021981</t>
  </si>
  <si>
    <t>17/04/2005</t>
  </si>
  <si>
    <t>082205005610</t>
  </si>
  <si>
    <t>0338539450</t>
  </si>
  <si>
    <t>31231021981@student.isb.edu.vn</t>
  </si>
  <si>
    <t>minhquang170405@gmail.com</t>
  </si>
  <si>
    <t>248 Ấp Mỹ Phúc, Xã Thiện Trí, Huyện Cái Bè, Tiền Giang</t>
  </si>
  <si>
    <t>31231021989</t>
  </si>
  <si>
    <t>079305000366</t>
  </si>
  <si>
    <t>0793795040</t>
  </si>
  <si>
    <t>31231021989@student.isb.edu.vn</t>
  </si>
  <si>
    <t>hunhgihn3012@gmail.com</t>
  </si>
  <si>
    <t>10 Đường 13, Khu Phố 1, Phường Hiệp Bình Chánh, Thành phố Thủ Đức, TP. Hồ Chí Minh</t>
  </si>
  <si>
    <t>31231021991</t>
  </si>
  <si>
    <t>05/02/2005</t>
  </si>
  <si>
    <t>079305021848</t>
  </si>
  <si>
    <t>0982601613</t>
  </si>
  <si>
    <t>31231021991@student.isb.edu.vn</t>
  </si>
  <si>
    <t>khanhnguyen050205@gmail.com</t>
  </si>
  <si>
    <t>F6A6 Chung Cư Homyland 3, Phường Bình Trưng Đông, Thành phố Thủ Đức, TP. Hồ Chí Minh</t>
  </si>
  <si>
    <t>31231021997</t>
  </si>
  <si>
    <t>Vương Ngọc Nhã</t>
  </si>
  <si>
    <t>066305000089</t>
  </si>
  <si>
    <t>0902849806</t>
  </si>
  <si>
    <t>31231021997@student.isb.edu.vn</t>
  </si>
  <si>
    <t>vuongngocnhalinh@gmail.com</t>
  </si>
  <si>
    <t>60/12B Đường Số 2, Phường Hiệp Bình Phước, Thành phố Thủ Đức, TP. Hồ Chí Minh</t>
  </si>
  <si>
    <t>31231021999</t>
  </si>
  <si>
    <t>Phạm Mai Bảo</t>
  </si>
  <si>
    <t>08/12/2005</t>
  </si>
  <si>
    <t>079305015791</t>
  </si>
  <si>
    <t>0385699688</t>
  </si>
  <si>
    <t>31231021999@student.isb.edu.vn</t>
  </si>
  <si>
    <t>pmbngan08@gmail.com</t>
  </si>
  <si>
    <t>66/9 Đường Số 185, Phường Phước Long B, Thành phố Thủ Đức, TP. Hồ Chí Minh</t>
  </si>
  <si>
    <t>31231025137</t>
  </si>
  <si>
    <t>068205000576</t>
  </si>
  <si>
    <t>0849160805</t>
  </si>
  <si>
    <t>31231025137@student.isb.edu.vn</t>
  </si>
  <si>
    <t>vtnhan168@gmail.com</t>
  </si>
  <si>
    <t>21/4 Phan Bội Châu, Phường 1, Thành phố Đà Lạt, Lâm Đồng</t>
  </si>
  <si>
    <t>31231025138</t>
  </si>
  <si>
    <t>040305000946</t>
  </si>
  <si>
    <t>0886297749</t>
  </si>
  <si>
    <t>31231025138@student.isb.edu.vn</t>
  </si>
  <si>
    <t>tranyennhi.isb@gmail.com</t>
  </si>
  <si>
    <t>Thửa 610 TBĐ 22 Hẻm Yersin, Phường 9, Thành phố Đà Lạt, Lâm Đồng</t>
  </si>
  <si>
    <t>31231025140</t>
  </si>
  <si>
    <t>068305003075</t>
  </si>
  <si>
    <t>0797940105</t>
  </si>
  <si>
    <t>31231025140@student.isb.edu.vn</t>
  </si>
  <si>
    <t>mytrang040105@gmail.com</t>
  </si>
  <si>
    <t>45/1/2 Nguyễn Công Trứ, Phường 8, Thành phố Đà Lạt, Lâm Đồng</t>
  </si>
  <si>
    <t>31231025165</t>
  </si>
  <si>
    <t>068305004633</t>
  </si>
  <si>
    <t>0961280758</t>
  </si>
  <si>
    <t>31231025165@student.isb.edu.vn</t>
  </si>
  <si>
    <t>phamthaovan220905@gmail.com</t>
  </si>
  <si>
    <t>268/15 Hoàng Văn Thụ, Tổ 12, Phường 1, Thành phố Bảo Lộc, Lâm Đồng</t>
  </si>
  <si>
    <t>31231025171</t>
  </si>
  <si>
    <t>Trần Lan Ngọc</t>
  </si>
  <si>
    <t>06/01/2005</t>
  </si>
  <si>
    <t>068305012744</t>
  </si>
  <si>
    <t>0777467756</t>
  </si>
  <si>
    <t>31231025171@student.isb.edu.vn</t>
  </si>
  <si>
    <t>hk9tranlanngoclinh@gmail.com</t>
  </si>
  <si>
    <t>831 Quốc Lộ 20, Xã Lộc Châu, Thành phố Bảo Lộc, Lâm Đồng</t>
  </si>
  <si>
    <t>31231025177</t>
  </si>
  <si>
    <t>Vũ Ngọc Uyên</t>
  </si>
  <si>
    <t>068305011808</t>
  </si>
  <si>
    <t>0862001470</t>
  </si>
  <si>
    <t>31231025177@student.isb.edu.vn</t>
  </si>
  <si>
    <t>vungocuyenphuong12345@gmail.com</t>
  </si>
  <si>
    <t>168 Nguyễn Thái Bình, Phường Lộc Phát, Thành phố Bảo Lộc, Lâm Đồng</t>
  </si>
  <si>
    <t>31231025183</t>
  </si>
  <si>
    <t>Đinh Phạm Thảo</t>
  </si>
  <si>
    <t>068305010585</t>
  </si>
  <si>
    <t>0917394351</t>
  </si>
  <si>
    <t>31231025183@student.isb.edu.vn</t>
  </si>
  <si>
    <t>truc210405@gmail.com</t>
  </si>
  <si>
    <t>54 Trần Quốc Toản, Phường B'lao, Thành phố Bảo Lộc, Lâm Đồng</t>
  </si>
  <si>
    <t>31231025185</t>
  </si>
  <si>
    <t>Bùi Phạm Bảo</t>
  </si>
  <si>
    <t>068305009680</t>
  </si>
  <si>
    <t>0376282513</t>
  </si>
  <si>
    <t>31231025185@student.isb.edu.vn</t>
  </si>
  <si>
    <t>chaubuiiwb@gmail.com</t>
  </si>
  <si>
    <t>Tố 12, Phường 1, Thành phố Bảo Lộc, Lâm Đồng</t>
  </si>
  <si>
    <t>31231025212</t>
  </si>
  <si>
    <t>Nguyễn Lệ Phương</t>
  </si>
  <si>
    <t>068305010326</t>
  </si>
  <si>
    <t>0916470853</t>
  </si>
  <si>
    <t>31231025212@student.isb.edu.vn</t>
  </si>
  <si>
    <t>nlpdung.dung2005@gmail.com</t>
  </si>
  <si>
    <t>310 Pré, Xã Phú Hội, Huyện Đức Trọng, Lâm Đồng</t>
  </si>
  <si>
    <t>31231025214</t>
  </si>
  <si>
    <t>068305013682</t>
  </si>
  <si>
    <t>0908717100</t>
  </si>
  <si>
    <t>31231025214@student.isb.edu.vn</t>
  </si>
  <si>
    <t>nguyenmyanjuni2005@gmail.com</t>
  </si>
  <si>
    <t>Số Nhà 14 Tú Xương, Thị trấn Liên Nghĩa, Huyện Đức Trọng, Lâm Đồng</t>
  </si>
  <si>
    <t>31231025251</t>
  </si>
  <si>
    <t>Trần Phạm Thu</t>
  </si>
  <si>
    <t>03/02/2005</t>
  </si>
  <si>
    <t>068305005235</t>
  </si>
  <si>
    <t>0862983205</t>
  </si>
  <si>
    <t>31231025251@student.isb.edu.vn</t>
  </si>
  <si>
    <t>tranphamthuha32@gmail.com</t>
  </si>
  <si>
    <t>733A Hùng Vương, Thị trấn Di Linh, Huyện Di Linh, Lâm Đồng</t>
  </si>
  <si>
    <t>31231025253</t>
  </si>
  <si>
    <t>068305013924</t>
  </si>
  <si>
    <t>0865841374</t>
  </si>
  <si>
    <t>31231025253@student.isb.edu.vn</t>
  </si>
  <si>
    <t>ywnhung@gmail.com</t>
  </si>
  <si>
    <t>16 Thôn Đồng Lạc, Xã Tân Nghĩa, Huyện Di Linh, Lâm Đồng</t>
  </si>
  <si>
    <t>31231025285</t>
  </si>
  <si>
    <t>Nguyễn Thủy Hoàng</t>
  </si>
  <si>
    <t>04/12/2005</t>
  </si>
  <si>
    <t>068305000300</t>
  </si>
  <si>
    <t>0917512261</t>
  </si>
  <si>
    <t>31231025285@student.isb.edu.vn</t>
  </si>
  <si>
    <t>wonsihwangmi@gmail.com</t>
  </si>
  <si>
    <t>91 Nguyễn Văn Cừ, Tổ Dân Phố 5, Thị trấn Đạ M'ri, Huyện Đạ Huoai, Lâm Đồng</t>
  </si>
  <si>
    <t>31231025305</t>
  </si>
  <si>
    <t>07/04/2005</t>
  </si>
  <si>
    <t>068305008483</t>
  </si>
  <si>
    <t>0777310567</t>
  </si>
  <si>
    <t>31231025305@student.isb.edu.vn</t>
  </si>
  <si>
    <t>ngoclinh7405@gmail.com</t>
  </si>
  <si>
    <t>Thôn Liên Trung, Xã Tân Hà, Huyện Lâm Hà, Lâm Đồng</t>
  </si>
  <si>
    <t>31251027654</t>
  </si>
  <si>
    <t>11/04/2007</t>
  </si>
  <si>
    <t>044307007705</t>
  </si>
  <si>
    <t>0389786379</t>
  </si>
  <si>
    <t>thupham.31251027654@st.ueh.edu.vn</t>
  </si>
  <si>
    <t>jeanne11042007@gmail.com</t>
  </si>
  <si>
    <t>77/4 Hồ Thị Kỷ, Phường Vườn Lài, Thành phố Hồ Chí Minh</t>
  </si>
  <si>
    <t>31241022372</t>
  </si>
  <si>
    <t>Lê Võ Gia</t>
  </si>
  <si>
    <t>Hạo</t>
  </si>
  <si>
    <t>29/01/2006</t>
  </si>
  <si>
    <t>072206010672</t>
  </si>
  <si>
    <t>0329761646</t>
  </si>
  <si>
    <t>31241022372@student.isb.edu.vn</t>
  </si>
  <si>
    <t>levogiah@gmail.com</t>
  </si>
  <si>
    <t>Số 3559, Ấp Cẩm Thắng, Xã Cẩm Giang, Huyện Gò Dầu, Tây Ninh</t>
  </si>
  <si>
    <t>31241022387</t>
  </si>
  <si>
    <t>Phan Song</t>
  </si>
  <si>
    <t>072306004222</t>
  </si>
  <si>
    <t>0985687112</t>
  </si>
  <si>
    <t>31241022387@student.isb.edu.vn</t>
  </si>
  <si>
    <t>phansongdu.tn@gmail.com</t>
  </si>
  <si>
    <t>139, Khu Phố 4, Đường Phạm Hồng Thái, Phường Long Hoa, Thị xã Hòa Thành, Tây Ninh</t>
  </si>
  <si>
    <t>31241022389</t>
  </si>
  <si>
    <t>Hà Thị Kim</t>
  </si>
  <si>
    <t>05/08/2006</t>
  </si>
  <si>
    <t>072306007457</t>
  </si>
  <si>
    <t>0918827800</t>
  </si>
  <si>
    <t>31241022389@student.isb.edu.vn</t>
  </si>
  <si>
    <t>hathikimngan22@gmail.com</t>
  </si>
  <si>
    <t>147 Đường Âu Cơ, Xã Hiệp An, Phường Hiệp Tân,, Phường Hiệp Tân, Thị xã Hòa Thành, Tây Ninh</t>
  </si>
  <si>
    <t>31241024920</t>
  </si>
  <si>
    <t>Bùi Ngô Ngọc</t>
  </si>
  <si>
    <t>070306009946</t>
  </si>
  <si>
    <t>0944431269</t>
  </si>
  <si>
    <t>31241024920@student.isb.edu.vn</t>
  </si>
  <si>
    <t>hann43947@gmail.com</t>
  </si>
  <si>
    <t>Số 23, Đường Trần Phú, Khu Phố Ninh Thịnh, Thị trấn Lộc Ninh, Huyện Lộc Ninh, Bình Phước</t>
  </si>
  <si>
    <t>31241024954</t>
  </si>
  <si>
    <t>070306008840</t>
  </si>
  <si>
    <t>0763189970</t>
  </si>
  <si>
    <t>31241024954@student.isb.edu.vn</t>
  </si>
  <si>
    <t>thuylyntran@gmail.com</t>
  </si>
  <si>
    <t>26 Nguyễn Thị Minh Khai, Thị trấn Đức Phong, Huyện Bù Đăng, Bình Phước</t>
  </si>
  <si>
    <t>31241025005</t>
  </si>
  <si>
    <t>Tạ Đỗ Thảo</t>
  </si>
  <si>
    <t>087306012826</t>
  </si>
  <si>
    <t>0357069258</t>
  </si>
  <si>
    <t>31241025005@student.isb.edu.vn</t>
  </si>
  <si>
    <t>tadothaonguyen86@gmail.com</t>
  </si>
  <si>
    <t>Tổ 5, Khu Phố 1, Phường Hàm Tiến, Thành phố Phan Thiết, Bình Thuận</t>
  </si>
  <si>
    <t>31241025018</t>
  </si>
  <si>
    <t>060306002757</t>
  </si>
  <si>
    <t>0822142422</t>
  </si>
  <si>
    <t>31241025018@student.isb.edu.vn</t>
  </si>
  <si>
    <t>ainguyen.200906@gmail.com</t>
  </si>
  <si>
    <t>99 Võ Văn Tần, Khu Phố 2, Phường Phú Tài, Thành phố Phan Thiết, Bình Thuận</t>
  </si>
  <si>
    <t>31241025019</t>
  </si>
  <si>
    <t>060306004527</t>
  </si>
  <si>
    <t>0921200889</t>
  </si>
  <si>
    <t>31241025019@student.isb.edu.vn</t>
  </si>
  <si>
    <t>purin.pieee@gmail.com</t>
  </si>
  <si>
    <t>102 Trưng Trắc, Tổ 5, Khu Phố 3, Phường Đức Thắng, Thành phố Phan Thiết, Bình Thuận</t>
  </si>
  <si>
    <t>31241025029</t>
  </si>
  <si>
    <t>075306012697</t>
  </si>
  <si>
    <t>0338093376</t>
  </si>
  <si>
    <t>31241025029@student.isb.edu.vn</t>
  </si>
  <si>
    <t>thanhhuyenn.0807@gmail.com</t>
  </si>
  <si>
    <t>Tổ 4, Khu Phố 5, Phường Phú Thủy, Thành phố Phan Thiết, Bình Thuận</t>
  </si>
  <si>
    <t>31241025031</t>
  </si>
  <si>
    <t>Mai Phan Yến</t>
  </si>
  <si>
    <t>060306009355</t>
  </si>
  <si>
    <t>0854827459</t>
  </si>
  <si>
    <t>31241025031@student.isb.edu.vn</t>
  </si>
  <si>
    <t>yenlinh230606@gmail.com</t>
  </si>
  <si>
    <t>131 Hải Thượng Lãn Ông, Phường Phú Trinh, Thành phố Phan Thiết, Bình Thuận</t>
  </si>
  <si>
    <t>31241025041</t>
  </si>
  <si>
    <t>060306002726</t>
  </si>
  <si>
    <t>0916450456</t>
  </si>
  <si>
    <t>31241025041@student.isb.edu.vn</t>
  </si>
  <si>
    <t>nguyenhoangthaonhu1112@gmail.com</t>
  </si>
  <si>
    <t>23 Hoàng Bích Sơn, Phường Phú Thủy, Thành phố Phan Thiết, Bình Thuận</t>
  </si>
  <si>
    <t>31241025050</t>
  </si>
  <si>
    <t>060306000711</t>
  </si>
  <si>
    <t>0913663014</t>
  </si>
  <si>
    <t>31241025050@student.isb.edu.vn</t>
  </si>
  <si>
    <t>hnbthy021006@gmail.com</t>
  </si>
  <si>
    <t>70 Trương Hán Siêu, Phường Phú Thủy, Thành phố Phan Thiết, Bình Thuận</t>
  </si>
  <si>
    <t>31241025052</t>
  </si>
  <si>
    <t>060206012392</t>
  </si>
  <si>
    <t>0942433836</t>
  </si>
  <si>
    <t>31241025052@student.isb.edu.vn</t>
  </si>
  <si>
    <t>minhtriet0977@gmail.com</t>
  </si>
  <si>
    <t>19 Võ Thị Sáu, Phường Bình Hưng, Thành phố Phan Thiết, Bình Thuận</t>
  </si>
  <si>
    <t>31241025089</t>
  </si>
  <si>
    <t>Nguyễn Nguyên Tâm</t>
  </si>
  <si>
    <t>03/03/2006</t>
  </si>
  <si>
    <t>060306005818</t>
  </si>
  <si>
    <t>0942617781</t>
  </si>
  <si>
    <t>31241025089@student.isb.edu.vn</t>
  </si>
  <si>
    <t>Windflower1214412@gmail.com</t>
  </si>
  <si>
    <t>Tổ 1, Thôn 6, Xã Hàm Chính, Huyện Hàm Thuận Bắc, Bình Thuận</t>
  </si>
  <si>
    <t>31241025091</t>
  </si>
  <si>
    <t>Huỳnh Mai Ca</t>
  </si>
  <si>
    <t>060306014170</t>
  </si>
  <si>
    <t>0785434639</t>
  </si>
  <si>
    <t>31241025091@student.isb.edu.vn</t>
  </si>
  <si>
    <t>kathy200206@gmail.com</t>
  </si>
  <si>
    <t>18/7, Kim Đồng, Thôn 3, Thị trấn Ma Lâm, Huyện Hàm Thuận Bắc, Bình Thuận</t>
  </si>
  <si>
    <t>31241025097</t>
  </si>
  <si>
    <t>Trương Như Minh</t>
  </si>
  <si>
    <t>060306000048</t>
  </si>
  <si>
    <t>0934594084</t>
  </si>
  <si>
    <t>31241025097@student.isb.edu.vn</t>
  </si>
  <si>
    <t>tnmannh@gmail.com</t>
  </si>
  <si>
    <t>416/36 Dương Quảng Hàm, Phường 05, Quận Gò Vấp, TP. Hồ Chí Minh</t>
  </si>
  <si>
    <t>31241025154</t>
  </si>
  <si>
    <t>060306002366</t>
  </si>
  <si>
    <t>0847336377</t>
  </si>
  <si>
    <t>31241025154@student.isb.edu.vn</t>
  </si>
  <si>
    <t>trahuynhthanh2006@gmail.com</t>
  </si>
  <si>
    <t>23 Đường Mepu - Đakai, Tổ 1, Thôn 2, Xã Sùng Nhơn, Huyện Đức Linh, Bình Thuận</t>
  </si>
  <si>
    <t>31241025174</t>
  </si>
  <si>
    <t>Nguyễn Đỗ Như</t>
  </si>
  <si>
    <t>091306013400</t>
  </si>
  <si>
    <t>0943484784</t>
  </si>
  <si>
    <t>31241025174@student.isb.edu.vn</t>
  </si>
  <si>
    <t>nguyendonhuhatnthpt@gmail.com</t>
  </si>
  <si>
    <t>574 Lâm Quang Ky, Phường An Hòa, Thành phố Rạch Giá, Kiên Giang</t>
  </si>
  <si>
    <t>31241025179</t>
  </si>
  <si>
    <t>091306006727</t>
  </si>
  <si>
    <t>0948016060</t>
  </si>
  <si>
    <t>31241025179@student.isb.edu.vn</t>
  </si>
  <si>
    <t>thyinhminh@gmail.com</t>
  </si>
  <si>
    <t>A9 Lê Hồng Phong , Khu Phố 3, Phường An Hòa, Thành phố Rạch Giá, Kiên Giang</t>
  </si>
  <si>
    <t>31241025181</t>
  </si>
  <si>
    <t>Quách Khả</t>
  </si>
  <si>
    <t>091306001776</t>
  </si>
  <si>
    <t>0857712829</t>
  </si>
  <si>
    <t>31241025181@student.isb.edu.vn</t>
  </si>
  <si>
    <t>khathipg07681@gmail.com</t>
  </si>
  <si>
    <t>38 Chu Văn An, Phường Vĩnh Lạc, Thành phố Rạch Giá, Kiên Giang</t>
  </si>
  <si>
    <t>31241025249</t>
  </si>
  <si>
    <t>Nguyễn Vũ Thiên</t>
  </si>
  <si>
    <t>091306008797</t>
  </si>
  <si>
    <t>0948576765</t>
  </si>
  <si>
    <t>31241025249@student.isb.edu.vn</t>
  </si>
  <si>
    <t>nguyenvuthiencat2006@gmail.com</t>
  </si>
  <si>
    <t>84  Khu Phố 2, Thị trấn Thứ Mười Một, Huyện An Minh, Kiên Giang</t>
  </si>
  <si>
    <t>31241025268</t>
  </si>
  <si>
    <t>Đỗ Trang Khiết</t>
  </si>
  <si>
    <t>095306006133</t>
  </si>
  <si>
    <t>0842244113</t>
  </si>
  <si>
    <t>31241025268@student.isb.edu.vn</t>
  </si>
  <si>
    <t>khietanhdo97@gmail.com</t>
  </si>
  <si>
    <t>145 Đoàn Thị Điểm, Khóm 5, Phường 3, Thành phố Bạc Liêu, Bạc Liêu</t>
  </si>
  <si>
    <t>31231020038</t>
  </si>
  <si>
    <t>079205047916</t>
  </si>
  <si>
    <t>0364222796</t>
  </si>
  <si>
    <t>31231020038@student.isb.edu.vn</t>
  </si>
  <si>
    <t>nguyenleanhkhoi12345@yahoo.com.vn</t>
  </si>
  <si>
    <t>10 Huyền Quang, Phường Tân Định, Quận 1, TP. Hồ Chí Minh</t>
  </si>
  <si>
    <t>31231020042</t>
  </si>
  <si>
    <t>079305002028</t>
  </si>
  <si>
    <t>0937642863</t>
  </si>
  <si>
    <t>31231020042@student.isb.edu.vn</t>
  </si>
  <si>
    <t>tranthaonghi21@gmail.com</t>
  </si>
  <si>
    <t>68/73C Trần Quang Khải, Phường Tân Định, Quận 1, TP. Hồ Chí Minh</t>
  </si>
  <si>
    <t>31231020049</t>
  </si>
  <si>
    <t>Trương Lê Khánh</t>
  </si>
  <si>
    <t>079305002496</t>
  </si>
  <si>
    <t>0816664317</t>
  </si>
  <si>
    <t>31231020049@student.isb.edu.vn</t>
  </si>
  <si>
    <t>huyenlindsay2k5@gmail.com</t>
  </si>
  <si>
    <t>11 Trần Khánh Dư, Phường Tân Định, Quận 1, TP. Hồ Chí Minh</t>
  </si>
  <si>
    <t>31231020051</t>
  </si>
  <si>
    <t>079305020864</t>
  </si>
  <si>
    <t>0903914065</t>
  </si>
  <si>
    <t>31231020051@student.isb.edu.vn</t>
  </si>
  <si>
    <t>nbnhi3011@gmail.com</t>
  </si>
  <si>
    <t>48/20 Trần Đình Xu, Phường Cô Giang, Quận 1, TP. Hồ Chí Minh</t>
  </si>
  <si>
    <t>31231020067</t>
  </si>
  <si>
    <t>Nguyễn Huỳnh Bảo</t>
  </si>
  <si>
    <t>12/01/2005</t>
  </si>
  <si>
    <t>079305000371</t>
  </si>
  <si>
    <t>0906994848</t>
  </si>
  <si>
    <t>31231020067@student.isb.edu.vn</t>
  </si>
  <si>
    <t>baonhu1201@gmail.com</t>
  </si>
  <si>
    <t>4C Nguyễn Thị Minh Khai, Phường Đa Kao, Quận 1, TP. Hồ Chí Minh</t>
  </si>
  <si>
    <t>31231020073</t>
  </si>
  <si>
    <t>Phạm Phú Hồ</t>
  </si>
  <si>
    <t>079205006145</t>
  </si>
  <si>
    <t>0977323279</t>
  </si>
  <si>
    <t>31231020073@student.isb.edu.vn</t>
  </si>
  <si>
    <t>phamphuhonhat1509@gmail.com</t>
  </si>
  <si>
    <t>6/19A L2 Nguyễn Siêu, Phường Bến Nghé, Quận 1, TP. Hồ Chí Minh</t>
  </si>
  <si>
    <t>31231020127</t>
  </si>
  <si>
    <t>095305000012</t>
  </si>
  <si>
    <t>0585199774</t>
  </si>
  <si>
    <t>31231020127@student.isb.edu.vn</t>
  </si>
  <si>
    <t>leminhthu030305@gmail.com</t>
  </si>
  <si>
    <t>262/73A Lê Văn Sỹ, Phường 14, Quận 3, TP. Hồ Chí Minh</t>
  </si>
  <si>
    <t>31231020137</t>
  </si>
  <si>
    <t>079305015948</t>
  </si>
  <si>
    <t>0782563165</t>
  </si>
  <si>
    <t>31231020137@student.isb.edu.vn</t>
  </si>
  <si>
    <t>mytu261105@gmail.com</t>
  </si>
  <si>
    <t>164/6 Nguyễn Thượng Hiền, Phường 04, Quận 3, TP. Hồ Chí Minh</t>
  </si>
  <si>
    <t>31231020165</t>
  </si>
  <si>
    <t>Nguyễn Uyên</t>
  </si>
  <si>
    <t>079305034437</t>
  </si>
  <si>
    <t>0932080641</t>
  </si>
  <si>
    <t>31231020165@student.isb.edu.vn</t>
  </si>
  <si>
    <t>nguyenuyenthy2105@gmail.com</t>
  </si>
  <si>
    <t>18/52C Trần Quang Diệu, Phường 14, Quận 3, TP. Hồ Chí Minh</t>
  </si>
  <si>
    <t>31231020200</t>
  </si>
  <si>
    <t>079205008799</t>
  </si>
  <si>
    <t>0914557205</t>
  </si>
  <si>
    <t>31231020200@student.isb.edu.vn</t>
  </si>
  <si>
    <t>vunguyenle26@gmail.com</t>
  </si>
  <si>
    <t>901 Lô B5 C/Cư Phường 3, Phường 03, Quận 4, TP. Hồ Chí Minh</t>
  </si>
  <si>
    <t>31231020204</t>
  </si>
  <si>
    <t>Biện Bảo</t>
  </si>
  <si>
    <t>042305000200</t>
  </si>
  <si>
    <t>0961533616</t>
  </si>
  <si>
    <t>31231020204@student.isb.edu.vn</t>
  </si>
  <si>
    <t>baoanh14099@gmail.com</t>
  </si>
  <si>
    <t>331 Bến Vân Đồn, Phường 01, Quận 4, TP. Hồ Chí Minh</t>
  </si>
  <si>
    <t>31231020253</t>
  </si>
  <si>
    <t>Cũng Hồng</t>
  </si>
  <si>
    <t>15/02/2005</t>
  </si>
  <si>
    <t>079305001919</t>
  </si>
  <si>
    <t>0764381059</t>
  </si>
  <si>
    <t>31231020253@student.isb.edu.vn</t>
  </si>
  <si>
    <t>cunghongvan552005@gmail.com</t>
  </si>
  <si>
    <t>36/9 Sư Vạn Hạnh, Phường 09, Quận 5, TP. Hồ Chí Minh</t>
  </si>
  <si>
    <t>31231020256</t>
  </si>
  <si>
    <t>Nguyễn Tường Khải</t>
  </si>
  <si>
    <t>079305030774</t>
  </si>
  <si>
    <t>0901488835</t>
  </si>
  <si>
    <t>31231020256@student.isb.edu.vn</t>
  </si>
  <si>
    <t>thuhang031171@gmail.com</t>
  </si>
  <si>
    <t>154A Tân Thành, Phường 12, Quận 5, TP. Hồ Chí Minh</t>
  </si>
  <si>
    <t>31231020261</t>
  </si>
  <si>
    <t>03/08/2005</t>
  </si>
  <si>
    <t>079305017327</t>
  </si>
  <si>
    <t>0329507626</t>
  </si>
  <si>
    <t>31231020261@student.isb.edu.vn</t>
  </si>
  <si>
    <t>tamn0388@gmail.com</t>
  </si>
  <si>
    <t>197/10J Cao Đạt, Phường 01, Quận 5, TP. Hồ Chí Minh</t>
  </si>
  <si>
    <t>31231020274</t>
  </si>
  <si>
    <t>La Gia</t>
  </si>
  <si>
    <t>079305027977</t>
  </si>
  <si>
    <t>0774798863</t>
  </si>
  <si>
    <t>31231020274@student.isb.edu.vn</t>
  </si>
  <si>
    <t>tieuaimy@yahoo.com</t>
  </si>
  <si>
    <t>776 Trần Hưng Đạo, Phường 07, Quận 5, TP. Hồ Chí Minh</t>
  </si>
  <si>
    <t>31231020278</t>
  </si>
  <si>
    <t>Võ Phúc Việt</t>
  </si>
  <si>
    <t>079305013899</t>
  </si>
  <si>
    <t>0707370728</t>
  </si>
  <si>
    <t>31231020278@student.isb.edu.vn</t>
  </si>
  <si>
    <t>pntthuylieu1122@gmail.com</t>
  </si>
  <si>
    <t>104/19 Nguyễn Trãi, Phường 03, Quận 5, TP. Hồ Chí Minh</t>
  </si>
  <si>
    <t>31231020332</t>
  </si>
  <si>
    <t>079305038058</t>
  </si>
  <si>
    <t>0763390202</t>
  </si>
  <si>
    <t>31231020332@student.isb.edu.vn</t>
  </si>
  <si>
    <t>thynobi112278@gmail.com</t>
  </si>
  <si>
    <t>265B Bãi Sậy, Phường 04, Quận 6, TP. Hồ Chí Minh</t>
  </si>
  <si>
    <t>31231020343</t>
  </si>
  <si>
    <t>Lương Lâm Quỳnh</t>
  </si>
  <si>
    <t>079305005695</t>
  </si>
  <si>
    <t>0909178306</t>
  </si>
  <si>
    <t>31231020343@student.isb.edu.vn</t>
  </si>
  <si>
    <t>quynhanh1045@gmail.com</t>
  </si>
  <si>
    <t>218/27 Tầng 1 Lửng Minh Phụng, Phường 06, Quận 6, TP. Hồ Chí Minh</t>
  </si>
  <si>
    <t>31251022066</t>
  </si>
  <si>
    <t>Võ Ngọc Đỗ</t>
  </si>
  <si>
    <t>02/08/2007</t>
  </si>
  <si>
    <t>079307019650</t>
  </si>
  <si>
    <t>0898574131</t>
  </si>
  <si>
    <t>quyenvo.31251022066@st.ueh.edu.vn</t>
  </si>
  <si>
    <t>vongocdoquyen@gmail.com</t>
  </si>
  <si>
    <t>Số Nhà 35, Đường 370, Ấp Bàu Tre 2, 27532, Huyện Củ Chi, TP. Hồ Chí Minh</t>
  </si>
  <si>
    <t>31251022067</t>
  </si>
  <si>
    <t>14/01/2007</t>
  </si>
  <si>
    <t>036307005326</t>
  </si>
  <si>
    <t>0962033141</t>
  </si>
  <si>
    <t>quynhpham.31251022067@st.ueh.edu.vn</t>
  </si>
  <si>
    <t>rubydanquynh@gmail.com</t>
  </si>
  <si>
    <t>196/1, Đường Lê Minh Nhựt, Ấp Trung, 27556, Huyện Củ Chi, TP. Hồ Chí Minh</t>
  </si>
  <si>
    <t>31251022126</t>
  </si>
  <si>
    <t>Phan Trương Doanh</t>
  </si>
  <si>
    <t>079307010692</t>
  </si>
  <si>
    <t>0903728525</t>
  </si>
  <si>
    <t>doanhphan.31251022126@st.ueh.edu.vn</t>
  </si>
  <si>
    <t>doanhdoanhphantruong2@gmail.com</t>
  </si>
  <si>
    <t>89/1D, Đường Bà Triệu, 27559, Huyện Hóc Môn, TP. Hồ Chí Minh</t>
  </si>
  <si>
    <t>31251025054</t>
  </si>
  <si>
    <t>Bùi Tường</t>
  </si>
  <si>
    <t>092307007544</t>
  </si>
  <si>
    <t>0378672711</t>
  </si>
  <si>
    <t>vybui.31251025054@st.ueh.edu.vn</t>
  </si>
  <si>
    <t>btv13022007@gmail.com</t>
  </si>
  <si>
    <t>191, Ấp C1, 31243, Huyện Vĩnh Thạnh, Cần Thơ</t>
  </si>
  <si>
    <t>31251025077</t>
  </si>
  <si>
    <t>Dương Bội</t>
  </si>
  <si>
    <t>093307008011</t>
  </si>
  <si>
    <t>0939540769</t>
  </si>
  <si>
    <t>myduong.31251025077@st.ueh.edu.vn</t>
  </si>
  <si>
    <t>myduong.295@gmail.com</t>
  </si>
  <si>
    <t>Nhà Số 12, Đường Cao Thắng, Khu Vực 1, 31321, Thành phố Vị Thanh, Hậu Giang</t>
  </si>
  <si>
    <t>31251025131</t>
  </si>
  <si>
    <t>Mã Tú</t>
  </si>
  <si>
    <t>094307005858</t>
  </si>
  <si>
    <t>0968843803</t>
  </si>
  <si>
    <t>linhma.31251025131@st.ueh.edu.vn</t>
  </si>
  <si>
    <t>mlinh7579@gmail.com</t>
  </si>
  <si>
    <t>07, Hoàng Diệu, 31513, Thành phố Sóc Trăng, Sóc Trăng</t>
  </si>
  <si>
    <t>31251025132</t>
  </si>
  <si>
    <t>Lưu Phạm Phương</t>
  </si>
  <si>
    <t>094307013303</t>
  </si>
  <si>
    <t>0938282906</t>
  </si>
  <si>
    <t>uyenluu.31251025132@st.ueh.edu.vn</t>
  </si>
  <si>
    <t>luuphamphuonguyen2007@gmail.com</t>
  </si>
  <si>
    <t>151, Văn Ngọc Chính, 31519, Thành phố Sóc Trăng, Sóc Trăng</t>
  </si>
  <si>
    <t>31251025140</t>
  </si>
  <si>
    <t>Lâm Trường</t>
  </si>
  <si>
    <t>08/10/2007</t>
  </si>
  <si>
    <t>094207002643</t>
  </si>
  <si>
    <t>0383527606</t>
  </si>
  <si>
    <t>hunglam.31251025140@st.ueh.edu.vn</t>
  </si>
  <si>
    <t>truonghunglam6@gmail.com</t>
  </si>
  <si>
    <t>Số 13,Ấp Tá Biên, 31612, Huyện Mỹ Tú, Sóc Trăng</t>
  </si>
  <si>
    <t>31251025245</t>
  </si>
  <si>
    <t>Lê Phạm Minh</t>
  </si>
  <si>
    <t>070307004498</t>
  </si>
  <si>
    <t>0826607799</t>
  </si>
  <si>
    <t>thule.31251025245@st.ueh.edu.vn</t>
  </si>
  <si>
    <t>minhthulph@gmail.com</t>
  </si>
  <si>
    <t>Số 18, Đường Phạm Hữu Trí, Khu Phố Phú Thanh, 25195, Thành phố Đồng Xoài, Bình Phước</t>
  </si>
  <si>
    <t>31251025268</t>
  </si>
  <si>
    <t>Lương Đoàn Gia</t>
  </si>
  <si>
    <t>22/08/2007</t>
  </si>
  <si>
    <t>070207005568</t>
  </si>
  <si>
    <t>0926062007</t>
  </si>
  <si>
    <t>huyluong.31251025268@st.ueh.edu.vn</t>
  </si>
  <si>
    <t>luongdoangiahuy@gmail.com</t>
  </si>
  <si>
    <t>Tổ 4,Khu Phố 1, 25441, Huyện Chơn Thành, Bình Phước</t>
  </si>
  <si>
    <t>31251025269</t>
  </si>
  <si>
    <t>070207009767</t>
  </si>
  <si>
    <t>0856279276</t>
  </si>
  <si>
    <t>quanphan.31251025269@st.ueh.edu.vn</t>
  </si>
  <si>
    <t>qphan1206@gmail.com</t>
  </si>
  <si>
    <t>Tổ 4, Ấp 1, 25441, Huyện Chơn Thành, Bình Phước</t>
  </si>
  <si>
    <t>31251025270</t>
  </si>
  <si>
    <t>Nguyễn Thân Quỳnh</t>
  </si>
  <si>
    <t>070307008576</t>
  </si>
  <si>
    <t>0375402598</t>
  </si>
  <si>
    <t>thinguyen.31251025270@st.ueh.edu.vn</t>
  </si>
  <si>
    <t>thiqunyn265@gmail.com</t>
  </si>
  <si>
    <t>Khu Phố Hòa Vinh 1, Phường Chơn Thành, Tỉnh Đồng Nai</t>
  </si>
  <si>
    <t>31251025289</t>
  </si>
  <si>
    <t>Hà Gia Minh</t>
  </si>
  <si>
    <t>070307004237</t>
  </si>
  <si>
    <t>0336822058</t>
  </si>
  <si>
    <t>anhha.31251025289@st.ueh.edu.vn</t>
  </si>
  <si>
    <t>hagiaminhanh@gmail.com</t>
  </si>
  <si>
    <t>Tổ 4, Khu Phố Bình Tây, 25320, Thị xã Bình Long, Bình Phước</t>
  </si>
  <si>
    <t>31251025290</t>
  </si>
  <si>
    <t>070207008123</t>
  </si>
  <si>
    <t>0987133217</t>
  </si>
  <si>
    <t>dungnguyen.31251025290@st.ueh.edu.vn</t>
  </si>
  <si>
    <t>Nguyenleanhdung2007@gmail.com</t>
  </si>
  <si>
    <t>Tổ 6 Ấp Thanh Trung, 25333, Thị xã Bình Long, Bình Phước</t>
  </si>
  <si>
    <t>31251025291</t>
  </si>
  <si>
    <t>070307006194</t>
  </si>
  <si>
    <t>0388206293</t>
  </si>
  <si>
    <t>hangle.31251025291@st.ueh.edu.vn</t>
  </si>
  <si>
    <t>summertime2903@gmail.com</t>
  </si>
  <si>
    <t>Tổ 2, Phú Trung, 25324, Thị xã Bình Long, Bình Phước</t>
  </si>
  <si>
    <t>31251025310</t>
  </si>
  <si>
    <t>070307008105</t>
  </si>
  <si>
    <t>0823370379</t>
  </si>
  <si>
    <t>ngannguyen.31251025310@st.ueh.edu.vn</t>
  </si>
  <si>
    <t>ngocngan110307@gmail.com</t>
  </si>
  <si>
    <t>184, Đường Cách Mạng Tháng Tám, Ấp 1B, 25279, Huyện Lộc Ninh, Bình Phước</t>
  </si>
  <si>
    <t>31251025331</t>
  </si>
  <si>
    <t>25/04/2007</t>
  </si>
  <si>
    <t>070207001138</t>
  </si>
  <si>
    <t>0909519619</t>
  </si>
  <si>
    <t>cuongnguyen.31251025331@st.ueh.edu.vn</t>
  </si>
  <si>
    <t>chicuongnguyen2504@gmail.com</t>
  </si>
  <si>
    <t>Tổ 3, Khu Phố Sơn Long, 25237, Thị xã Phước Long, Bình Phước</t>
  </si>
  <si>
    <t>31251025354</t>
  </si>
  <si>
    <t>070207004943</t>
  </si>
  <si>
    <t>0972419528</t>
  </si>
  <si>
    <t>hoangle.31251025354@st.ueh.edu.vn</t>
  </si>
  <si>
    <t>xuanhoang.work.vn@gmail.com</t>
  </si>
  <si>
    <t>Thôn Sơn Lang, 25400, Huyện Bù Đăng, Bình Phước</t>
  </si>
  <si>
    <t>31251025355</t>
  </si>
  <si>
    <t>070307003648</t>
  </si>
  <si>
    <t>0852024345</t>
  </si>
  <si>
    <t>tramdang.31251025355@st.ueh.edu.vn</t>
  </si>
  <si>
    <t>tn7010399@gmail.com</t>
  </si>
  <si>
    <t>Số 64, Đường Đoàn Đức Thái, Khu Hoà Đồng, 25396, Huyện Bù Đăng, Bình Phước</t>
  </si>
  <si>
    <t>31251025367</t>
  </si>
  <si>
    <t>070307009102</t>
  </si>
  <si>
    <t>0347964730</t>
  </si>
  <si>
    <t>vynguyen.31251025367@st.ueh.edu.vn</t>
  </si>
  <si>
    <t>khanhvy260907@gmail.com</t>
  </si>
  <si>
    <t>Tổ 4, Ấp Chà Là, 25354, Huyện Hớn Quản, Bình Phước</t>
  </si>
  <si>
    <t>31251025417</t>
  </si>
  <si>
    <t>Huỳnh Phúc</t>
  </si>
  <si>
    <t>060207007130</t>
  </si>
  <si>
    <t>0774896539</t>
  </si>
  <si>
    <t>baohuynh.31251025417@st.ueh.edu.vn</t>
  </si>
  <si>
    <t>phucbao.020907@gmail.com</t>
  </si>
  <si>
    <t>Tổ 4, Khu Phố 13, 22924, Thành phố Phan Thiết, Bình Thuận</t>
  </si>
  <si>
    <t>31251025419</t>
  </si>
  <si>
    <t>060307001270</t>
  </si>
  <si>
    <t>0917802204</t>
  </si>
  <si>
    <t>duyencao.31251025419@st.ueh.edu.vn</t>
  </si>
  <si>
    <t>cnkyduyen672007@gmail.com</t>
  </si>
  <si>
    <t>48 Phạm Minh Tự, Khu Phố 6, 22927, Thành phố Phan Thiết, Bình Thuận</t>
  </si>
  <si>
    <t>31251025420</t>
  </si>
  <si>
    <t>Đào Khánh</t>
  </si>
  <si>
    <t>060307010074</t>
  </si>
  <si>
    <t>0974100351</t>
  </si>
  <si>
    <t>huyendao.31251025420@st.ueh.edu.vn</t>
  </si>
  <si>
    <t>huyensu2208@gmail.com</t>
  </si>
  <si>
    <t>78 Trần Quý Cáp, Tổ 6, Khu Phố 6, 22954, Thành phố Phan Thiết, Bình Thuận</t>
  </si>
  <si>
    <t>31251025433</t>
  </si>
  <si>
    <t>25/11/2007</t>
  </si>
  <si>
    <t>060307006823</t>
  </si>
  <si>
    <t>0916455060</t>
  </si>
  <si>
    <t>linhchau.31251025433@st.ueh.edu.vn</t>
  </si>
  <si>
    <t>linhgiacha2511@gmail.com</t>
  </si>
  <si>
    <t>43 Bùi Viện, Khu Phố 12, 22969, Huyện Tuy Phong, Bình Thuận</t>
  </si>
  <si>
    <t>31241020995</t>
  </si>
  <si>
    <t>Hoàng Lê Phương</t>
  </si>
  <si>
    <t>079306016943</t>
  </si>
  <si>
    <t>0853778462</t>
  </si>
  <si>
    <t>31241020995@student.isb.edu.vn</t>
  </si>
  <si>
    <t>hoanglephuonghang15@gmail.com</t>
  </si>
  <si>
    <t>114/10, Đường Trần Quốc Tuấn, Phường 01, Quận Gò Vấp, TP. Hồ Chí Minh</t>
  </si>
  <si>
    <t>31241021018</t>
  </si>
  <si>
    <t>079206022529</t>
  </si>
  <si>
    <t>0913812938</t>
  </si>
  <si>
    <t>31241021018@student.isb.edu.vn</t>
  </si>
  <si>
    <t>xuanphuc120106@gmail.com</t>
  </si>
  <si>
    <t>385/10 Quang Trung, Phường 10, Quận Gò Vấp, TP. Hồ Chí Minh</t>
  </si>
  <si>
    <t>31241021019</t>
  </si>
  <si>
    <t>075206024349</t>
  </si>
  <si>
    <t>0326071218</t>
  </si>
  <si>
    <t>31241021019@student.isb.edu.vn</t>
  </si>
  <si>
    <t>ledoanson123@gmail.com</t>
  </si>
  <si>
    <t>25/33/43 Đường Bùi Quang Là, Phường 12, Quận Gò Vấp, TP. Hồ Chí Minh</t>
  </si>
  <si>
    <t>31241021025</t>
  </si>
  <si>
    <t>Nguyễn Như Phúc</t>
  </si>
  <si>
    <t>079306024852</t>
  </si>
  <si>
    <t>0901964884</t>
  </si>
  <si>
    <t>31241021025@student.isb.edu.vn</t>
  </si>
  <si>
    <t>ashlynvee2006@gmail.com</t>
  </si>
  <si>
    <t>31/25/13 Lê Lai, Phường 03, Quận Gò Vấp, TP. Hồ Chí Minh</t>
  </si>
  <si>
    <t>31241021026</t>
  </si>
  <si>
    <t>Trương Thị Hương</t>
  </si>
  <si>
    <t>079306008741</t>
  </si>
  <si>
    <t>0937082568</t>
  </si>
  <si>
    <t>31241021026@student.isb.edu.vn</t>
  </si>
  <si>
    <t>hgiangtruongt.0609@gmail.com</t>
  </si>
  <si>
    <t>32/52, Lê Thị Hồng, Phường 17, Quận Gò Vấp, TP. Hồ Chí Minh</t>
  </si>
  <si>
    <t>31241021041</t>
  </si>
  <si>
    <t>079306018520</t>
  </si>
  <si>
    <t>0325081839</t>
  </si>
  <si>
    <t>31241021041@student.isb.edu.vn</t>
  </si>
  <si>
    <t>hmthu1215@gmail.com</t>
  </si>
  <si>
    <t>115/1/36C, Đường Nguyên Hồng, Tổ 7, Khu Phố 2, Phường 01, Quận Gò Vấp, TP. Hồ Chí Minh</t>
  </si>
  <si>
    <t>31241021042</t>
  </si>
  <si>
    <t>06/08/2006</t>
  </si>
  <si>
    <t>082306000144</t>
  </si>
  <si>
    <t>0931152820</t>
  </si>
  <si>
    <t>31241021042@student.isb.edu.vn</t>
  </si>
  <si>
    <t>nghhmchau@gmail.com</t>
  </si>
  <si>
    <t>532/39 Lê Văn Thọ, Phường 16, Quận Gò Vấp, TP. Hồ Chí Minh</t>
  </si>
  <si>
    <t>31241021051</t>
  </si>
  <si>
    <t>046306001993</t>
  </si>
  <si>
    <t>0396767703</t>
  </si>
  <si>
    <t>31241021051@student.isb.edu.vn</t>
  </si>
  <si>
    <t>phamngocxuannhi26@gmail.com</t>
  </si>
  <si>
    <t>326/37, Đường Số 8, Phường 11, Quận Gò Vấp, TP. Hồ Chí Minh</t>
  </si>
  <si>
    <t>31241021075</t>
  </si>
  <si>
    <t>036206003210</t>
  </si>
  <si>
    <t>0388761679</t>
  </si>
  <si>
    <t>31241021075@student.isb.edu.vn</t>
  </si>
  <si>
    <t>phuchung2604@gmail.com</t>
  </si>
  <si>
    <t>440/13/126 Thống Nhất, Phường 16, Quận Gò Vấp, TP. Hồ Chí Minh</t>
  </si>
  <si>
    <t>31241021084</t>
  </si>
  <si>
    <t>11/07/2006</t>
  </si>
  <si>
    <t>079306036082</t>
  </si>
  <si>
    <t>0988489670</t>
  </si>
  <si>
    <t>31241021084@student.isb.edu.vn</t>
  </si>
  <si>
    <t>ngockhanhdo1234@gmail.com</t>
  </si>
  <si>
    <t>138/4 Đường Số 2, Phường 03, Quận Gò Vấp, TP. Hồ Chí Minh</t>
  </si>
  <si>
    <t>31241021097</t>
  </si>
  <si>
    <t>Trần Quốc Gia</t>
  </si>
  <si>
    <t>09/09/2006</t>
  </si>
  <si>
    <t>079206028389</t>
  </si>
  <si>
    <t>0979777709</t>
  </si>
  <si>
    <t>31241021097@student.isb.edu.vn</t>
  </si>
  <si>
    <t>giabaotranquoc0909@gmail.com</t>
  </si>
  <si>
    <t>104/5A, Đường Trần Bá Giao, Phường 05, Quận Gò Vấp, TP. Hồ Chí Minh</t>
  </si>
  <si>
    <t>31241022670</t>
  </si>
  <si>
    <t>Huỳnh Thảo</t>
  </si>
  <si>
    <t>082306015559</t>
  </si>
  <si>
    <t>0934184537</t>
  </si>
  <si>
    <t>31241022670@student.isb.edu.vn</t>
  </si>
  <si>
    <t>nguyen512006@gmail.com</t>
  </si>
  <si>
    <t>Tổ 19 Ấp An Thái, Xã An Cư, Huyện Cái Bè, Tiền Giang</t>
  </si>
  <si>
    <t>31241022697</t>
  </si>
  <si>
    <t>Lê Chấn</t>
  </si>
  <si>
    <t>082206011738</t>
  </si>
  <si>
    <t>0908766668</t>
  </si>
  <si>
    <t>31241022697@student.isb.edu.vn</t>
  </si>
  <si>
    <t>lechanhuy109@gmail.com</t>
  </si>
  <si>
    <t>724 Ấp Mới, Xã Long Định, Huyện Châu Thành, Tiền Giang</t>
  </si>
  <si>
    <t>31241022716</t>
  </si>
  <si>
    <t>09/02/2006</t>
  </si>
  <si>
    <t>082306009936</t>
  </si>
  <si>
    <t>0332643653</t>
  </si>
  <si>
    <t>31241022716@student.isb.edu.vn</t>
  </si>
  <si>
    <t>mynguyen.643653@gmail.com</t>
  </si>
  <si>
    <t>356/1, Khu Phố Cá, Thị trấn Tân Hiệp, Huyện Châu Thành, Tiền Giang</t>
  </si>
  <si>
    <t>31241022786</t>
  </si>
  <si>
    <t>Ngô Thảo</t>
  </si>
  <si>
    <t>082306002536</t>
  </si>
  <si>
    <t>0846617138</t>
  </si>
  <si>
    <t>31241022786@student.isb.edu.vn</t>
  </si>
  <si>
    <t>ngothaovyvv@gmail.com</t>
  </si>
  <si>
    <t>Khu Phố 1, Thị trấn Mỹ Phước, Huyện Tân Phước, Tiền Giang</t>
  </si>
  <si>
    <t>31241022802</t>
  </si>
  <si>
    <t>082306011323</t>
  </si>
  <si>
    <t>0394934133</t>
  </si>
  <si>
    <t>31241022802@student.isb.edu.vn</t>
  </si>
  <si>
    <t>nghdp0110@gmail.com</t>
  </si>
  <si>
    <t>233/39 Võ Việt Tân, Khu Phố 1, Phường 4, Thị xã Cai Lậy, Tiền Giang</t>
  </si>
  <si>
    <t>31241022828</t>
  </si>
  <si>
    <t>12/04/2006</t>
  </si>
  <si>
    <t>074206009218</t>
  </si>
  <si>
    <t>0947939909</t>
  </si>
  <si>
    <t>31241022828@student.isb.edu.vn</t>
  </si>
  <si>
    <t>nguyenquocdat120406@gmail.com</t>
  </si>
  <si>
    <t>288/8/67 Huỳnh Văn Lũy, Phường Phú Lợi, Thành phố Thủ Dầu Một, Bình Dương</t>
  </si>
  <si>
    <t>31241022833</t>
  </si>
  <si>
    <t>Đoàn Ngọc Thùy</t>
  </si>
  <si>
    <t>079306024510</t>
  </si>
  <si>
    <t>0929279968</t>
  </si>
  <si>
    <t>31241022833@student.isb.edu.vn</t>
  </si>
  <si>
    <t>tramdnt.a1.2124@gmail.com</t>
  </si>
  <si>
    <t>59/13 Nguyễn Văn Lộng, Chánh Lộc 6, Phường Chánh Mỹ, Thành phố Thủ Dầu Một, Bình Dương</t>
  </si>
  <si>
    <t>31241022834</t>
  </si>
  <si>
    <t>070306001758</t>
  </si>
  <si>
    <t>0945286712</t>
  </si>
  <si>
    <t>31241022834@student.isb.edu.vn</t>
  </si>
  <si>
    <t>uyenptp.a1.2124@gmail.com</t>
  </si>
  <si>
    <t>43 Đường 15, Khu Phố 7, Tổ 105, Phường Hiệp Thành, Thành phố Thủ Dầu Một, Bình Dương</t>
  </si>
  <si>
    <t>31241022839</t>
  </si>
  <si>
    <t>Bành Kim Bảo</t>
  </si>
  <si>
    <t>074306000158</t>
  </si>
  <si>
    <t>0834276159</t>
  </si>
  <si>
    <t>31241022839@student.isb.edu.vn</t>
  </si>
  <si>
    <t>nghibkb.a2.2124@gmail.com</t>
  </si>
  <si>
    <t>78 Yersin, Tổ 4, Khu 1, Phường Hiệp Thành, Thành phố Thủ Dầu Một, Bình Dương</t>
  </si>
  <si>
    <t>31241022885</t>
  </si>
  <si>
    <t>Vũ Ngọc Minh</t>
  </si>
  <si>
    <t>074306004891</t>
  </si>
  <si>
    <t>0911799148</t>
  </si>
  <si>
    <t>31241022885@student.isb.edu.vn</t>
  </si>
  <si>
    <t>minhthuvu2509@gmail.com</t>
  </si>
  <si>
    <t>264/18/16 Phạm Ngũ Lão, Tổ 16, Khu 2, Phường Hiệp Thành, Thành phố Thủ Dầu Một, Bình Dương</t>
  </si>
  <si>
    <t>31241022887</t>
  </si>
  <si>
    <t>074306008287</t>
  </si>
  <si>
    <t>0833329432</t>
  </si>
  <si>
    <t>31241022887@student.isb.edu.vn</t>
  </si>
  <si>
    <t>maichau08112006@gmail.com</t>
  </si>
  <si>
    <t>15 Đường 15, Phường Hiệp Thành, Thành phố Thủ Dầu Một, Bình Dương</t>
  </si>
  <si>
    <t>31241022891</t>
  </si>
  <si>
    <t>30/05/2006</t>
  </si>
  <si>
    <t>074306010302</t>
  </si>
  <si>
    <t>0395320902</t>
  </si>
  <si>
    <t>31241022891@student.isb.edu.vn</t>
  </si>
  <si>
    <t>luuhongngoc052006@gmail.com</t>
  </si>
  <si>
    <t>211/42 Huỳnh Văn Lũy, Tổ 55, Khu 6, Phường Phú Lợi, Thành phố Thủ Dầu Một, Bình Dương</t>
  </si>
  <si>
    <t>31241023003</t>
  </si>
  <si>
    <t>072306006710</t>
  </si>
  <si>
    <t>0866840751</t>
  </si>
  <si>
    <t>31241023003@student.isb.edu.vn</t>
  </si>
  <si>
    <t>mailamnguyen0306@gmail.com</t>
  </si>
  <si>
    <t>Nhà Số 5, Đường 6, Thị trấn Dầu Tiếng, Huyện Dầu Tiếng, Bình Dương</t>
  </si>
  <si>
    <t>31231020568</t>
  </si>
  <si>
    <t>23/04/2005</t>
  </si>
  <si>
    <t>079305010791</t>
  </si>
  <si>
    <t>0896427738</t>
  </si>
  <si>
    <t>31231020568@student.isb.edu.vn</t>
  </si>
  <si>
    <t>nguyenlananhq9@gmail.com</t>
  </si>
  <si>
    <t>136C Dương Đình Hội, Phường Phước Long B, Thành phố Thủ Đức, TP. Hồ Chí Minh</t>
  </si>
  <si>
    <t>31231020594</t>
  </si>
  <si>
    <t>Đặng Vân</t>
  </si>
  <si>
    <t>079305011773</t>
  </si>
  <si>
    <t>0903649563</t>
  </si>
  <si>
    <t>31231020594@student.isb.edu.vn</t>
  </si>
  <si>
    <t>dangvanh1236@gmail.com</t>
  </si>
  <si>
    <t>131/15 Thành Thái, Phường 14, Quận 10, TP. Hồ Chí Minh</t>
  </si>
  <si>
    <t>31231020601</t>
  </si>
  <si>
    <t>Trần Quỳnh Nam</t>
  </si>
  <si>
    <t>079305015076</t>
  </si>
  <si>
    <t>0769887006</t>
  </si>
  <si>
    <t>31231020601@student.isb.edu.vn</t>
  </si>
  <si>
    <t>trqnphuong2211@gmail.com</t>
  </si>
  <si>
    <t>128 Đường 3 Tháng 2, Phường 12, Quận 10, TP. Hồ Chí Minh</t>
  </si>
  <si>
    <t>31231020608</t>
  </si>
  <si>
    <t>Đặng Lê Vân</t>
  </si>
  <si>
    <t>052305000020</t>
  </si>
  <si>
    <t>0908089438</t>
  </si>
  <si>
    <t>31231020608@student.isb.edu.vn</t>
  </si>
  <si>
    <t>danglevanthao@gmail.com</t>
  </si>
  <si>
    <t>43 Trần Minh Quyền, Phường 10, Quận 10, TP. Hồ Chí Minh</t>
  </si>
  <si>
    <t>31231020610</t>
  </si>
  <si>
    <t>Mã Thiên</t>
  </si>
  <si>
    <t>079305010125</t>
  </si>
  <si>
    <t>0902856392</t>
  </si>
  <si>
    <t>31231020610@student.isb.edu.vn</t>
  </si>
  <si>
    <t>mathienkim24@gmail.com</t>
  </si>
  <si>
    <t>022 Lô K Chung Cư Nguyễn Kim, Phường 07, Quận 10, TP. Hồ Chí Minh</t>
  </si>
  <si>
    <t>31231020615</t>
  </si>
  <si>
    <t>12/06/2005</t>
  </si>
  <si>
    <t>079205019392</t>
  </si>
  <si>
    <t>0767089798</t>
  </si>
  <si>
    <t>31231020615@student.isb.edu.vn</t>
  </si>
  <si>
    <t>truongchitrung120605@gmail.com</t>
  </si>
  <si>
    <t>521/80A Cách Mạng Tháng 8, Phường 13, Quận 10, TP. Hồ Chí Minh</t>
  </si>
  <si>
    <t>31231020617</t>
  </si>
  <si>
    <t>Trần Võ Bảo</t>
  </si>
  <si>
    <t>079304003416</t>
  </si>
  <si>
    <t>0906970716</t>
  </si>
  <si>
    <t>31231020617@student.isb.edu.vn</t>
  </si>
  <si>
    <t>tvobaongoc@gmail.com</t>
  </si>
  <si>
    <t>451/24/31 Tô Hiến Thành, Phường 14, Quận 10, TP. Hồ Chí Minh</t>
  </si>
  <si>
    <t>31231020624</t>
  </si>
  <si>
    <t>Nguyễn Thụy Phương</t>
  </si>
  <si>
    <t>079305011070</t>
  </si>
  <si>
    <t>0913774774</t>
  </si>
  <si>
    <t>31231020624@student.isb.edu.vn</t>
  </si>
  <si>
    <t>phuonguyen19042905@gmail.com</t>
  </si>
  <si>
    <t>528/5/52 Điện Biên Phủ, Phường 11, Quận 10, TP. Hồ Chí Minh</t>
  </si>
  <si>
    <t>31231020630</t>
  </si>
  <si>
    <t>Mai Trọng</t>
  </si>
  <si>
    <t>079205027525</t>
  </si>
  <si>
    <t>0902933530</t>
  </si>
  <si>
    <t>31231020630@student.isb.edu.vn</t>
  </si>
  <si>
    <t>khiemmai2005@gmail.com</t>
  </si>
  <si>
    <t>106 Lầu 2 547/N1 Nguyễn Tri Phương, Phường 14, Quận 10, TP. Hồ Chí Minh</t>
  </si>
  <si>
    <t>31231020675</t>
  </si>
  <si>
    <t>Võ Trần Hoàng</t>
  </si>
  <si>
    <t>10/11/2005</t>
  </si>
  <si>
    <t>079305037173</t>
  </si>
  <si>
    <t>0963716101</t>
  </si>
  <si>
    <t>31231020675@student.isb.edu.vn</t>
  </si>
  <si>
    <t>vohgkim@gmail.com</t>
  </si>
  <si>
    <t>742 Hồng Bàng, Phường 01, Quận 11, TP. Hồ Chí Minh</t>
  </si>
  <si>
    <t>31231020692</t>
  </si>
  <si>
    <t>Phan Trần Thu</t>
  </si>
  <si>
    <t>079305021129</t>
  </si>
  <si>
    <t>0926948808</t>
  </si>
  <si>
    <t>31231020692@student.isb.edu.vn</t>
  </si>
  <si>
    <t>helenaphan218@gmail.com</t>
  </si>
  <si>
    <t>351/6B Lê Đại Hành, Phường 11, Quận 11, TP. Hồ Chí Minh</t>
  </si>
  <si>
    <t>31231020699</t>
  </si>
  <si>
    <t>Hồ Thảo</t>
  </si>
  <si>
    <t>080305000307</t>
  </si>
  <si>
    <t>0817519525</t>
  </si>
  <si>
    <t>31231020699@student.isb.edu.vn</t>
  </si>
  <si>
    <t>ahoyaye06@gmail.com</t>
  </si>
  <si>
    <t>1150/26 3 Tháng 2, Phường 12, Quận 11, TP. Hồ Chí Minh</t>
  </si>
  <si>
    <t>31251022588</t>
  </si>
  <si>
    <t>080207010633</t>
  </si>
  <si>
    <t>0833833228</t>
  </si>
  <si>
    <t>datnguyen.31251022588@st.ueh.edu.vn</t>
  </si>
  <si>
    <t>93nguyenlephucdat.lytutrong@gmail.com</t>
  </si>
  <si>
    <t>179A, Nguyễn Minh Đường, 27691, Thành phố Tân An, Long An</t>
  </si>
  <si>
    <t>31251022589</t>
  </si>
  <si>
    <t>Huỳnh Nguyễn Hoàng</t>
  </si>
  <si>
    <t>080307000158</t>
  </si>
  <si>
    <t>0388038540</t>
  </si>
  <si>
    <t>phuchuynh.31251022589@st.ueh.edu.vn</t>
  </si>
  <si>
    <t>phuchuynh17107@gmail.com</t>
  </si>
  <si>
    <t>Số 07, Nguyễn Hồng Sến, 27697, Thành phố Tân An, Long An</t>
  </si>
  <si>
    <t>31251022659</t>
  </si>
  <si>
    <t>09/05/2007</t>
  </si>
  <si>
    <t>080307014215</t>
  </si>
  <si>
    <t>0785920061</t>
  </si>
  <si>
    <t>giangnguyen.31251022659@st.ueh.edu.vn</t>
  </si>
  <si>
    <t>tragiang798@gmail.com</t>
  </si>
  <si>
    <t>539E//1, Khu Phố 5, 27937, Huyện Đức Hòa, Long An</t>
  </si>
  <si>
    <t>31251022660</t>
  </si>
  <si>
    <t>02/04/2007</t>
  </si>
  <si>
    <t>080307007540</t>
  </si>
  <si>
    <t>0762095549</t>
  </si>
  <si>
    <t>nghinguyen.31251022660@st.ueh.edu.vn</t>
  </si>
  <si>
    <t>nghigia2007@gmail.com</t>
  </si>
  <si>
    <t>197C, Khu Phố 3, 27937, Huyện Đức Hòa, Long An</t>
  </si>
  <si>
    <t>31251022702</t>
  </si>
  <si>
    <t>Trần Ngọc Thiên</t>
  </si>
  <si>
    <t>080307013668</t>
  </si>
  <si>
    <t>0365799445</t>
  </si>
  <si>
    <t>kimtran.31251022702@st.ueh.edu.vn</t>
  </si>
  <si>
    <t>thienkim22052007@gmail.com</t>
  </si>
  <si>
    <t>72A, Ấp 1, 28009, Huyện Bến Lức, Long An</t>
  </si>
  <si>
    <t>31251022761</t>
  </si>
  <si>
    <t>080307009845</t>
  </si>
  <si>
    <t>0932072249</t>
  </si>
  <si>
    <t>nhiphan.31251022761@st.ueh.edu.vn</t>
  </si>
  <si>
    <t>huenhi412@gmail.com</t>
  </si>
  <si>
    <t>Khu Phố Bình Hoà, Thị Trấn Tân Trụ, Long An, 28075, Huyện Tân Trụ, Long An</t>
  </si>
  <si>
    <t>31251022762</t>
  </si>
  <si>
    <t>080207005611</t>
  </si>
  <si>
    <t>0834149940</t>
  </si>
  <si>
    <t>tainguyen.31251022762@st.ueh.edu.vn</t>
  </si>
  <si>
    <t>thanhtai16007@gmail.com</t>
  </si>
  <si>
    <t>406, Ấp Bình Lợi, 28102, Huyện Tân Trụ, Long An</t>
  </si>
  <si>
    <t>31251022951</t>
  </si>
  <si>
    <t>072307001020</t>
  </si>
  <si>
    <t>0849664053</t>
  </si>
  <si>
    <t>chauhuynh.31251022951@st.ueh.edu.vn</t>
  </si>
  <si>
    <t>venicehuynh.7168@gmail.com</t>
  </si>
  <si>
    <t>134/5, Lê Thị Hồng Gấm, 28270, Thành phố Mỹ Tho, Tiền Giang</t>
  </si>
  <si>
    <t>31251022952</t>
  </si>
  <si>
    <t>23/11/2007</t>
  </si>
  <si>
    <t>082207008028</t>
  </si>
  <si>
    <t>0907256279</t>
  </si>
  <si>
    <t>phule.31251022952@st.ueh.edu.vn</t>
  </si>
  <si>
    <t>thanhphu231107@gmail.com</t>
  </si>
  <si>
    <t>43/5, Ngô Quyền, 28255, Thành phố Mỹ Tho, Tiền Giang</t>
  </si>
  <si>
    <t>31251022953</t>
  </si>
  <si>
    <t>Mai Nguyễn Anh</t>
  </si>
  <si>
    <t>082307001821</t>
  </si>
  <si>
    <t>0942338423</t>
  </si>
  <si>
    <t>tammai.31251022953@st.ueh.edu.vn</t>
  </si>
  <si>
    <t>maitamnguyenanh@gmail.com</t>
  </si>
  <si>
    <t>165A, Ấp Bình Tạo, 28285, Thành phố Mỹ Tho, Tiền Giang</t>
  </si>
  <si>
    <t>31251022954</t>
  </si>
  <si>
    <t>07/04/2007</t>
  </si>
  <si>
    <t>082307003169</t>
  </si>
  <si>
    <t>0828884128</t>
  </si>
  <si>
    <t>thuytran.31251022954@st.ueh.edu.vn</t>
  </si>
  <si>
    <t>tranhaithuy747@gmail.com</t>
  </si>
  <si>
    <t>100 Phạm Thanh, 28249, Thành phố Mỹ Tho, Tiền Giang</t>
  </si>
  <si>
    <t>31251022982</t>
  </si>
  <si>
    <t>01/04/2007</t>
  </si>
  <si>
    <t>082307013948</t>
  </si>
  <si>
    <t>0768520827</t>
  </si>
  <si>
    <t>vinguyen.31251022982@st.ueh.edu.vn</t>
  </si>
  <si>
    <t>nguyentuongvi1427@gmail.com</t>
  </si>
  <si>
    <t>Tổ 6, Ấp 2, 28429, Huyện Cái Bè, Tiền Giang</t>
  </si>
  <si>
    <t>31251025860</t>
  </si>
  <si>
    <t>068307003277</t>
  </si>
  <si>
    <t>0989561487</t>
  </si>
  <si>
    <t>nguyennguyen.31251025860@st.ueh.edu.vn</t>
  </si>
  <si>
    <t>nnhnguyen1112@gmail.com</t>
  </si>
  <si>
    <t>17 (05 Cũ) Quang Trung, P9, Đà Lạt, Lâm Đồng, 24778, Thành phố Đà Lạt, Lâm Đồng</t>
  </si>
  <si>
    <t>31251025861</t>
  </si>
  <si>
    <t>Võ Nguyễn Xuân</t>
  </si>
  <si>
    <t>06/04/2007</t>
  </si>
  <si>
    <t>068307008611</t>
  </si>
  <si>
    <t>0707750678</t>
  </si>
  <si>
    <t>nhivo.31251025861@st.ueh.edu.vn</t>
  </si>
  <si>
    <t>Nhiv6315@gmail.com</t>
  </si>
  <si>
    <t>26, Nguyễn Văn Trỗi, 24784, Thành phố Đà Lạt, Lâm Đồng</t>
  </si>
  <si>
    <t>31251025862</t>
  </si>
  <si>
    <t>068207003651</t>
  </si>
  <si>
    <t>0387525760</t>
  </si>
  <si>
    <t>tientran.31251025862@st.ueh.edu.vn</t>
  </si>
  <si>
    <t>anhtientran0112@gmail.com</t>
  </si>
  <si>
    <t>Số Nhà 78/9, Đường Nguyễn Thị Nghĩa, 24781, Thành phố Đà Lạt, Lâm Đồng</t>
  </si>
  <si>
    <t>31251025863</t>
  </si>
  <si>
    <t>27/06/2007</t>
  </si>
  <si>
    <t>068307001620</t>
  </si>
  <si>
    <t>0815840539</t>
  </si>
  <si>
    <t>trangnguyen.31251025863@st.ueh.edu.vn</t>
  </si>
  <si>
    <t>nguyenlethuytrang27@gmail.com</t>
  </si>
  <si>
    <t>65/6, Hải Thượng, 24790, Thành phố Đà Lạt, Lâm Đồng</t>
  </si>
  <si>
    <t>31251025864</t>
  </si>
  <si>
    <t>Nguyễn Thanh Thảo</t>
  </si>
  <si>
    <t>Tỉnh Lâm Đồng</t>
  </si>
  <si>
    <t>068307008849</t>
  </si>
  <si>
    <t>0852500407</t>
  </si>
  <si>
    <t>uyennguyen.31251025864@st.ueh.edu.vn</t>
  </si>
  <si>
    <t>uyennguyenthanhthao2007@gmail.com</t>
  </si>
  <si>
    <t>23 La Sơn Phu Tử, Phường Xuân Hương - Đà Lạt, Tỉnh Lâm Đồng</t>
  </si>
  <si>
    <t>31251025932</t>
  </si>
  <si>
    <t>Võ Nguyễn Ánh</t>
  </si>
  <si>
    <t>068307003574</t>
  </si>
  <si>
    <t>0368492136</t>
  </si>
  <si>
    <t>linhvo.31251025932@st.ueh.edu.vn</t>
  </si>
  <si>
    <t>anhhlinh910@gmail.com</t>
  </si>
  <si>
    <t>224 Trần Hưng Đạo, 24829, Thành phố Bảo Lộc, Lâm Đồng</t>
  </si>
  <si>
    <t>31251025933</t>
  </si>
  <si>
    <t>Hoàng Ngọc Quỳnh</t>
  </si>
  <si>
    <t>068307000701</t>
  </si>
  <si>
    <t>0888168728</t>
  </si>
  <si>
    <t>myhoang.31251025933@st.ueh.edu.vn</t>
  </si>
  <si>
    <t>myhoang20073001@gmail.com</t>
  </si>
  <si>
    <t>Tổ 7 Lộc Tiến, Bảo Lộc, Lâm Đồng, 24817, Thành phố Bảo Lộc, Lâm Đồng</t>
  </si>
  <si>
    <t>31251025979</t>
  </si>
  <si>
    <t>Nho Đỗ Minh</t>
  </si>
  <si>
    <t>030307001079</t>
  </si>
  <si>
    <t>0908251234</t>
  </si>
  <si>
    <t>thunho.31251025979@st.ueh.edu.vn</t>
  </si>
  <si>
    <t>nhodominhthu104@gmail.com</t>
  </si>
  <si>
    <t>Tổ 25, 24958, Huyện Đức Trọng, Lâm Đồng</t>
  </si>
  <si>
    <t>31251025980</t>
  </si>
  <si>
    <t>04/09/2007</t>
  </si>
  <si>
    <t>068307003162</t>
  </si>
  <si>
    <t>0912891839</t>
  </si>
  <si>
    <t>tramnguyen.31251025980@st.ueh.edu.vn</t>
  </si>
  <si>
    <t>baotram04092007@gmail.com</t>
  </si>
  <si>
    <t>94 96, Quốc Lộ 20, 24958, Huyện Đức Trọng, Lâm Đồng</t>
  </si>
  <si>
    <t>31251026062</t>
  </si>
  <si>
    <t>Phi Líp Dương Phương</t>
  </si>
  <si>
    <t>068307005597</t>
  </si>
  <si>
    <t>0819536953</t>
  </si>
  <si>
    <t>tuyenphi.31251026062@st.ueh.edu.vn</t>
  </si>
  <si>
    <t>Philiptuyen223@gmail.com</t>
  </si>
  <si>
    <t>Kp Văn Tâm, 24871, Huyện Lâm Hà, Lâm Đồng</t>
  </si>
  <si>
    <t>31251026122</t>
  </si>
  <si>
    <t>067207006332</t>
  </si>
  <si>
    <t>0914150877</t>
  </si>
  <si>
    <t>minhdo.31251026122@st.ueh.edu.vn</t>
  </si>
  <si>
    <t>aminhdz2k7@gmail.com</t>
  </si>
  <si>
    <t>Tổ 2, 24611, Thành phố Gia Nghĩa, Đắk Nông</t>
  </si>
  <si>
    <t>31251026279</t>
  </si>
  <si>
    <t>Bùi Thảo</t>
  </si>
  <si>
    <t>056307010978</t>
  </si>
  <si>
    <t>0935030737</t>
  </si>
  <si>
    <t>nguyenbui.31251026279@st.ueh.edu.vn</t>
  </si>
  <si>
    <t>btnguyen1505@gmail.com</t>
  </si>
  <si>
    <t>20A Tô Hiến Thành, 22369, Thành phố Nha Trang, Khánh Hòa</t>
  </si>
  <si>
    <t>31241021549</t>
  </si>
  <si>
    <t>079306036151</t>
  </si>
  <si>
    <t>0336218437</t>
  </si>
  <si>
    <t>31241021549@student.isb.edu.vn</t>
  </si>
  <si>
    <t>duongtien.oml@gmail.com</t>
  </si>
  <si>
    <t>243/16 Ngô Tất Tố, Phường 22, Quận Bình Thạnh, TP. Hồ Chí Minh</t>
  </si>
  <si>
    <t>31241021551</t>
  </si>
  <si>
    <t>Phan Lê Vân</t>
  </si>
  <si>
    <t>079306015250</t>
  </si>
  <si>
    <t>0365436548</t>
  </si>
  <si>
    <t>31241021551@student.isb.edu.vn</t>
  </si>
  <si>
    <t>bella.1803va@gmail.com</t>
  </si>
  <si>
    <t>283/4 Đường Xô Viết Nghệ Tĩnh, Phường 15, Quận Bình Thạnh, TP. Hồ Chí Minh</t>
  </si>
  <si>
    <t>31241021563</t>
  </si>
  <si>
    <t>Nguyễn Dạ Quỳnh</t>
  </si>
  <si>
    <t>079306039838</t>
  </si>
  <si>
    <t>0949550906</t>
  </si>
  <si>
    <t>31241021563@student.isb.edu.vn</t>
  </si>
  <si>
    <t>quynhlam356@gmail.com</t>
  </si>
  <si>
    <t>177/27/29, Đường Nguyễn Văn Đậu, Phường 11, Quận Bình Thạnh, TP. Hồ Chí Minh</t>
  </si>
  <si>
    <t>31241021566</t>
  </si>
  <si>
    <t>Trần Vũ Nam</t>
  </si>
  <si>
    <t>079206008462</t>
  </si>
  <si>
    <t>0906555831</t>
  </si>
  <si>
    <t>31241021566@student.isb.edu.vn</t>
  </si>
  <si>
    <t>tvnk1508@gmail.com</t>
  </si>
  <si>
    <t>213/24 Nơ Trang Long, Phường 12, Quận Bình Thạnh, TP. Hồ Chí Minh</t>
  </si>
  <si>
    <t>31241021571</t>
  </si>
  <si>
    <t>Đặng Hồng</t>
  </si>
  <si>
    <t>079206017239</t>
  </si>
  <si>
    <t>0906689340</t>
  </si>
  <si>
    <t>31241021571@student.isb.edu.vn</t>
  </si>
  <si>
    <t>phuc081206@gmail.com</t>
  </si>
  <si>
    <t>649/17 Điện Biên Phủ, Phường 25, Quận Bình Thạnh, TP. Hồ Chí Minh</t>
  </si>
  <si>
    <t>31241021578</t>
  </si>
  <si>
    <t>19/06/2006</t>
  </si>
  <si>
    <t>079206007031</t>
  </si>
  <si>
    <t>0932648185</t>
  </si>
  <si>
    <t>31241021578@student.isb.edu.vn</t>
  </si>
  <si>
    <t>khanhquoc1906@gmail.com</t>
  </si>
  <si>
    <t>205 Nguyễn Xí, Phường 26, Quận Bình Thạnh, TP. Hồ Chí Minh</t>
  </si>
  <si>
    <t>31241021579</t>
  </si>
  <si>
    <t>02/12/2006</t>
  </si>
  <si>
    <t>079306013283</t>
  </si>
  <si>
    <t>0345405923</t>
  </si>
  <si>
    <t>31241021579@student.isb.edu.vn</t>
  </si>
  <si>
    <t>nguyenngocphuonglinh021206@gmail.com</t>
  </si>
  <si>
    <t>685/66/48A Xô Viết Nghệ Tĩnh, Phường 26, Quận Bình Thạnh, TP. Hồ Chí Minh</t>
  </si>
  <si>
    <t>31241021604</t>
  </si>
  <si>
    <t>Phạm Ngọc Phương</t>
  </si>
  <si>
    <t>079306006375</t>
  </si>
  <si>
    <t>0354154649</t>
  </si>
  <si>
    <t>31241021604@student.isb.edu.vn</t>
  </si>
  <si>
    <t>uyenphuongphamngoc@gmail.com</t>
  </si>
  <si>
    <t>328/76/23, Xô Viết Nghệ Tĩnh, Phường 25, Quận Bình Thạnh, TP. Hồ Chí Minh</t>
  </si>
  <si>
    <t>31241021607</t>
  </si>
  <si>
    <t>079306016761</t>
  </si>
  <si>
    <t>0901925773</t>
  </si>
  <si>
    <t>31241021607@student.isb.edu.vn</t>
  </si>
  <si>
    <t>nita20060723@gmail.com</t>
  </si>
  <si>
    <t>259, Nguyễn Văn Đậu, Phường 11, Quận Bình Thạnh, TP. Hồ Chí Minh</t>
  </si>
  <si>
    <t>31241021611</t>
  </si>
  <si>
    <t>048206000004</t>
  </si>
  <si>
    <t>0916570057</t>
  </si>
  <si>
    <t>31241021611@student.isb.edu.vn</t>
  </si>
  <si>
    <t>khanhdinhtran2006@gmail.com</t>
  </si>
  <si>
    <t>74 Đường Số 2, Phường 26, Quận Bình Thạnh, TP. Hồ Chí Minh</t>
  </si>
  <si>
    <t>31241021624</t>
  </si>
  <si>
    <t>079206013819</t>
  </si>
  <si>
    <t>0948753470</t>
  </si>
  <si>
    <t>31241021624@student.isb.edu.vn</t>
  </si>
  <si>
    <t>zzt.truc110906zz@gmail.com</t>
  </si>
  <si>
    <t>168, Đường Bùi Đình Tuý, Phường 12, Quận Bình Thạnh, TP. Hồ Chí Minh</t>
  </si>
  <si>
    <t>31241023518</t>
  </si>
  <si>
    <t>087206001015</t>
  </si>
  <si>
    <t>0858213658</t>
  </si>
  <si>
    <t>31241023518@student.isb.edu.vn</t>
  </si>
  <si>
    <t>quangminh999zz@gmail.com</t>
  </si>
  <si>
    <t>Số Nhà 49, Đường Ngã Am, Khóm Tân Bình, Phường An Hoà, Thành phố Sa Đéc, Đồng Tháp</t>
  </si>
  <si>
    <t>31241023523</t>
  </si>
  <si>
    <t>087206003909</t>
  </si>
  <si>
    <t>0983380427</t>
  </si>
  <si>
    <t>31241023523@student.isb.edu.vn</t>
  </si>
  <si>
    <t>nhatthaihong@gmail.com</t>
  </si>
  <si>
    <t>Số 27, Trần Huy Liệu, Khóm 5, Phường 1, Thành phố Sa Đéc, Đồng Tháp</t>
  </si>
  <si>
    <t>31241023527</t>
  </si>
  <si>
    <t>Nguyễn Huỳnh Khải</t>
  </si>
  <si>
    <t>087206000976</t>
  </si>
  <si>
    <t>0941287250</t>
  </si>
  <si>
    <t>31241023527@student.isb.edu.vn</t>
  </si>
  <si>
    <t>nhktuong@gmail.com</t>
  </si>
  <si>
    <t>Số 12, Đường Đào Duy Từ, Khóm Tân An, Phường An Hoà, Thành phố Sa Đéc, Đồng Tháp</t>
  </si>
  <si>
    <t>31241023540</t>
  </si>
  <si>
    <t>087306014254</t>
  </si>
  <si>
    <t>0876299800</t>
  </si>
  <si>
    <t>31241023540@student.isb.edu.vn</t>
  </si>
  <si>
    <t>yennhinguyentran2006@gmail.com</t>
  </si>
  <si>
    <t>60/41, Đường 30/4, Tổ 10, Khóm 1, Phường 1, Thành phố Cao Lãnh, Đồng Tháp</t>
  </si>
  <si>
    <t>31241023549</t>
  </si>
  <si>
    <t>Nguyễn Đoàn Huỳnh</t>
  </si>
  <si>
    <t>087306006143</t>
  </si>
  <si>
    <t>0332521214</t>
  </si>
  <si>
    <t>31241023549@student.isb.edu.vn</t>
  </si>
  <si>
    <t>nguyendoanhuynhhoa@gmail.com</t>
  </si>
  <si>
    <t>Số 1, Đường Nguyễn Hữu Nghĩa, Tổ 8, Ấp 3, Xã Mỹ Trà, Thành phố Cao Lãnh, Đồng Tháp</t>
  </si>
  <si>
    <t>31241023551</t>
  </si>
  <si>
    <t>087306004264</t>
  </si>
  <si>
    <t>0908449898</t>
  </si>
  <si>
    <t>31241023551@student.isb.edu.vn</t>
  </si>
  <si>
    <t>khue.lhm2210@gmail.com</t>
  </si>
  <si>
    <t>413A, Cách Mạng Tháng Tám, Tổ 54, Khóm Mỹ Đức, Phường 3, Thành phố Cao Lãnh, Đồng Tháp</t>
  </si>
  <si>
    <t>31241023639</t>
  </si>
  <si>
    <t>Trương Thái</t>
  </si>
  <si>
    <t>087206004482</t>
  </si>
  <si>
    <t>0888804879</t>
  </si>
  <si>
    <t>31241023639@student.isb.edu.vn</t>
  </si>
  <si>
    <t>truongthaikhang15@gmail.com</t>
  </si>
  <si>
    <t>Số Nhà 997, Đường Nguyễn Duy, Phường 10, Quận 8, TP. Hồ Chí Minh</t>
  </si>
  <si>
    <t>31241023642</t>
  </si>
  <si>
    <t>087306011173</t>
  </si>
  <si>
    <t>0889112251</t>
  </si>
  <si>
    <t>31241023642@student.isb.edu.vn</t>
  </si>
  <si>
    <t>quynhnikki05@gmail.com</t>
  </si>
  <si>
    <t>18, Nguyễn Huệ, Khóm 1, Thị trấn Sa Rài, Huyện Tân Hồng, Đồng Tháp</t>
  </si>
  <si>
    <t>31241023649</t>
  </si>
  <si>
    <t>087206018697</t>
  </si>
  <si>
    <t>0946488781</t>
  </si>
  <si>
    <t>31241023649@student.isb.edu.vn</t>
  </si>
  <si>
    <t>anhkhoatranhoang24@gmail.com</t>
  </si>
  <si>
    <t>Số 63, Đường Nguyễn Văn Linh, Khóm 4, Phường An Thạnh, Thành phố Hồng Ngự, Đồng Tháp</t>
  </si>
  <si>
    <t>31241023659</t>
  </si>
  <si>
    <t>Thái Thành</t>
  </si>
  <si>
    <t>083206009239</t>
  </si>
  <si>
    <t>0365920375</t>
  </si>
  <si>
    <t>31241023659@student.isb.edu.vn</t>
  </si>
  <si>
    <t>thaithanhlong301006@gmail.com</t>
  </si>
  <si>
    <t>337A/3, Ấp 3, Xã Sơn Đông, Thành phố Bến Tre, Bến Tre</t>
  </si>
  <si>
    <t>31241023674</t>
  </si>
  <si>
    <t>Võ Ngọc Tâm</t>
  </si>
  <si>
    <t>083306008724</t>
  </si>
  <si>
    <t>0941675757</t>
  </si>
  <si>
    <t>31241023674@student.isb.edu.vn</t>
  </si>
  <si>
    <t>tamdanvo2006@gmail.com</t>
  </si>
  <si>
    <t>103A12, Khu Phố 2, Đường Nguyễn Thị Định, Phường Phú Tân, Thành phố Bến Tre, Bến Tre</t>
  </si>
  <si>
    <t>31241023679</t>
  </si>
  <si>
    <t>083306004339</t>
  </si>
  <si>
    <t>0777102967</t>
  </si>
  <si>
    <t>31241023679@student.isb.edu.vn</t>
  </si>
  <si>
    <t>nglinh4926@gmail.com</t>
  </si>
  <si>
    <t>I8 Nguyễn Huệ, Khu Phố 6, Phường Phú Khương, Thành phố Bến Tre, Bến Tre</t>
  </si>
  <si>
    <t>31221026318</t>
  </si>
  <si>
    <t>16/12/2003</t>
  </si>
  <si>
    <t>066303014827</t>
  </si>
  <si>
    <t>0948567276</t>
  </si>
  <si>
    <t>31221026318@student.isb.edu.vn</t>
  </si>
  <si>
    <t>tnguyen7c@gmail.com</t>
  </si>
  <si>
    <t>289 Phạm Văn Đồng, Phường Tân Hòa, Thành phố Buôn Ma Thuột, Đắk Lắk</t>
  </si>
  <si>
    <t>31221026337</t>
  </si>
  <si>
    <t>066304008689</t>
  </si>
  <si>
    <t>0948302992</t>
  </si>
  <si>
    <t>31221026337@student.isb.edu.vn</t>
  </si>
  <si>
    <t>nphuong622004@gmail.com</t>
  </si>
  <si>
    <t>54 Phan Chu Trinh, Phường Thắng Lợi, Thành phố Buôn Ma Thuột, Đắk Lắk</t>
  </si>
  <si>
    <t>31221026340</t>
  </si>
  <si>
    <t>Lê Nguyễn Như</t>
  </si>
  <si>
    <t>066304014731</t>
  </si>
  <si>
    <t>0941248282</t>
  </si>
  <si>
    <t>31221026340@student.isb.edu.vn</t>
  </si>
  <si>
    <t>lenguyennhuquynh7d@gmail.com</t>
  </si>
  <si>
    <t>82A Trần Cao Vân, Phường Tân Lợi, Thành phố Buôn Ma Thuột, Đắk Lắk</t>
  </si>
  <si>
    <t>31221026355</t>
  </si>
  <si>
    <t>Nguyễn Phúc Minh</t>
  </si>
  <si>
    <t>066204017654</t>
  </si>
  <si>
    <t>0935601102</t>
  </si>
  <si>
    <t>31221026355@student.isb.edu.vn</t>
  </si>
  <si>
    <t>phuocdaklakk20@gmail.com</t>
  </si>
  <si>
    <t>Số nhà 52, Đường Phan Đăng Lưu, Phường Tân An, Thành phố Buôn Ma Thuột, Đắk Lắk</t>
  </si>
  <si>
    <t>31221026363</t>
  </si>
  <si>
    <t>066304014474</t>
  </si>
  <si>
    <t>0352520496</t>
  </si>
  <si>
    <t>31221026363@student.isb.edu.vn</t>
  </si>
  <si>
    <t>haiyentthy25@gmail.com</t>
  </si>
  <si>
    <t>3/1 Nguyễn Duy Trinh, tổ 11, Phường Tân Thành, Thành phố Buôn Ma Thuột, Đắk Lắk</t>
  </si>
  <si>
    <t>31221026442</t>
  </si>
  <si>
    <t>Trần Lê Khắc</t>
  </si>
  <si>
    <t>07/03/2004</t>
  </si>
  <si>
    <t>066304015569</t>
  </si>
  <si>
    <t>0911168398</t>
  </si>
  <si>
    <t>31221026442@student.isb.edu.vn</t>
  </si>
  <si>
    <t>thientheabby@gmail.com</t>
  </si>
  <si>
    <t>Thôn 6, Xã Cư Jang, Huyện Ea Kar, Đắk Lắk</t>
  </si>
  <si>
    <t>31221026491</t>
  </si>
  <si>
    <t>068304000547</t>
  </si>
  <si>
    <t>0886621622</t>
  </si>
  <si>
    <t>31221026491@student.isb.edu.vn</t>
  </si>
  <si>
    <t>chaunlb2402@gmail.com</t>
  </si>
  <si>
    <t>31221026493</t>
  </si>
  <si>
    <t>Nguyễn Lê Ánh</t>
  </si>
  <si>
    <t>068304001110</t>
  </si>
  <si>
    <t>0918128856</t>
  </si>
  <si>
    <t>31221026493@student.isb.edu.vn</t>
  </si>
  <si>
    <t>nguyenleanhduong1906@gmail.com</t>
  </si>
  <si>
    <t>19B An Dương Vương, Phường 2, Thành phố Đà Lạt, Lâm Đồng</t>
  </si>
  <si>
    <t>31221026502</t>
  </si>
  <si>
    <t>Cao Hiểu</t>
  </si>
  <si>
    <t>09/08/2004</t>
  </si>
  <si>
    <t>068204002438</t>
  </si>
  <si>
    <t>0901639044</t>
  </si>
  <si>
    <t>31221026502@student.isb.edu.vn</t>
  </si>
  <si>
    <t>caohieukhang@gmail.com</t>
  </si>
  <si>
    <t>6, hẻm 1 Khởi Nghĩa Bắc Sơn, Phường 10, Thành phố Đà Lạt, Lâm Đồng</t>
  </si>
  <si>
    <t>31231021389</t>
  </si>
  <si>
    <t>Hội</t>
  </si>
  <si>
    <t>068205003383</t>
  </si>
  <si>
    <t>0931339226</t>
  </si>
  <si>
    <t>31231021389@student.isb.edu.vn</t>
  </si>
  <si>
    <t>hoi12082005@gmail.com</t>
  </si>
  <si>
    <t>6 Tầng 3 Lê Quang Định, Phường 14, Quận Bình Thạnh, TP. Hồ Chí Minh</t>
  </si>
  <si>
    <t>31231021396</t>
  </si>
  <si>
    <t>Trần Thảo Anh</t>
  </si>
  <si>
    <t>079305003768</t>
  </si>
  <si>
    <t>0904850213</t>
  </si>
  <si>
    <t>31231021396@student.isb.edu.vn</t>
  </si>
  <si>
    <t>tranthaoanhthy@gmail.com</t>
  </si>
  <si>
    <t>318/41 Phan Văn Trị, Phường 11, Quận Bình Thạnh, TP. Hồ Chí Minh</t>
  </si>
  <si>
    <t>31231021401</t>
  </si>
  <si>
    <t>079305004396</t>
  </si>
  <si>
    <t>0912374674</t>
  </si>
  <si>
    <t>31231021401@student.isb.edu.vn</t>
  </si>
  <si>
    <t>caothieny2005@gmail.com</t>
  </si>
  <si>
    <t>282/51 Bùi Hữu Nghĩa, Phường 02, Quận Bình Thạnh, TP. Hồ Chí Minh</t>
  </si>
  <si>
    <t>31231021403</t>
  </si>
  <si>
    <t>079305008500</t>
  </si>
  <si>
    <t>0938912861</t>
  </si>
  <si>
    <t>31231021403@student.isb.edu.vn</t>
  </si>
  <si>
    <t>lnbaolam.contact@gmail.com</t>
  </si>
  <si>
    <t>9/2A Hồ Xuân Hương, Phường 14, Quận Bình Thạnh, TP. Hồ Chí Minh</t>
  </si>
  <si>
    <t>31231021412</t>
  </si>
  <si>
    <t>Võ Trần Minh</t>
  </si>
  <si>
    <t>079305002205</t>
  </si>
  <si>
    <t>0901404188</t>
  </si>
  <si>
    <t>31231021412@student.isb.edu.vn</t>
  </si>
  <si>
    <t>Votranminhanh4118@gmail.com</t>
  </si>
  <si>
    <t>282/B14 Bùi Hữu Nghĩa, Phường 02, Quận Bình Thạnh, TP. Hồ Chí Minh</t>
  </si>
  <si>
    <t>31231021415</t>
  </si>
  <si>
    <t>075305013110</t>
  </si>
  <si>
    <t>0902846124</t>
  </si>
  <si>
    <t>31231021415@student.isb.edu.vn</t>
  </si>
  <si>
    <t>yenchi08051@gmail.com</t>
  </si>
  <si>
    <t>326/1 Ung Văn Khiêm, Phường 25, Quận Bình Thạnh, TP. Hồ Chí Minh</t>
  </si>
  <si>
    <t>31231021423</t>
  </si>
  <si>
    <t>Cù Gia</t>
  </si>
  <si>
    <t>15/11/2005</t>
  </si>
  <si>
    <t>064205000055</t>
  </si>
  <si>
    <t>0931857595</t>
  </si>
  <si>
    <t>31231021423@student.isb.edu.vn</t>
  </si>
  <si>
    <t>giahuy152005@gmail.com</t>
  </si>
  <si>
    <t>1.14 Chung Cư 482A Nơ Trang Long, Phường 13, Quận Bình Thạnh, TP. Hồ Chí Minh</t>
  </si>
  <si>
    <t>31231021428</t>
  </si>
  <si>
    <t>Nguyễn Xuân Minh</t>
  </si>
  <si>
    <t>079305000341</t>
  </si>
  <si>
    <t>0355565180</t>
  </si>
  <si>
    <t>31231021428@student.isb.edu.vn</t>
  </si>
  <si>
    <t>minhthinx11@gmail.com</t>
  </si>
  <si>
    <t>Chung Cư Đất Phương Nam 241 Chu Văn An, Phường 12, Quận Bình Thạnh, TP. Hồ Chí Minh</t>
  </si>
  <si>
    <t>31231021429</t>
  </si>
  <si>
    <t>079205025222</t>
  </si>
  <si>
    <t>0915578955</t>
  </si>
  <si>
    <t>31231021429@student.isb.edu.vn</t>
  </si>
  <si>
    <t>ndthuan365@gmail.com</t>
  </si>
  <si>
    <t>99/15 Nguyễn Thượng Hiền, Phường 05, Quận Bình Thạnh, TP. Hồ Chí Minh</t>
  </si>
  <si>
    <t>31231021435</t>
  </si>
  <si>
    <t>Hà Ngọc Khánh</t>
  </si>
  <si>
    <t>079305017926</t>
  </si>
  <si>
    <t>0835700600</t>
  </si>
  <si>
    <t>31231021435@student.isb.edu.vn</t>
  </si>
  <si>
    <t>hakhanhvan2005@gmail.com</t>
  </si>
  <si>
    <t>198/19 Phan Văn Trị, Phường 12, Quận Bình Thạnh, TP. Hồ Chí Minh</t>
  </si>
  <si>
    <t>31231021440</t>
  </si>
  <si>
    <t>Trần Nhật Ánh</t>
  </si>
  <si>
    <t>080305000318</t>
  </si>
  <si>
    <t>0981447221</t>
  </si>
  <si>
    <t>31231021440@student.isb.edu.vn</t>
  </si>
  <si>
    <t>vy.tna1355@gmail.com</t>
  </si>
  <si>
    <t>354/80 Phan Văn Trị, Phường 11, Quận Bình Thạnh, TP. Hồ Chí Minh</t>
  </si>
  <si>
    <t>31231021446</t>
  </si>
  <si>
    <t>040305000140</t>
  </si>
  <si>
    <t>0386981672</t>
  </si>
  <si>
    <t>31231021446@student.isb.edu.vn</t>
  </si>
  <si>
    <t>nguyenthituyetnga2605@gmail.com</t>
  </si>
  <si>
    <t>5/45/14 Nơ Trang Long, Phường 07, Quận Bình Thạnh, TP. Hồ Chí Minh</t>
  </si>
  <si>
    <t>31231021447</t>
  </si>
  <si>
    <t>28/10/2005</t>
  </si>
  <si>
    <t>079305021446</t>
  </si>
  <si>
    <t>0902651131</t>
  </si>
  <si>
    <t>31231021447@student.isb.edu.vn</t>
  </si>
  <si>
    <t>tbngan2810@gmail.com</t>
  </si>
  <si>
    <t>180/1 Nguyễn Văn Đậu, Phường 07, Quận Bình Thạnh, TP. Hồ Chí Minh</t>
  </si>
  <si>
    <t>31231021458</t>
  </si>
  <si>
    <t>Nguyễn Hoàng Nhật</t>
  </si>
  <si>
    <t>079305023569</t>
  </si>
  <si>
    <t>0903103661</t>
  </si>
  <si>
    <t>31231021458@student.isb.edu.vn</t>
  </si>
  <si>
    <t>hoangaina123@gmail.com</t>
  </si>
  <si>
    <t>92 Đường Số 18 Khu Phố 3, Phường Hiệp Bình Chánh, Thành phố Thủ Đức, TP. Hồ Chí Minh</t>
  </si>
  <si>
    <t>31231021460</t>
  </si>
  <si>
    <t>Lê Vũ Ngọc</t>
  </si>
  <si>
    <t>079305017213</t>
  </si>
  <si>
    <t>0358733438</t>
  </si>
  <si>
    <t>31231021460@student.isb.edu.vn</t>
  </si>
  <si>
    <t>levungochan21205@gmail.com</t>
  </si>
  <si>
    <t>201/117 Nguyễn Xí, Phường 26, Quận Bình Thạnh, TP. Hồ Chí Minh</t>
  </si>
  <si>
    <t>31251024083</t>
  </si>
  <si>
    <t>Phan Nguyễn Thảo</t>
  </si>
  <si>
    <t>083307011212</t>
  </si>
  <si>
    <t>0382073079</t>
  </si>
  <si>
    <t>vyphan.31251024083@st.ueh.edu.vn</t>
  </si>
  <si>
    <t>Vyphan.k7@gmail.com</t>
  </si>
  <si>
    <t>Ấp Thừa Long, 29101, Huyện Bình Đại, Bến Tre</t>
  </si>
  <si>
    <t>31251024084</t>
  </si>
  <si>
    <t>083307001016</t>
  </si>
  <si>
    <t>0333144595</t>
  </si>
  <si>
    <t>yenle.31251024084@st.ueh.edu.vn</t>
  </si>
  <si>
    <t>hopeleyen29127@gmail.com</t>
  </si>
  <si>
    <t>134, Ấp Vinh Hội, 29065, Huyện Bình Đại, Bến Tre</t>
  </si>
  <si>
    <t>31251024112</t>
  </si>
  <si>
    <t>Văn Ngọc Mỹ</t>
  </si>
  <si>
    <t>083307007280</t>
  </si>
  <si>
    <t>0844380138</t>
  </si>
  <si>
    <t>tamvan.31251024112@st.ueh.edu.vn</t>
  </si>
  <si>
    <t>mytam3178@gmail.com</t>
  </si>
  <si>
    <t>455/Ađ2,Ấp An Định 2, 29143, Huyện Ba Tri, Bến Tre</t>
  </si>
  <si>
    <t>31251024123</t>
  </si>
  <si>
    <t>Nguyễn Cao Mỹ</t>
  </si>
  <si>
    <t>01/07/2007</t>
  </si>
  <si>
    <t>083307004750</t>
  </si>
  <si>
    <t>0909393576</t>
  </si>
  <si>
    <t>duyennguyen.31251024123@st.ueh.edu.vn</t>
  </si>
  <si>
    <t>nguyencaomyduyen017@gmail.com</t>
  </si>
  <si>
    <t>29/3, Khu Phố 3, 29182, Huyện Thạnh Phú, Bến Tre</t>
  </si>
  <si>
    <t>31251024142</t>
  </si>
  <si>
    <t>083307001603</t>
  </si>
  <si>
    <t>0972974517</t>
  </si>
  <si>
    <t>anhle.31251024142@st.ueh.edu.vn</t>
  </si>
  <si>
    <t>pekanh456@gmail.com</t>
  </si>
  <si>
    <t>265, Ấp Tân Điền, 28960, Huyện Mỏ Cày Nam, Bến Tre</t>
  </si>
  <si>
    <t>31251024186</t>
  </si>
  <si>
    <t>086307004096</t>
  </si>
  <si>
    <t>0353286905</t>
  </si>
  <si>
    <t>chaule.31251024186@st.ueh.edu.vn</t>
  </si>
  <si>
    <t>Lechau27022007@gmail.com</t>
  </si>
  <si>
    <t>154D, Tân Qưới Hưng, Tp Vĩnh Long, Vĩnh Long, 29572, Thành phố Vĩnh Long, Vĩnh Long</t>
  </si>
  <si>
    <t>31251024188</t>
  </si>
  <si>
    <t>086307000840</t>
  </si>
  <si>
    <t>0917139100</t>
  </si>
  <si>
    <t>myle.31251024188@st.ueh.edu.vn</t>
  </si>
  <si>
    <t>lgiamy2007@gmail.com</t>
  </si>
  <si>
    <t>Số Nhà 118, Đường Phạm Hùng, 29542, Thành phố Vĩnh Long, Vĩnh Long</t>
  </si>
  <si>
    <t>31251024189</t>
  </si>
  <si>
    <t>Đặng Kim</t>
  </si>
  <si>
    <t>086307010602</t>
  </si>
  <si>
    <t>0764125907</t>
  </si>
  <si>
    <t>ngandang.31251024189@st.ueh.edu.vn</t>
  </si>
  <si>
    <t>ngand466@gmail.com</t>
  </si>
  <si>
    <t>8A,Hoàng Hoa Thám, 29551, Thành phố Vĩnh Long, Vĩnh Long</t>
  </si>
  <si>
    <t>31251024190</t>
  </si>
  <si>
    <t>Nguyễn Hiểu</t>
  </si>
  <si>
    <t>086307002450</t>
  </si>
  <si>
    <t>0918593390</t>
  </si>
  <si>
    <t>ngannguyen.31251024190@st.ueh.edu.vn</t>
  </si>
  <si>
    <t>hieungannguyen967@gmail.com</t>
  </si>
  <si>
    <t>1/5A, Đường Mậu Thân, Phường Phước Hậu, Tỉnh Vĩnh Long</t>
  </si>
  <si>
    <t>31251027195</t>
  </si>
  <si>
    <t>Lương Hà</t>
  </si>
  <si>
    <t>051307001794</t>
  </si>
  <si>
    <t>0985457922</t>
  </si>
  <si>
    <t>chauluong.31251027195@st.ueh.edu.vn</t>
  </si>
  <si>
    <t>lhchaau.28@gmail.com</t>
  </si>
  <si>
    <t>Thôn Phú Bình, 21208, Thành phố Quảng Ngãi, Quảng Ngãi</t>
  </si>
  <si>
    <t>31251027196</t>
  </si>
  <si>
    <t>Trương Phạm Khả</t>
  </si>
  <si>
    <t>051307000010</t>
  </si>
  <si>
    <t>0835030107</t>
  </si>
  <si>
    <t>hantruong.31251027196@st.ueh.edu.vn</t>
  </si>
  <si>
    <t>khahanlucy@gmail.com</t>
  </si>
  <si>
    <t>34C Nguyễn Năng Lự, Tổ 3, Phường Nghĩa Chánh, 21019, Thành phố Quảng Ngãi, Quảng Ngãi</t>
  </si>
  <si>
    <t>31251027198</t>
  </si>
  <si>
    <t>Lê Hoàng Bá</t>
  </si>
  <si>
    <t>051207014636</t>
  </si>
  <si>
    <t>0948155911</t>
  </si>
  <si>
    <t>nguyenle.31251027198@st.ueh.edu.vn</t>
  </si>
  <si>
    <t>banguyen1703gta@gmail.com</t>
  </si>
  <si>
    <t>Số Nhà 184, Đường Lê Trung Đình, Tổ 2, 21025, Thành phố Quảng Ngãi, Quảng Ngãi</t>
  </si>
  <si>
    <t>31251027200</t>
  </si>
  <si>
    <t>051307008444</t>
  </si>
  <si>
    <t>0336779445</t>
  </si>
  <si>
    <t>thunguyen.31251027200@st.ueh.edu.vn</t>
  </si>
  <si>
    <t>Mintvscomay@gmail.com</t>
  </si>
  <si>
    <t>Hẻm 342 Tế Hanh, Kdc Xóm 2A, Thôn Thống Nhất, 21223, Thành phố Quảng Ngãi, Quảng Ngãi</t>
  </si>
  <si>
    <t>31251027201</t>
  </si>
  <si>
    <t>Huỳnh Cẩm</t>
  </si>
  <si>
    <t>051307003432</t>
  </si>
  <si>
    <t>0989442935</t>
  </si>
  <si>
    <t>tuhuynh.31251027201@st.ueh.edu.vn</t>
  </si>
  <si>
    <t>hanbangdii1512@gmail.com</t>
  </si>
  <si>
    <t>Số Nhà 36, Đường Tô Hiến Thành, 21013, Thành phố Quảng Ngãi, Quảng Ngãi</t>
  </si>
  <si>
    <t>31251027202</t>
  </si>
  <si>
    <t>Dương Nguyễn Khánh</t>
  </si>
  <si>
    <t>052307000607</t>
  </si>
  <si>
    <t>0825028656</t>
  </si>
  <si>
    <t>tuongduong.31251027202@st.ueh.edu.vn</t>
  </si>
  <si>
    <t>duongnguyenkhanhtuong22@gmail.com</t>
  </si>
  <si>
    <t>53 Nguyễn Cư Trinh, Tổ 5, 21010, Thành phố Quảng Ngãi, Quảng Ngãi</t>
  </si>
  <si>
    <t>31251027226</t>
  </si>
  <si>
    <t>16/06/2007</t>
  </si>
  <si>
    <t>051207010968</t>
  </si>
  <si>
    <t>0848782535</t>
  </si>
  <si>
    <t>dungluong.31251027226@st.ueh.edu.vn</t>
  </si>
  <si>
    <t>luongquangdung2007qn@gmail.com</t>
  </si>
  <si>
    <t>Tdp 3 An Bàng, 21238, Huyện Tư Nghĩa, Quảng Ngãi</t>
  </si>
  <si>
    <t>31251027247</t>
  </si>
  <si>
    <t>Trần Thế Bảo</t>
  </si>
  <si>
    <t>051307009719</t>
  </si>
  <si>
    <t>0358101057</t>
  </si>
  <si>
    <t>nguyentran.31251027247@st.ueh.edu.vn</t>
  </si>
  <si>
    <t>nguyentran10102007@gmail.com</t>
  </si>
  <si>
    <t>Khu Dân Cư Số 06, Thôn 1, Xã Mộ Đức, Tỉnh Quảng Ngãi</t>
  </si>
  <si>
    <t>31251027273</t>
  </si>
  <si>
    <t>Lý Thiện</t>
  </si>
  <si>
    <t>051207001019</t>
  </si>
  <si>
    <t>0774408144</t>
  </si>
  <si>
    <t>nhanly.31251027273@st.ueh.edu.vn</t>
  </si>
  <si>
    <t>thiennhan4study@gmail.com</t>
  </si>
  <si>
    <t>Hiệu Buôn Kỳ Hảo, Đường Hậu Cần, Thôn Thạch By, 21478, Thị xã Đức Phổ, Quảng Ngãi</t>
  </si>
  <si>
    <t>31251027274</t>
  </si>
  <si>
    <t>Nguyễn Vũ Hà</t>
  </si>
  <si>
    <t>051307003589</t>
  </si>
  <si>
    <t>0911390359</t>
  </si>
  <si>
    <t>phuongnguyen.31251027274@st.ueh.edu.vn</t>
  </si>
  <si>
    <t>vuxhaphuong04@gmail.com</t>
  </si>
  <si>
    <t>Số Nhà 48, Nguyễn Bá Loan, Tổ Dân Phố 3, 21439, Thị xã Đức Phổ, Quảng Ngãi</t>
  </si>
  <si>
    <t>31251027311</t>
  </si>
  <si>
    <t>062207002202</t>
  </si>
  <si>
    <t>0906474377</t>
  </si>
  <si>
    <t>kiendo.31251027311@st.ueh.edu.vn</t>
  </si>
  <si>
    <t>kd640193@gmail.com</t>
  </si>
  <si>
    <t>92, Đường Lê Lợi, 23287, Thành phố Kon Tum, Kon Tum</t>
  </si>
  <si>
    <t>31251027327</t>
  </si>
  <si>
    <t>062307002854</t>
  </si>
  <si>
    <t>0817918007</t>
  </si>
  <si>
    <t>anhhuynh.31251027327@st.ueh.edu.vn</t>
  </si>
  <si>
    <t>huynhminhanhthcs@gmail.com</t>
  </si>
  <si>
    <t>Đường Urê, 23500, Huyện Đắk Hà, Kon Tum</t>
  </si>
  <si>
    <t>31241023915</t>
  </si>
  <si>
    <t>084206000124</t>
  </si>
  <si>
    <t>0944089043</t>
  </si>
  <si>
    <t>31241023915@student.isb.edu.vn</t>
  </si>
  <si>
    <t>khanh2452006@gmail.com</t>
  </si>
  <si>
    <t>7, Lý Tự Trọng, Khóm 3, Phường 1, Thị xã Duyên Hải, Trà Vinh</t>
  </si>
  <si>
    <t>31241023928</t>
  </si>
  <si>
    <t>Đinh Đăng</t>
  </si>
  <si>
    <t>075206003556</t>
  </si>
  <si>
    <t>0946652767</t>
  </si>
  <si>
    <t>31241023928@student.isb.edu.vn</t>
  </si>
  <si>
    <t>khoadd07012006@gmail.com</t>
  </si>
  <si>
    <t>163B, Khu Phố 3, Phường Trung Dũng, Phường Trung Dũng, Thành phố Biên Hòa, Đồng Nai</t>
  </si>
  <si>
    <t>31241023929</t>
  </si>
  <si>
    <t>Trịnh Hoài</t>
  </si>
  <si>
    <t>Liêm</t>
  </si>
  <si>
    <t>07/05/2006</t>
  </si>
  <si>
    <t>075206019721</t>
  </si>
  <si>
    <t>0764145715</t>
  </si>
  <si>
    <t>31241023929@student.isb.edu.vn</t>
  </si>
  <si>
    <t>trinhhoailiem75@gmail.com</t>
  </si>
  <si>
    <t>55/7, Khu Phố 10, Phường Tân Hòa, Thành phố Biên Hòa, Đồng Nai</t>
  </si>
  <si>
    <t>31241023943</t>
  </si>
  <si>
    <t>075306006914</t>
  </si>
  <si>
    <t>0945427906</t>
  </si>
  <si>
    <t>31241023943@student.isb.edu.vn</t>
  </si>
  <si>
    <t>phanthikimtuyen2006.com@gmail.com</t>
  </si>
  <si>
    <t>91/12, Khu Phố 3, Phường Tân Phong, Thành phố Biên Hòa, Đồng Nai</t>
  </si>
  <si>
    <t>31241023947</t>
  </si>
  <si>
    <t>Đinh Hồ Lan</t>
  </si>
  <si>
    <t>040306003601</t>
  </si>
  <si>
    <t>0967859222</t>
  </si>
  <si>
    <t>31241023947@student.isb.edu.vn</t>
  </si>
  <si>
    <t>dinhholananh@gmail.com</t>
  </si>
  <si>
    <t>Tổ 26, Khu Phố 4C, Phường Trảng Dài, Thành phố Biên Hòa, Đồng Nai</t>
  </si>
  <si>
    <t>31241023953</t>
  </si>
  <si>
    <t>Tạ Quỳnh</t>
  </si>
  <si>
    <t>075306005665</t>
  </si>
  <si>
    <t>0797926601</t>
  </si>
  <si>
    <t>31241023953@student.isb.edu.vn</t>
  </si>
  <si>
    <t>quangtam101068@gmail.com</t>
  </si>
  <si>
    <t>467, Đường Bùi Hữu Nghĩa, Khu Phố 5, Phường Bửu Hòa, Thành phố Biên Hòa, Đồng Nai</t>
  </si>
  <si>
    <t>31241023973</t>
  </si>
  <si>
    <t>060306000158</t>
  </si>
  <si>
    <t>0868263409</t>
  </si>
  <si>
    <t>31241023973@student.isb.edu.vn</t>
  </si>
  <si>
    <t>nguyenhuyenkhanh2020@gmail.com</t>
  </si>
  <si>
    <t>8A6 Khu Phố 11, Phường Tân Phong, Thành phố Biên Hòa, Đồng Nai</t>
  </si>
  <si>
    <t>31241023978</t>
  </si>
  <si>
    <t>Đào Gia Bảo</t>
  </si>
  <si>
    <t>075306001727</t>
  </si>
  <si>
    <t>0903328496</t>
  </si>
  <si>
    <t>31241023978@student.isb.edu.vn</t>
  </si>
  <si>
    <t>daongoc250100@gmail.com</t>
  </si>
  <si>
    <t>510/36, Cách Mạng Tháng Tám, Khu Phố Cây Chàm, Phường Trấn Biên, Tỉnh Đồng Nai</t>
  </si>
  <si>
    <t>31241023991</t>
  </si>
  <si>
    <t>075306002505</t>
  </si>
  <si>
    <t>0785919197</t>
  </si>
  <si>
    <t>31241023991@student.isb.edu.vn</t>
  </si>
  <si>
    <t>linhhoang20506op@gmail.com</t>
  </si>
  <si>
    <t>C19, Khu Phố 2, Phường Bình Đa, Thành phố Biên Hòa, Đồng Nai</t>
  </si>
  <si>
    <t>31241026659</t>
  </si>
  <si>
    <t>052306012066</t>
  </si>
  <si>
    <t>0866915309</t>
  </si>
  <si>
    <t>31241026659@student.isb.edu.vn</t>
  </si>
  <si>
    <t>tngocphu62@gmail.com</t>
  </si>
  <si>
    <t>Đội 9, Thôn Cát Tường, Xã Mỹ Thọ, Huyện Phù Mỹ, Bình Định</t>
  </si>
  <si>
    <t>31241026701</t>
  </si>
  <si>
    <t>12/02/2006</t>
  </si>
  <si>
    <t>052306002388</t>
  </si>
  <si>
    <t>0989612176</t>
  </si>
  <si>
    <t>31241026701@student.isb.edu.vn</t>
  </si>
  <si>
    <t>nguyen.ha.chau.1202@gmail.com</t>
  </si>
  <si>
    <t>Xóm Đông Bình, Thôn Cảnh An, Xã Cát Tài, Huyện Phù Cát, Bình Định</t>
  </si>
  <si>
    <t>31241026703</t>
  </si>
  <si>
    <t>052306007174</t>
  </si>
  <si>
    <t>0905493366</t>
  </si>
  <si>
    <t>31241026703@student.isb.edu.vn</t>
  </si>
  <si>
    <t>anntbfsc1018@fpt.edu.vn</t>
  </si>
  <si>
    <t>15 Mai Xuân Thưởng, Khu Phố Định An, Thị trấn Vĩnh Thạnh, Huyện Vĩnh Thạnh, Bình Định</t>
  </si>
  <si>
    <t>31241026746</t>
  </si>
  <si>
    <t>052306007945</t>
  </si>
  <si>
    <t>0379641877</t>
  </si>
  <si>
    <t>31241026746@student.isb.edu.vn</t>
  </si>
  <si>
    <t>ttk1998lhm2006@gmail.com</t>
  </si>
  <si>
    <t>39 Trần Thị Kỉ, Thị trấn Tuy Phước, Huyện Tuy Phước, Bình Định</t>
  </si>
  <si>
    <t>31241026762</t>
  </si>
  <si>
    <t>052306004110</t>
  </si>
  <si>
    <t>0788619739</t>
  </si>
  <si>
    <t>31241026762@student.isb.edu.vn</t>
  </si>
  <si>
    <t>khanhnguyenn141106@gmail.com</t>
  </si>
  <si>
    <t>30 Nguyễn Văn Trỗi, Thị trấn Diêu Trì, Huyện Tuy Phước, Bình Định</t>
  </si>
  <si>
    <t>31241026776</t>
  </si>
  <si>
    <t>05/09/2006</t>
  </si>
  <si>
    <t>052206012011</t>
  </si>
  <si>
    <t>0388452493</t>
  </si>
  <si>
    <t>31241026776@student.isb.edu.vn</t>
  </si>
  <si>
    <t>khoatran5906@gmail.com</t>
  </si>
  <si>
    <t>Tổ 4, Khu Phố Tài Lương 2, Phường Hoài Thanh Tây, Thị xã Hoài Nhơn, Bình Định</t>
  </si>
  <si>
    <t>31241026802</t>
  </si>
  <si>
    <t>064306001103</t>
  </si>
  <si>
    <t>0869336906</t>
  </si>
  <si>
    <t>31241026802@student.isb.edu.vn</t>
  </si>
  <si>
    <t>acquybongdem1407@gmail.com</t>
  </si>
  <si>
    <t>96/7/4 Phạm Văn Đồng, Tổ 1, Phường Hoa Lư, Thành phố Pleiku, Gia Lai</t>
  </si>
  <si>
    <t>31241026807</t>
  </si>
  <si>
    <t>Nguyễn Phan Thúy</t>
  </si>
  <si>
    <t>064306010320</t>
  </si>
  <si>
    <t>0974383635</t>
  </si>
  <si>
    <t>31241026807@student.isb.edu.vn</t>
  </si>
  <si>
    <t>hangnguyen07112006@gmail.com</t>
  </si>
  <si>
    <t>40B Khu Tái Định Cư Bùi Dự, Tổ 11, Phường Hoa Lư, Thành phố Pleiku, Gia Lai</t>
  </si>
  <si>
    <t>31241026810</t>
  </si>
  <si>
    <t>10/12/2006</t>
  </si>
  <si>
    <t>064206009150</t>
  </si>
  <si>
    <t>0399244435</t>
  </si>
  <si>
    <t>31241026810@student.isb.edu.vn</t>
  </si>
  <si>
    <t>trungkien10122006@gmail.com</t>
  </si>
  <si>
    <t>573 Trường Chinh, Phường Chi Lăng, Thành phố Pleiku, Gia Lai</t>
  </si>
  <si>
    <t>31241026812</t>
  </si>
  <si>
    <t>Lê Phạm Bảo</t>
  </si>
  <si>
    <t>064306018596</t>
  </si>
  <si>
    <t>0813300206</t>
  </si>
  <si>
    <t>31241026812@student.isb.edu.vn</t>
  </si>
  <si>
    <t>baonghile1234@gmail.com</t>
  </si>
  <si>
    <t>234/7 Cách Mạng Tháng 8, Tổ 9, Phường Hoa Lư, Thành phố Pleiku, Gia Lai</t>
  </si>
  <si>
    <t>31241026821</t>
  </si>
  <si>
    <t>Nguyễn Vương Thiên</t>
  </si>
  <si>
    <t>064306003822</t>
  </si>
  <si>
    <t>0973871514</t>
  </si>
  <si>
    <t>31241026821@student.isb.edu.vn</t>
  </si>
  <si>
    <t>nguyenvuongthientrang2210@gmail.com</t>
  </si>
  <si>
    <t>17/30/06 Lê Đình Chinh, Tổ 11, Phường Hoa Lư, Thành phố Pleiku, Gia Lai</t>
  </si>
  <si>
    <t>31241026825</t>
  </si>
  <si>
    <t>064306004455</t>
  </si>
  <si>
    <t>0862312279</t>
  </si>
  <si>
    <t>31241026825@student.isb.edu.vn</t>
  </si>
  <si>
    <t>nguyennbaohan2312@gmail.com</t>
  </si>
  <si>
    <t>71 Nguyễn Tất Thành, Tổ 5, Phường Hoa Lư, Thành phố Pleiku, Gia Lai</t>
  </si>
  <si>
    <t>31241026828</t>
  </si>
  <si>
    <t>064306011415</t>
  </si>
  <si>
    <t>0983422007</t>
  </si>
  <si>
    <t>31241026828@student.isb.edu.vn</t>
  </si>
  <si>
    <t>trannhatle29042006@gmail.com</t>
  </si>
  <si>
    <t>44 Tô Vĩnh Diện, Tổ 3, Phường Hoa Lư, Thành phố Pleiku, Gia Lai</t>
  </si>
  <si>
    <t>31241026829</t>
  </si>
  <si>
    <t>064306015048</t>
  </si>
  <si>
    <t>0971427898</t>
  </si>
  <si>
    <t>31241026829@student.isb.edu.vn</t>
  </si>
  <si>
    <t>huynhphuongnghi2802@gmail.com</t>
  </si>
  <si>
    <t>100 Yên Đỗ, tổ 6, Phường Yên Đỗ, Thành phố Pleiku, Gia Lai</t>
  </si>
  <si>
    <t>31231025307</t>
  </si>
  <si>
    <t>068205000583</t>
  </si>
  <si>
    <t>0384726357</t>
  </si>
  <si>
    <t>31231025307@student.isb.edu.vn</t>
  </si>
  <si>
    <t>kkhhooaa2005@gmail.com</t>
  </si>
  <si>
    <t>Thôn Tân Trung, Xã Tân Hà, Huyện Lâm Hà, Lâm Đồng</t>
  </si>
  <si>
    <t>31231025346</t>
  </si>
  <si>
    <t>067305000360</t>
  </si>
  <si>
    <t>0946689581</t>
  </si>
  <si>
    <t>31231025346@student.isb.edu.vn</t>
  </si>
  <si>
    <t>anhnguyenk49isb@gmail.com</t>
  </si>
  <si>
    <t>24 Trần Khánh Dư, Tổ dân phố 4, Phường Nghĩa Trung, Thành phố Gia Nghĩa, Đắk Nông</t>
  </si>
  <si>
    <t>31231025347</t>
  </si>
  <si>
    <t>067305000240</t>
  </si>
  <si>
    <t>0914501258</t>
  </si>
  <si>
    <t>31231025347@student.isb.edu.vn</t>
  </si>
  <si>
    <t>lpdung2005@gmail.com</t>
  </si>
  <si>
    <t>48 Võ Thị Sáu, Tổ 3, Phường Nghĩa Thành, Thành phố Gia Nghĩa, Đắk Nông</t>
  </si>
  <si>
    <t>31231025349</t>
  </si>
  <si>
    <t>067305000248</t>
  </si>
  <si>
    <t>0706293044</t>
  </si>
  <si>
    <t>31231025349@student.isb.edu.vn</t>
  </si>
  <si>
    <t>klinh.nct@gmail.com</t>
  </si>
  <si>
    <t>Tổ Dân Phố 2, Phường Nghĩa Thành, Thành phố Gia Nghĩa, Đắk Nông</t>
  </si>
  <si>
    <t>31231025350</t>
  </si>
  <si>
    <t>038305004389</t>
  </si>
  <si>
    <t>0968903714</t>
  </si>
  <si>
    <t>31231025350@student.isb.edu.vn</t>
  </si>
  <si>
    <t>lmngoc1215@gmail.com</t>
  </si>
  <si>
    <t>Tổ 1, Phường Nghĩa Thành, Thành phố Gia Nghĩa, Đắk Nông</t>
  </si>
  <si>
    <t>31231025359</t>
  </si>
  <si>
    <t>066305000346</t>
  </si>
  <si>
    <t>0911774767</t>
  </si>
  <si>
    <t>31231025359@student.isb.edu.vn</t>
  </si>
  <si>
    <t>thanhnganpham260405@gmail.com</t>
  </si>
  <si>
    <t>65 Đinh Tiên Hoàng, tổ 3, Phường Nghĩa Tân, Thành phố Gia Nghĩa, Đắk Nông</t>
  </si>
  <si>
    <t>31231025414</t>
  </si>
  <si>
    <t>067305000401</t>
  </si>
  <si>
    <t>0989784243</t>
  </si>
  <si>
    <t>31231025414@student.isb.edu.vn</t>
  </si>
  <si>
    <t>nguyenduongthanhthao.102@gmail.com</t>
  </si>
  <si>
    <t>121 Thôn Nam Thạnh, Xã Nam Đà, Huyện Krông Nô, Đắk Nông</t>
  </si>
  <si>
    <t>31231025485</t>
  </si>
  <si>
    <t>Đinh Trần Thảo</t>
  </si>
  <si>
    <t>056305001498</t>
  </si>
  <si>
    <t>0932049914</t>
  </si>
  <si>
    <t>31231025485@student.isb.edu.vn</t>
  </si>
  <si>
    <t>mdinh8306@gmail.com</t>
  </si>
  <si>
    <t>8A/10 Đinh Tiên Hoàng, Phường Lộc Thọ, Thành phố Nha Trang, Khánh Hòa</t>
  </si>
  <si>
    <t>31231025501</t>
  </si>
  <si>
    <t>Lê Nguyễn Mỹ</t>
  </si>
  <si>
    <t>21/09/2005</t>
  </si>
  <si>
    <t>056305003898</t>
  </si>
  <si>
    <t>0779556677</t>
  </si>
  <si>
    <t>31231025501@student.isb.edu.vn</t>
  </si>
  <si>
    <t>lenguyenmyhoakhanhhoa@gmail.com</t>
  </si>
  <si>
    <t>61A Nguyễn Trãi, Phường Phước Tiến, Thành phố Nha Trang, Khánh Hòa</t>
  </si>
  <si>
    <t>31241020215</t>
  </si>
  <si>
    <t>079206024824</t>
  </si>
  <si>
    <t>0917953960</t>
  </si>
  <si>
    <t>31241020215@student.isb.edu.vn</t>
  </si>
  <si>
    <t>billhuynh886@gmail.com</t>
  </si>
  <si>
    <t>99( Phòng 23 Lầu 1) Nguyễn Đình Chiểu, Phường Võ Thị Sáu, Quận 3, TP. Hồ Chí Minh</t>
  </si>
  <si>
    <t>31241020227</t>
  </si>
  <si>
    <t>Phùng Kim</t>
  </si>
  <si>
    <t>079306026059</t>
  </si>
  <si>
    <t>0707879526</t>
  </si>
  <si>
    <t>31241020227@student.isb.edu.vn</t>
  </si>
  <si>
    <t>kimthanh123580@gmail.com</t>
  </si>
  <si>
    <t>384 Cách Mạng Tháng 8, Phường 10, Quận 3, TP. Hồ Chí Minh</t>
  </si>
  <si>
    <t>31241020228</t>
  </si>
  <si>
    <t>079206006796</t>
  </si>
  <si>
    <t>0775018035</t>
  </si>
  <si>
    <t>31241020228@student.isb.edu.vn</t>
  </si>
  <si>
    <t>thanhtung10d2382124@gmail.com</t>
  </si>
  <si>
    <t>508/14 Cách Mạng Tháng 8, Phường 11, Quận 3, TP. Hồ Chí Minh</t>
  </si>
  <si>
    <t>31241020235</t>
  </si>
  <si>
    <t>Đinh Bùi Quốc</t>
  </si>
  <si>
    <t>079206008022</t>
  </si>
  <si>
    <t>0962468444</t>
  </si>
  <si>
    <t>31241020235@student.isb.edu.vn</t>
  </si>
  <si>
    <t>kizudinh1412@gmail.com</t>
  </si>
  <si>
    <t>243/23/10 Hoàng Diệu, Phường 08, Quận 4, TP. Hồ Chí Minh</t>
  </si>
  <si>
    <t>31241020246</t>
  </si>
  <si>
    <t>Ngô Lê Trung</t>
  </si>
  <si>
    <t>11/06/2006</t>
  </si>
  <si>
    <t>079206003410</t>
  </si>
  <si>
    <t>0907652614</t>
  </si>
  <si>
    <t>31241020246@student.isb.edu.vn</t>
  </si>
  <si>
    <t>tinngodt@gmail.com</t>
  </si>
  <si>
    <t>64/26/20 Nguyễn Khoái, Phường 02, Quận 4, TP. Hồ Chí Minh</t>
  </si>
  <si>
    <t>31241020250</t>
  </si>
  <si>
    <t>Phạm Quang Bảo</t>
  </si>
  <si>
    <t>058306000012</t>
  </si>
  <si>
    <t>0852263722</t>
  </si>
  <si>
    <t>31241020250@student.isb.edu.vn</t>
  </si>
  <si>
    <t>phambaongoc180206@gmail.com</t>
  </si>
  <si>
    <t>67 Đường Số 9, Phường 04, Quận 4, TP. Hồ Chí Minh</t>
  </si>
  <si>
    <t>31241020270</t>
  </si>
  <si>
    <t>Lê Trần Kim</t>
  </si>
  <si>
    <t>079306020129</t>
  </si>
  <si>
    <t>0902841772</t>
  </si>
  <si>
    <t>31241020270@student.isb.edu.vn</t>
  </si>
  <si>
    <t>ltkuyen246@gmail.com</t>
  </si>
  <si>
    <t>Số Nhà 78/50, Đường Khánh Hội, Phường 04, Quận 4, TP. Hồ Chí Minh</t>
  </si>
  <si>
    <t>31241020283</t>
  </si>
  <si>
    <t>Nguyễn Kỳ Anh</t>
  </si>
  <si>
    <t>079206033691</t>
  </si>
  <si>
    <t>0911249414</t>
  </si>
  <si>
    <t>31241020283@student.isb.edu.vn</t>
  </si>
  <si>
    <t>nguyenkyanhhao27@gmail.com</t>
  </si>
  <si>
    <t>145/3L5 Dương Tử Giang, Phường 12, Quận 5, TP. Hồ Chí Minh</t>
  </si>
  <si>
    <t>31241020306</t>
  </si>
  <si>
    <t>Phạm Mỹ Lan</t>
  </si>
  <si>
    <t>079306030573</t>
  </si>
  <si>
    <t>0938283329</t>
  </si>
  <si>
    <t>31241020306@student.isb.edu.vn</t>
  </si>
  <si>
    <t>merrobwerro@gmail.com</t>
  </si>
  <si>
    <t>393 Phan Văn Trị, Phường 02, Quận 5, TP. Hồ Chí Minh</t>
  </si>
  <si>
    <t>31241020314</t>
  </si>
  <si>
    <t>079306039490</t>
  </si>
  <si>
    <t>0902848307</t>
  </si>
  <si>
    <t>31241020314@student.isb.edu.vn</t>
  </si>
  <si>
    <t>hongkhanh31317@gmail.com</t>
  </si>
  <si>
    <t>206 Chung Cư Phan Văn Trị, Đường Lê Hồng Phong, Phường 02, Quận 5, TP. Hồ Chí Minh</t>
  </si>
  <si>
    <t>31241020333</t>
  </si>
  <si>
    <t>Hồng Thúy</t>
  </si>
  <si>
    <t>19/07/2006</t>
  </si>
  <si>
    <t>079306018681</t>
  </si>
  <si>
    <t>0869393805</t>
  </si>
  <si>
    <t>31241020333@student.isb.edu.vn</t>
  </si>
  <si>
    <t>thuyhanhong@gmail.com</t>
  </si>
  <si>
    <t>05, Ký Hoà, Phường 11, Quận 5, TP. Hồ Chí Minh</t>
  </si>
  <si>
    <t>31241020337</t>
  </si>
  <si>
    <t>079306023866</t>
  </si>
  <si>
    <t>0911296637</t>
  </si>
  <si>
    <t>31241020337@student.isb.edu.vn</t>
  </si>
  <si>
    <t>minah.minhanhh@gmail.com</t>
  </si>
  <si>
    <t>150/4 Lầu 2, Đường Trần Tuấn Khải, Phường 05, Quận 5, TP. Hồ Chí Minh</t>
  </si>
  <si>
    <t>31241020359</t>
  </si>
  <si>
    <t>Trương Quốc</t>
  </si>
  <si>
    <t>079206015915</t>
  </si>
  <si>
    <t>0773882608</t>
  </si>
  <si>
    <t>31241020359@student.isb.edu.vn</t>
  </si>
  <si>
    <t>binhtq2006@gmail.com</t>
  </si>
  <si>
    <t>310 Nguyễn Trãi, Phường 08, Quận 5, TP. Hồ Chí Minh</t>
  </si>
  <si>
    <t>31241020360</t>
  </si>
  <si>
    <t>079206040431</t>
  </si>
  <si>
    <t>0903649391</t>
  </si>
  <si>
    <t>31241020360@student.isb.edu.vn</t>
  </si>
  <si>
    <t>kietdat1234@gmail.com</t>
  </si>
  <si>
    <t>734, Đường Võ Văn Kiệt, Phường 01, Quận 5, TP. Hồ Chí Minh</t>
  </si>
  <si>
    <t>Hòa Bình</t>
  </si>
  <si>
    <t>Bắc Cạn</t>
  </si>
  <si>
    <t>Phương án ban đầu</t>
  </si>
  <si>
    <t>Phương án 2: Bổ sung thêm các tỉnh thiệt hại nặng</t>
  </si>
  <si>
    <t>Phương án 3: Tất cả các tỉnh</t>
  </si>
  <si>
    <t>Tỉnh được hỗ trợ</t>
  </si>
  <si>
    <t>Tổng tiền học phí theo tỉnh</t>
  </si>
  <si>
    <t>Số tiền miễn giảm</t>
  </si>
  <si>
    <t>BỔ SUNG THÊM NGÂN SÁCH</t>
  </si>
  <si>
    <t>Số lượng trước</t>
  </si>
  <si>
    <t>Số lượng bổ sung</t>
  </si>
  <si>
    <t>Note: Thống kế theo tỉnh/TP mới sau sát nhập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</si>
</sst>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"/>
  </numFmts>
  <fonts count="21" x14ac:knownFonts="1">
    <font>
      <sz val="11"/>
      <color rgb="FF000000"/>
      <name val="Calibri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0000"/>
      <name val="Times New Roman"/>
      <family val="1"/>
    </font>
    <font>
      <b/>
      <sz val="11"/>
      <color rgb="FFFF0000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</font>
    <font>
      <b/>
      <i/>
      <sz val="11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3"/>
      <color rgb="FF000000"/>
      <name val="Times New Roman"/>
      <family val="1"/>
    </font>
    <font>
      <sz val="13"/>
      <color rgb="FFFF0000"/>
      <name val="Times New Roman"/>
      <family val="1"/>
    </font>
    <font>
      <sz val="13"/>
      <color rgb="FF0000FF"/>
      <name val="Times New Roman"/>
      <family val="1"/>
    </font>
    <font>
      <b/>
      <sz val="13"/>
      <color rgb="FFFF0000"/>
      <name val="Times New Roman"/>
      <family val="1"/>
    </font>
    <font>
      <b/>
      <i/>
      <sz val="13"/>
      <color rgb="FFFF0000"/>
      <name val="Times New Roman"/>
      <family val="1"/>
    </font>
    <font>
      <i/>
      <sz val="11"/>
      <color rgb="FF000000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  <fill>
      <patternFill patternType="solid">
        <fgColor rgb="FFDEEAF6"/>
        <bgColor rgb="FFDEEAF6"/>
      </patternFill>
    </fill>
    <fill>
      <patternFill patternType="solid">
        <fgColor rgb="FFD9E2F3"/>
        <bgColor rgb="FFD9E2F3"/>
      </patternFill>
    </fill>
    <fill>
      <patternFill patternType="solid">
        <fgColor rgb="FF7F7F7F"/>
        <bgColor rgb="FF7F7F7F"/>
      </patternFill>
    </fill>
    <fill>
      <patternFill patternType="solid">
        <fgColor rgb="FF00B0F0"/>
        <bgColor rgb="FF00B0F0"/>
      </patternFill>
    </fill>
    <fill>
      <patternFill patternType="solid">
        <fgColor rgb="FFFFFF00"/>
        <bgColor rgb="FFFFFF00"/>
      </patternFill>
    </fill>
    <fill>
      <patternFill patternType="solid">
        <fgColor rgb="FFBDD6EE"/>
        <bgColor rgb="FFBDD6EE"/>
      </patternFill>
    </fill>
    <fill>
      <patternFill patternType="solid">
        <fgColor rgb="FFFFC000"/>
        <bgColor rgb="FFFFC000"/>
      </patternFill>
    </fill>
    <fill>
      <patternFill patternType="solid">
        <fgColor rgb="FFAEABAB"/>
        <bgColor rgb="FFAEABAB"/>
      </patternFill>
    </fill>
    <fill>
      <patternFill patternType="solid">
        <fgColor rgb="FFE2EFD9"/>
        <bgColor rgb="FFE2EFD9"/>
      </patternFill>
    </fill>
    <fill>
      <patternFill patternType="solid">
        <fgColor rgb="FFFFE598"/>
        <bgColor rgb="FFFFE598"/>
      </patternFill>
    </fill>
    <fill>
      <patternFill patternType="solid">
        <fgColor rgb="FFFEF2CB"/>
        <bgColor rgb="FFFEF2CB"/>
      </patternFill>
    </fill>
    <fill>
      <patternFill patternType="solid">
        <fgColor rgb="FFC9DAF8"/>
        <bgColor rgb="FFC9DAF8"/>
      </patternFill>
    </fill>
    <fill>
      <patternFill patternType="solid">
        <fgColor rgb="FFFFF2CC"/>
        <bgColor rgb="FFFFF2CC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164" fontId="1" fillId="2" borderId="1" xfId="0" applyNumberFormat="1" applyFont="1" applyFill="1" applyBorder="1"/>
    <xf numFmtId="0" fontId="2" fillId="0" borderId="0" xfId="0" applyFont="1"/>
    <xf numFmtId="164" fontId="2" fillId="0" borderId="0" xfId="0" applyNumberFormat="1" applyFont="1"/>
    <xf numFmtId="164" fontId="3" fillId="2" borderId="1" xfId="0" applyNumberFormat="1" applyFont="1" applyFill="1" applyBorder="1"/>
    <xf numFmtId="0" fontId="4" fillId="0" borderId="0" xfId="0" applyFont="1"/>
    <xf numFmtId="0" fontId="5" fillId="0" borderId="0" xfId="0" applyFont="1" applyAlignment="1">
      <alignment horizontal="center"/>
    </xf>
    <xf numFmtId="164" fontId="6" fillId="0" borderId="0" xfId="0" applyNumberFormat="1" applyFont="1"/>
    <xf numFmtId="0" fontId="5" fillId="0" borderId="2" xfId="0" applyFont="1" applyBorder="1" applyAlignment="1">
      <alignment horizontal="center"/>
    </xf>
    <xf numFmtId="0" fontId="4" fillId="0" borderId="2" xfId="0" applyFont="1" applyBorder="1"/>
    <xf numFmtId="0" fontId="9" fillId="0" borderId="2" xfId="0" applyFont="1" applyBorder="1"/>
    <xf numFmtId="0" fontId="9" fillId="0" borderId="2" xfId="0" applyFont="1" applyBorder="1" applyAlignment="1">
      <alignment horizontal="right"/>
    </xf>
    <xf numFmtId="0" fontId="4" fillId="0" borderId="0" xfId="0" applyFont="1" applyAlignment="1">
      <alignment horizontal="center" wrapText="1"/>
    </xf>
    <xf numFmtId="0" fontId="4" fillId="0" borderId="3" xfId="0" applyFont="1" applyBorder="1"/>
    <xf numFmtId="0" fontId="7" fillId="0" borderId="2" xfId="0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164" fontId="4" fillId="0" borderId="2" xfId="0" applyNumberFormat="1" applyFont="1" applyBorder="1"/>
    <xf numFmtId="0" fontId="4" fillId="0" borderId="2" xfId="0" applyFont="1" applyBorder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12" fillId="0" borderId="0" xfId="0" applyFont="1"/>
    <xf numFmtId="3" fontId="2" fillId="0" borderId="0" xfId="0" applyNumberFormat="1" applyFont="1"/>
    <xf numFmtId="3" fontId="12" fillId="0" borderId="0" xfId="0" applyNumberFormat="1" applyFont="1"/>
    <xf numFmtId="0" fontId="14" fillId="0" borderId="0" xfId="0" applyFont="1"/>
    <xf numFmtId="0" fontId="13" fillId="0" borderId="2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5" fillId="0" borderId="2" xfId="0" applyFont="1" applyBorder="1" applyAlignment="1">
      <alignment vertical="center"/>
    </xf>
    <xf numFmtId="164" fontId="14" fillId="0" borderId="2" xfId="0" applyNumberFormat="1" applyFont="1" applyBorder="1"/>
    <xf numFmtId="0" fontId="14" fillId="0" borderId="2" xfId="0" applyFont="1" applyBorder="1"/>
    <xf numFmtId="0" fontId="14" fillId="0" borderId="2" xfId="0" applyFont="1" applyBorder="1" applyAlignment="1">
      <alignment vertical="center"/>
    </xf>
    <xf numFmtId="0" fontId="16" fillId="2" borderId="2" xfId="0" applyFont="1" applyFill="1" applyBorder="1" applyAlignment="1">
      <alignment vertical="center"/>
    </xf>
    <xf numFmtId="0" fontId="15" fillId="2" borderId="2" xfId="0" applyFont="1" applyFill="1" applyBorder="1" applyAlignment="1">
      <alignment vertical="center"/>
    </xf>
    <xf numFmtId="164" fontId="14" fillId="2" borderId="2" xfId="0" applyNumberFormat="1" applyFont="1" applyFill="1" applyBorder="1"/>
    <xf numFmtId="0" fontId="14" fillId="2" borderId="2" xfId="0" applyFont="1" applyFill="1" applyBorder="1"/>
    <xf numFmtId="0" fontId="17" fillId="3" borderId="2" xfId="0" applyFont="1" applyFill="1" applyBorder="1" applyAlignment="1">
      <alignment vertical="center"/>
    </xf>
    <xf numFmtId="0" fontId="15" fillId="3" borderId="2" xfId="0" applyFont="1" applyFill="1" applyBorder="1" applyAlignment="1">
      <alignment vertical="center"/>
    </xf>
    <xf numFmtId="164" fontId="14" fillId="3" borderId="2" xfId="0" applyNumberFormat="1" applyFont="1" applyFill="1" applyBorder="1"/>
    <xf numFmtId="0" fontId="14" fillId="3" borderId="2" xfId="0" applyFont="1" applyFill="1" applyBorder="1"/>
    <xf numFmtId="164" fontId="13" fillId="0" borderId="2" xfId="0" applyNumberFormat="1" applyFont="1" applyBorder="1" applyAlignment="1">
      <alignment horizontal="center"/>
    </xf>
    <xf numFmtId="164" fontId="13" fillId="0" borderId="2" xfId="0" applyNumberFormat="1" applyFont="1" applyBorder="1"/>
    <xf numFmtId="164" fontId="13" fillId="0" borderId="0" xfId="0" applyNumberFormat="1" applyFont="1"/>
    <xf numFmtId="0" fontId="5" fillId="0" borderId="2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4" fontId="9" fillId="0" borderId="2" xfId="0" applyNumberFormat="1" applyFont="1" applyBorder="1"/>
    <xf numFmtId="164" fontId="6" fillId="4" borderId="2" xfId="0" applyNumberFormat="1" applyFont="1" applyFill="1" applyBorder="1"/>
    <xf numFmtId="0" fontId="6" fillId="0" borderId="2" xfId="0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164" fontId="8" fillId="0" borderId="0" xfId="0" applyNumberFormat="1" applyFont="1"/>
    <xf numFmtId="3" fontId="9" fillId="0" borderId="0" xfId="0" applyNumberFormat="1" applyFont="1"/>
    <xf numFmtId="0" fontId="6" fillId="0" borderId="0" xfId="0" applyFont="1"/>
    <xf numFmtId="164" fontId="14" fillId="5" borderId="2" xfId="0" applyNumberFormat="1" applyFont="1" applyFill="1" applyBorder="1"/>
    <xf numFmtId="0" fontId="16" fillId="7" borderId="2" xfId="0" applyFont="1" applyFill="1" applyBorder="1" applyAlignment="1">
      <alignment vertical="center"/>
    </xf>
    <xf numFmtId="0" fontId="15" fillId="7" borderId="2" xfId="0" applyFont="1" applyFill="1" applyBorder="1" applyAlignment="1">
      <alignment vertical="center"/>
    </xf>
    <xf numFmtId="0" fontId="17" fillId="7" borderId="2" xfId="0" applyFont="1" applyFill="1" applyBorder="1" applyAlignment="1">
      <alignment vertical="center"/>
    </xf>
    <xf numFmtId="164" fontId="13" fillId="5" borderId="2" xfId="0" applyNumberFormat="1" applyFont="1" applyFill="1" applyBorder="1" applyAlignment="1">
      <alignment horizontal="center"/>
    </xf>
    <xf numFmtId="164" fontId="18" fillId="0" borderId="2" xfId="0" applyNumberFormat="1" applyFont="1" applyBorder="1" applyAlignment="1">
      <alignment horizontal="center"/>
    </xf>
    <xf numFmtId="0" fontId="9" fillId="0" borderId="0" xfId="0" applyFont="1"/>
    <xf numFmtId="0" fontId="5" fillId="0" borderId="2" xfId="0" applyFont="1" applyBorder="1" applyAlignment="1">
      <alignment horizontal="center" wrapText="1"/>
    </xf>
    <xf numFmtId="0" fontId="5" fillId="14" borderId="2" xfId="0" applyFont="1" applyFill="1" applyBorder="1" applyAlignment="1">
      <alignment horizontal="center" wrapText="1"/>
    </xf>
    <xf numFmtId="0" fontId="5" fillId="15" borderId="2" xfId="0" applyFont="1" applyFill="1" applyBorder="1" applyAlignment="1">
      <alignment horizontal="center" wrapText="1"/>
    </xf>
    <xf numFmtId="3" fontId="9" fillId="0" borderId="2" xfId="0" applyNumberFormat="1" applyFont="1" applyBorder="1"/>
    <xf numFmtId="0" fontId="9" fillId="14" borderId="2" xfId="0" applyFont="1" applyFill="1" applyBorder="1"/>
    <xf numFmtId="3" fontId="9" fillId="14" borderId="2" xfId="0" applyNumberFormat="1" applyFont="1" applyFill="1" applyBorder="1"/>
    <xf numFmtId="0" fontId="9" fillId="15" borderId="2" xfId="0" applyFont="1" applyFill="1" applyBorder="1"/>
    <xf numFmtId="3" fontId="9" fillId="15" borderId="2" xfId="0" applyNumberFormat="1" applyFont="1" applyFill="1" applyBorder="1"/>
    <xf numFmtId="0" fontId="9" fillId="16" borderId="2" xfId="0" applyFont="1" applyFill="1" applyBorder="1"/>
    <xf numFmtId="0" fontId="5" fillId="0" borderId="2" xfId="0" applyFont="1" applyBorder="1"/>
    <xf numFmtId="3" fontId="5" fillId="0" borderId="2" xfId="0" applyNumberFormat="1" applyFont="1" applyBorder="1"/>
    <xf numFmtId="0" fontId="9" fillId="7" borderId="2" xfId="0" applyFont="1" applyFill="1" applyBorder="1"/>
    <xf numFmtId="3" fontId="9" fillId="7" borderId="2" xfId="0" applyNumberFormat="1" applyFont="1" applyFill="1" applyBorder="1"/>
    <xf numFmtId="0" fontId="5" fillId="14" borderId="2" xfId="0" applyFont="1" applyFill="1" applyBorder="1"/>
    <xf numFmtId="3" fontId="5" fillId="14" borderId="2" xfId="0" applyNumberFormat="1" applyFont="1" applyFill="1" applyBorder="1"/>
    <xf numFmtId="0" fontId="5" fillId="7" borderId="2" xfId="0" applyFont="1" applyFill="1" applyBorder="1"/>
    <xf numFmtId="0" fontId="5" fillId="15" borderId="2" xfId="0" applyFont="1" applyFill="1" applyBorder="1"/>
    <xf numFmtId="3" fontId="5" fillId="15" borderId="2" xfId="0" applyNumberFormat="1" applyFont="1" applyFill="1" applyBorder="1"/>
    <xf numFmtId="0" fontId="19" fillId="0" borderId="0" xfId="0" applyFont="1"/>
    <xf numFmtId="164" fontId="14" fillId="0" borderId="0" xfId="0" applyNumberFormat="1" applyFont="1"/>
    <xf numFmtId="0" fontId="11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0" fontId="0" fillId="0" borderId="0" xfId="0"/>
    <xf numFmtId="0" fontId="13" fillId="0" borderId="7" xfId="0" applyFont="1" applyBorder="1" applyAlignment="1">
      <alignment horizontal="center" vertical="center"/>
    </xf>
    <xf numFmtId="0" fontId="10" fillId="0" borderId="8" xfId="0" applyFont="1" applyBorder="1"/>
    <xf numFmtId="0" fontId="13" fillId="0" borderId="4" xfId="0" applyFont="1" applyBorder="1" applyAlignment="1">
      <alignment horizontal="center"/>
    </xf>
    <xf numFmtId="0" fontId="10" fillId="0" borderId="5" xfId="0" applyFont="1" applyBorder="1"/>
    <xf numFmtId="0" fontId="10" fillId="0" borderId="6" xfId="0" applyFont="1" applyBorder="1"/>
    <xf numFmtId="0" fontId="14" fillId="4" borderId="9" xfId="0" applyFont="1" applyFill="1" applyBorder="1" applyAlignment="1">
      <alignment horizontal="center" vertical="center"/>
    </xf>
    <xf numFmtId="0" fontId="10" fillId="0" borderId="10" xfId="0" applyFont="1" applyBorder="1"/>
    <xf numFmtId="0" fontId="14" fillId="6" borderId="9" xfId="0" applyFont="1" applyFill="1" applyBorder="1" applyAlignment="1">
      <alignment horizontal="center" vertical="center"/>
    </xf>
    <xf numFmtId="0" fontId="14" fillId="8" borderId="9" xfId="0" applyFont="1" applyFill="1" applyBorder="1" applyAlignment="1">
      <alignment horizontal="center" vertical="center"/>
    </xf>
    <xf numFmtId="0" fontId="10" fillId="0" borderId="11" xfId="0" applyFont="1" applyBorder="1"/>
    <xf numFmtId="0" fontId="14" fillId="9" borderId="9" xfId="0" applyFont="1" applyFill="1" applyBorder="1" applyAlignment="1">
      <alignment horizontal="center" vertical="center"/>
    </xf>
    <xf numFmtId="0" fontId="14" fillId="10" borderId="9" xfId="0" applyFont="1" applyFill="1" applyBorder="1" applyAlignment="1">
      <alignment horizontal="center" vertical="center"/>
    </xf>
    <xf numFmtId="0" fontId="14" fillId="11" borderId="9" xfId="0" applyFont="1" applyFill="1" applyBorder="1" applyAlignment="1">
      <alignment horizontal="center" vertical="center"/>
    </xf>
    <xf numFmtId="0" fontId="14" fillId="12" borderId="9" xfId="0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horizontal="center" vertical="center"/>
    </xf>
    <xf numFmtId="0" fontId="14" fillId="13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14" borderId="12" xfId="0" applyFont="1" applyFill="1" applyBorder="1" applyAlignment="1">
      <alignment horizontal="center"/>
    </xf>
    <xf numFmtId="0" fontId="10" fillId="0" borderId="13" xfId="0" applyFont="1" applyBorder="1"/>
    <xf numFmtId="0" fontId="10" fillId="0" borderId="14" xfId="0" applyFont="1" applyBorder="1"/>
    <xf numFmtId="0" fontId="5" fillId="15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defaultColWidth="14.42578125" defaultRowHeight="15" customHeight="1" x14ac:dyDescent="0.25"/>
  <cols>
    <col min="1" max="1" width="12" customWidth="1"/>
    <col min="2" max="2" width="20.85546875" customWidth="1"/>
    <col min="3" max="3" width="8" customWidth="1"/>
    <col min="4" max="4" width="16.140625" customWidth="1"/>
    <col min="5" max="5" width="8.5703125" customWidth="1"/>
    <col min="6" max="6" width="15" customWidth="1"/>
    <col min="7" max="7" width="13.140625" customWidth="1"/>
    <col min="8" max="8" width="17.42578125" customWidth="1"/>
    <col min="9" max="9" width="41" customWidth="1"/>
    <col min="10" max="10" width="11" customWidth="1"/>
    <col min="11" max="11" width="18.7109375" customWidth="1"/>
    <col min="12" max="12" width="35.140625" customWidth="1"/>
    <col min="13" max="13" width="13.140625" customWidth="1"/>
    <col min="14" max="14" width="52" customWidth="1"/>
    <col min="15" max="15" width="16.7109375" customWidth="1"/>
    <col min="16" max="16" width="41.140625" customWidth="1"/>
    <col min="17" max="17" width="15.5703125" customWidth="1"/>
    <col min="18" max="18" width="92" customWidth="1"/>
    <col min="19" max="19" width="5.42578125" customWidth="1"/>
    <col min="20" max="20" width="16.140625" customWidth="1"/>
    <col min="21" max="21" width="8.7109375" customWidth="1"/>
    <col min="22" max="22" width="11.5703125" customWidth="1"/>
  </cols>
  <sheetData>
    <row r="1" spans="1:2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3" t="s">
        <v>16</v>
      </c>
      <c r="R1" s="1" t="s">
        <v>17</v>
      </c>
      <c r="S1" s="1" t="s">
        <v>18</v>
      </c>
      <c r="T1" s="1" t="s">
        <v>19</v>
      </c>
      <c r="U1" s="4"/>
      <c r="V1" s="4"/>
      <c r="W1" s="4"/>
      <c r="X1" s="4"/>
      <c r="Y1" s="4"/>
      <c r="Z1" s="4"/>
    </row>
    <row r="2" spans="1:26" x14ac:dyDescent="0.25">
      <c r="A2" s="1" t="s">
        <v>20</v>
      </c>
      <c r="B2" s="1" t="s">
        <v>21</v>
      </c>
      <c r="C2" s="1" t="s">
        <v>22</v>
      </c>
      <c r="D2" s="1" t="s">
        <v>23</v>
      </c>
      <c r="E2" s="1" t="s">
        <v>24</v>
      </c>
      <c r="F2" s="1" t="s">
        <v>23</v>
      </c>
      <c r="G2" s="1" t="s">
        <v>25</v>
      </c>
      <c r="H2" s="1" t="s">
        <v>26</v>
      </c>
      <c r="I2" s="2" t="s">
        <v>27</v>
      </c>
      <c r="J2" s="1" t="s">
        <v>28</v>
      </c>
      <c r="K2" s="1" t="s">
        <v>29</v>
      </c>
      <c r="L2" s="1" t="s">
        <v>30</v>
      </c>
      <c r="M2" s="1" t="s">
        <v>31</v>
      </c>
      <c r="N2" s="1" t="s">
        <v>32</v>
      </c>
      <c r="O2" s="1" t="s">
        <v>33</v>
      </c>
      <c r="P2" s="1" t="s">
        <v>34</v>
      </c>
      <c r="Q2" s="3">
        <v>13480780</v>
      </c>
      <c r="R2" s="1" t="s">
        <v>35</v>
      </c>
      <c r="S2" s="1" t="s">
        <v>36</v>
      </c>
      <c r="T2" s="1" t="s">
        <v>23</v>
      </c>
      <c r="U2" s="5" t="e">
        <f>VLOOKUP(A2,'DS ISB cung cap'!$B:$V,22,0)</f>
        <v>#REF!</v>
      </c>
      <c r="V2" s="5" t="e">
        <f t="shared" ref="V2:V202" si="0">Q2-U2</f>
        <v>#REF!</v>
      </c>
      <c r="W2" s="4"/>
      <c r="X2" s="4"/>
      <c r="Y2" s="4"/>
      <c r="Z2" s="4"/>
    </row>
    <row r="3" spans="1:26" x14ac:dyDescent="0.25">
      <c r="A3" s="1" t="s">
        <v>37</v>
      </c>
      <c r="B3" s="1" t="s">
        <v>38</v>
      </c>
      <c r="C3" s="1" t="s">
        <v>39</v>
      </c>
      <c r="D3" s="1" t="s">
        <v>23</v>
      </c>
      <c r="E3" s="1" t="s">
        <v>40</v>
      </c>
      <c r="F3" s="1" t="s">
        <v>23</v>
      </c>
      <c r="G3" s="1" t="s">
        <v>41</v>
      </c>
      <c r="H3" s="1" t="s">
        <v>42</v>
      </c>
      <c r="I3" s="2" t="s">
        <v>43</v>
      </c>
      <c r="J3" s="1" t="s">
        <v>44</v>
      </c>
      <c r="K3" s="1" t="s">
        <v>45</v>
      </c>
      <c r="L3" s="1" t="s">
        <v>46</v>
      </c>
      <c r="M3" s="1" t="s">
        <v>47</v>
      </c>
      <c r="N3" s="1" t="s">
        <v>48</v>
      </c>
      <c r="O3" s="1" t="s">
        <v>33</v>
      </c>
      <c r="P3" s="1" t="s">
        <v>49</v>
      </c>
      <c r="Q3" s="3">
        <v>6740000</v>
      </c>
      <c r="R3" s="1" t="s">
        <v>50</v>
      </c>
      <c r="S3" s="1" t="s">
        <v>51</v>
      </c>
      <c r="T3" s="1" t="s">
        <v>23</v>
      </c>
      <c r="U3" s="5" t="e">
        <f>VLOOKUP(A3,'DS ISB cung cap'!$B:$V,22,0)</f>
        <v>#REF!</v>
      </c>
      <c r="V3" s="5" t="e">
        <f t="shared" si="0"/>
        <v>#REF!</v>
      </c>
      <c r="W3" s="4"/>
      <c r="X3" s="4"/>
      <c r="Y3" s="4"/>
      <c r="Z3" s="4"/>
    </row>
    <row r="4" spans="1:26" x14ac:dyDescent="0.25">
      <c r="A4" s="1" t="s">
        <v>52</v>
      </c>
      <c r="B4" s="1" t="s">
        <v>53</v>
      </c>
      <c r="C4" s="1" t="s">
        <v>54</v>
      </c>
      <c r="D4" s="1" t="s">
        <v>55</v>
      </c>
      <c r="E4" s="1" t="s">
        <v>40</v>
      </c>
      <c r="F4" s="1" t="s">
        <v>23</v>
      </c>
      <c r="G4" s="1" t="s">
        <v>56</v>
      </c>
      <c r="H4" s="1" t="s">
        <v>57</v>
      </c>
      <c r="I4" s="2" t="s">
        <v>58</v>
      </c>
      <c r="J4" s="1" t="s">
        <v>44</v>
      </c>
      <c r="K4" s="1" t="s">
        <v>29</v>
      </c>
      <c r="L4" s="1" t="s">
        <v>59</v>
      </c>
      <c r="M4" s="1" t="s">
        <v>60</v>
      </c>
      <c r="N4" s="1" t="s">
        <v>61</v>
      </c>
      <c r="O4" s="1" t="s">
        <v>33</v>
      </c>
      <c r="P4" s="1" t="s">
        <v>62</v>
      </c>
      <c r="Q4" s="3">
        <v>16850000</v>
      </c>
      <c r="R4" s="1" t="s">
        <v>63</v>
      </c>
      <c r="S4" s="1" t="s">
        <v>51</v>
      </c>
      <c r="T4" s="1" t="s">
        <v>23</v>
      </c>
      <c r="U4" s="5" t="e">
        <f>VLOOKUP(A4,'DS ISB cung cap'!$B:$V,22,0)</f>
        <v>#REF!</v>
      </c>
      <c r="V4" s="5" t="e">
        <f t="shared" si="0"/>
        <v>#REF!</v>
      </c>
      <c r="W4" s="4"/>
      <c r="X4" s="4"/>
      <c r="Y4" s="4"/>
      <c r="Z4" s="4"/>
    </row>
    <row r="5" spans="1:26" x14ac:dyDescent="0.25">
      <c r="A5" s="1" t="s">
        <v>64</v>
      </c>
      <c r="B5" s="1" t="s">
        <v>65</v>
      </c>
      <c r="C5" s="1" t="s">
        <v>66</v>
      </c>
      <c r="D5" s="1" t="s">
        <v>23</v>
      </c>
      <c r="E5" s="1" t="s">
        <v>24</v>
      </c>
      <c r="F5" s="1" t="s">
        <v>23</v>
      </c>
      <c r="G5" s="1" t="s">
        <v>67</v>
      </c>
      <c r="H5" s="1" t="s">
        <v>68</v>
      </c>
      <c r="I5" s="2" t="s">
        <v>69</v>
      </c>
      <c r="J5" s="1" t="s">
        <v>44</v>
      </c>
      <c r="K5" s="1" t="s">
        <v>45</v>
      </c>
      <c r="L5" s="1" t="s">
        <v>46</v>
      </c>
      <c r="M5" s="1" t="s">
        <v>70</v>
      </c>
      <c r="N5" s="1" t="s">
        <v>71</v>
      </c>
      <c r="O5" s="1" t="s">
        <v>33</v>
      </c>
      <c r="P5" s="1" t="s">
        <v>72</v>
      </c>
      <c r="Q5" s="3">
        <v>0</v>
      </c>
      <c r="R5" s="1" t="s">
        <v>73</v>
      </c>
      <c r="S5" s="1" t="s">
        <v>51</v>
      </c>
      <c r="T5" s="1" t="s">
        <v>23</v>
      </c>
      <c r="U5" s="5" t="e">
        <f>VLOOKUP(A5,'DS ISB cung cap'!$B:$V,22,0)</f>
        <v>#REF!</v>
      </c>
      <c r="V5" s="5" t="e">
        <f t="shared" si="0"/>
        <v>#REF!</v>
      </c>
      <c r="W5" s="4"/>
      <c r="X5" s="4"/>
      <c r="Y5" s="4"/>
      <c r="Z5" s="4"/>
    </row>
    <row r="6" spans="1:26" x14ac:dyDescent="0.25">
      <c r="A6" s="1" t="s">
        <v>74</v>
      </c>
      <c r="B6" s="1" t="s">
        <v>75</v>
      </c>
      <c r="C6" s="1" t="s">
        <v>76</v>
      </c>
      <c r="D6" s="1" t="s">
        <v>23</v>
      </c>
      <c r="E6" s="1" t="s">
        <v>40</v>
      </c>
      <c r="F6" s="1" t="s">
        <v>23</v>
      </c>
      <c r="G6" s="1" t="s">
        <v>77</v>
      </c>
      <c r="H6" s="1" t="s">
        <v>78</v>
      </c>
      <c r="I6" s="2" t="s">
        <v>79</v>
      </c>
      <c r="J6" s="1" t="s">
        <v>44</v>
      </c>
      <c r="K6" s="1" t="s">
        <v>80</v>
      </c>
      <c r="L6" s="1" t="s">
        <v>81</v>
      </c>
      <c r="M6" s="1" t="s">
        <v>82</v>
      </c>
      <c r="N6" s="1" t="s">
        <v>83</v>
      </c>
      <c r="O6" s="1" t="s">
        <v>33</v>
      </c>
      <c r="P6" s="1" t="s">
        <v>84</v>
      </c>
      <c r="Q6" s="3">
        <v>16850000</v>
      </c>
      <c r="R6" s="1" t="s">
        <v>85</v>
      </c>
      <c r="S6" s="1" t="s">
        <v>51</v>
      </c>
      <c r="T6" s="1" t="s">
        <v>23</v>
      </c>
      <c r="U6" s="5" t="e">
        <f>VLOOKUP(A6,'DS ISB cung cap'!$B:$V,22,0)</f>
        <v>#REF!</v>
      </c>
      <c r="V6" s="5" t="e">
        <f t="shared" si="0"/>
        <v>#REF!</v>
      </c>
      <c r="W6" s="4"/>
      <c r="X6" s="4"/>
      <c r="Y6" s="4"/>
      <c r="Z6" s="4"/>
    </row>
    <row r="7" spans="1:26" x14ac:dyDescent="0.25">
      <c r="A7" s="1" t="s">
        <v>86</v>
      </c>
      <c r="B7" s="1" t="s">
        <v>87</v>
      </c>
      <c r="C7" s="1" t="s">
        <v>88</v>
      </c>
      <c r="D7" s="1" t="s">
        <v>23</v>
      </c>
      <c r="E7" s="1" t="s">
        <v>40</v>
      </c>
      <c r="F7" s="1" t="s">
        <v>23</v>
      </c>
      <c r="G7" s="1" t="s">
        <v>89</v>
      </c>
      <c r="H7" s="1" t="s">
        <v>90</v>
      </c>
      <c r="I7" s="2" t="s">
        <v>91</v>
      </c>
      <c r="J7" s="1" t="s">
        <v>44</v>
      </c>
      <c r="K7" s="1" t="s">
        <v>80</v>
      </c>
      <c r="L7" s="1" t="s">
        <v>81</v>
      </c>
      <c r="M7" s="1" t="s">
        <v>82</v>
      </c>
      <c r="N7" s="1" t="s">
        <v>83</v>
      </c>
      <c r="O7" s="1" t="s">
        <v>33</v>
      </c>
      <c r="P7" s="1" t="s">
        <v>92</v>
      </c>
      <c r="Q7" s="3">
        <v>16850000</v>
      </c>
      <c r="R7" s="1" t="s">
        <v>93</v>
      </c>
      <c r="S7" s="1" t="s">
        <v>51</v>
      </c>
      <c r="T7" s="1" t="s">
        <v>23</v>
      </c>
      <c r="U7" s="5" t="e">
        <f>VLOOKUP(A7,'DS ISB cung cap'!$B:$V,22,0)</f>
        <v>#REF!</v>
      </c>
      <c r="V7" s="5" t="e">
        <f t="shared" si="0"/>
        <v>#REF!</v>
      </c>
      <c r="W7" s="4"/>
      <c r="X7" s="4"/>
      <c r="Y7" s="4"/>
      <c r="Z7" s="4"/>
    </row>
    <row r="8" spans="1:26" x14ac:dyDescent="0.25">
      <c r="A8" s="1" t="s">
        <v>94</v>
      </c>
      <c r="B8" s="1" t="s">
        <v>95</v>
      </c>
      <c r="C8" s="1" t="s">
        <v>96</v>
      </c>
      <c r="D8" s="1" t="s">
        <v>97</v>
      </c>
      <c r="E8" s="1" t="s">
        <v>40</v>
      </c>
      <c r="F8" s="1" t="s">
        <v>97</v>
      </c>
      <c r="G8" s="1" t="s">
        <v>98</v>
      </c>
      <c r="H8" s="1" t="s">
        <v>99</v>
      </c>
      <c r="I8" s="2" t="s">
        <v>100</v>
      </c>
      <c r="J8" s="1" t="s">
        <v>44</v>
      </c>
      <c r="K8" s="1" t="s">
        <v>45</v>
      </c>
      <c r="L8" s="1" t="s">
        <v>46</v>
      </c>
      <c r="M8" s="1" t="s">
        <v>101</v>
      </c>
      <c r="N8" s="1" t="s">
        <v>102</v>
      </c>
      <c r="O8" s="1" t="s">
        <v>33</v>
      </c>
      <c r="P8" s="1" t="s">
        <v>103</v>
      </c>
      <c r="Q8" s="3">
        <v>16850000</v>
      </c>
      <c r="R8" s="1" t="s">
        <v>104</v>
      </c>
      <c r="S8" s="1" t="s">
        <v>51</v>
      </c>
      <c r="T8" s="1" t="s">
        <v>97</v>
      </c>
      <c r="U8" s="5" t="e">
        <f>VLOOKUP(A8,'DS ISB cung cap'!$B:$V,22,0)</f>
        <v>#REF!</v>
      </c>
      <c r="V8" s="5" t="e">
        <f t="shared" si="0"/>
        <v>#REF!</v>
      </c>
      <c r="W8" s="4"/>
      <c r="X8" s="4"/>
      <c r="Y8" s="4"/>
      <c r="Z8" s="4"/>
    </row>
    <row r="9" spans="1:26" x14ac:dyDescent="0.25">
      <c r="A9" s="1" t="s">
        <v>105</v>
      </c>
      <c r="B9" s="1" t="s">
        <v>106</v>
      </c>
      <c r="C9" s="1" t="s">
        <v>88</v>
      </c>
      <c r="D9" s="1" t="s">
        <v>107</v>
      </c>
      <c r="E9" s="1" t="s">
        <v>40</v>
      </c>
      <c r="F9" s="1" t="s">
        <v>107</v>
      </c>
      <c r="G9" s="1" t="s">
        <v>108</v>
      </c>
      <c r="H9" s="1" t="s">
        <v>109</v>
      </c>
      <c r="I9" s="2" t="s">
        <v>110</v>
      </c>
      <c r="J9" s="1" t="s">
        <v>44</v>
      </c>
      <c r="K9" s="1" t="s">
        <v>29</v>
      </c>
      <c r="L9" s="1" t="s">
        <v>59</v>
      </c>
      <c r="M9" s="1" t="s">
        <v>60</v>
      </c>
      <c r="N9" s="1" t="s">
        <v>61</v>
      </c>
      <c r="O9" s="1" t="s">
        <v>33</v>
      </c>
      <c r="P9" s="1" t="s">
        <v>111</v>
      </c>
      <c r="Q9" s="3">
        <v>16850000</v>
      </c>
      <c r="R9" s="1" t="s">
        <v>112</v>
      </c>
      <c r="S9" s="1" t="s">
        <v>51</v>
      </c>
      <c r="T9" s="1" t="s">
        <v>107</v>
      </c>
      <c r="U9" s="5" t="e">
        <f>VLOOKUP(A9,'DS ISB cung cap'!$B:$V,22,0)</f>
        <v>#REF!</v>
      </c>
      <c r="V9" s="5" t="e">
        <f t="shared" si="0"/>
        <v>#REF!</v>
      </c>
      <c r="W9" s="4"/>
      <c r="X9" s="4"/>
      <c r="Y9" s="4"/>
      <c r="Z9" s="4"/>
    </row>
    <row r="10" spans="1:26" x14ac:dyDescent="0.25">
      <c r="A10" s="1" t="s">
        <v>113</v>
      </c>
      <c r="B10" s="1" t="s">
        <v>114</v>
      </c>
      <c r="C10" s="1" t="s">
        <v>115</v>
      </c>
      <c r="D10" s="1" t="s">
        <v>116</v>
      </c>
      <c r="E10" s="1" t="s">
        <v>40</v>
      </c>
      <c r="F10" s="1" t="s">
        <v>116</v>
      </c>
      <c r="G10" s="1" t="s">
        <v>117</v>
      </c>
      <c r="H10" s="1" t="s">
        <v>118</v>
      </c>
      <c r="I10" s="2" t="s">
        <v>119</v>
      </c>
      <c r="J10" s="1" t="s">
        <v>44</v>
      </c>
      <c r="K10" s="1" t="s">
        <v>45</v>
      </c>
      <c r="L10" s="1" t="s">
        <v>46</v>
      </c>
      <c r="M10" s="1" t="s">
        <v>47</v>
      </c>
      <c r="N10" s="1" t="s">
        <v>48</v>
      </c>
      <c r="O10" s="1" t="s">
        <v>33</v>
      </c>
      <c r="P10" s="1" t="s">
        <v>120</v>
      </c>
      <c r="Q10" s="3">
        <v>16850000</v>
      </c>
      <c r="R10" s="1" t="s">
        <v>121</v>
      </c>
      <c r="S10" s="1" t="s">
        <v>51</v>
      </c>
      <c r="T10" s="1" t="s">
        <v>116</v>
      </c>
      <c r="U10" s="5" t="e">
        <f>VLOOKUP(A10,'DS ISB cung cap'!$B:$V,22,0)</f>
        <v>#REF!</v>
      </c>
      <c r="V10" s="5" t="e">
        <f t="shared" si="0"/>
        <v>#REF!</v>
      </c>
      <c r="W10" s="4"/>
      <c r="X10" s="4"/>
      <c r="Y10" s="4"/>
      <c r="Z10" s="4"/>
    </row>
    <row r="11" spans="1:26" x14ac:dyDescent="0.25">
      <c r="A11" s="1" t="s">
        <v>122</v>
      </c>
      <c r="B11" s="1" t="s">
        <v>123</v>
      </c>
      <c r="C11" s="1" t="s">
        <v>124</v>
      </c>
      <c r="D11" s="1" t="s">
        <v>55</v>
      </c>
      <c r="E11" s="1" t="s">
        <v>40</v>
      </c>
      <c r="F11" s="1" t="s">
        <v>55</v>
      </c>
      <c r="G11" s="1" t="s">
        <v>125</v>
      </c>
      <c r="H11" s="1" t="s">
        <v>126</v>
      </c>
      <c r="I11" s="2" t="s">
        <v>127</v>
      </c>
      <c r="J11" s="1" t="s">
        <v>44</v>
      </c>
      <c r="K11" s="1" t="s">
        <v>45</v>
      </c>
      <c r="L11" s="1" t="s">
        <v>46</v>
      </c>
      <c r="M11" s="1" t="s">
        <v>128</v>
      </c>
      <c r="N11" s="1" t="s">
        <v>129</v>
      </c>
      <c r="O11" s="1" t="s">
        <v>33</v>
      </c>
      <c r="P11" s="1" t="s">
        <v>130</v>
      </c>
      <c r="Q11" s="3">
        <v>16850000</v>
      </c>
      <c r="R11" s="1" t="s">
        <v>131</v>
      </c>
      <c r="S11" s="1" t="s">
        <v>51</v>
      </c>
      <c r="T11" s="1" t="s">
        <v>55</v>
      </c>
      <c r="U11" s="5" t="e">
        <f>VLOOKUP(A11,'DS ISB cung cap'!$B:$V,22,0)</f>
        <v>#REF!</v>
      </c>
      <c r="V11" s="5" t="e">
        <f t="shared" si="0"/>
        <v>#REF!</v>
      </c>
      <c r="W11" s="4"/>
      <c r="X11" s="4"/>
      <c r="Y11" s="4"/>
      <c r="Z11" s="4"/>
    </row>
    <row r="12" spans="1:26" x14ac:dyDescent="0.25">
      <c r="A12" s="1" t="s">
        <v>132</v>
      </c>
      <c r="B12" s="1" t="s">
        <v>133</v>
      </c>
      <c r="C12" s="1" t="s">
        <v>134</v>
      </c>
      <c r="D12" s="1" t="s">
        <v>55</v>
      </c>
      <c r="E12" s="1" t="s">
        <v>40</v>
      </c>
      <c r="F12" s="1" t="s">
        <v>55</v>
      </c>
      <c r="G12" s="1" t="s">
        <v>135</v>
      </c>
      <c r="H12" s="1" t="s">
        <v>136</v>
      </c>
      <c r="I12" s="2" t="s">
        <v>137</v>
      </c>
      <c r="J12" s="1" t="s">
        <v>44</v>
      </c>
      <c r="K12" s="1" t="s">
        <v>45</v>
      </c>
      <c r="L12" s="1" t="s">
        <v>46</v>
      </c>
      <c r="M12" s="1" t="s">
        <v>138</v>
      </c>
      <c r="N12" s="1" t="s">
        <v>139</v>
      </c>
      <c r="O12" s="1" t="s">
        <v>33</v>
      </c>
      <c r="P12" s="1" t="s">
        <v>140</v>
      </c>
      <c r="Q12" s="3">
        <v>6740000</v>
      </c>
      <c r="R12" s="1" t="s">
        <v>141</v>
      </c>
      <c r="S12" s="1" t="s">
        <v>51</v>
      </c>
      <c r="T12" s="1" t="s">
        <v>55</v>
      </c>
      <c r="U12" s="5" t="e">
        <f>VLOOKUP(A12,'DS ISB cung cap'!$B:$V,22,0)</f>
        <v>#REF!</v>
      </c>
      <c r="V12" s="5" t="e">
        <f t="shared" si="0"/>
        <v>#REF!</v>
      </c>
      <c r="W12" s="4"/>
      <c r="X12" s="4"/>
      <c r="Y12" s="4"/>
      <c r="Z12" s="4"/>
    </row>
    <row r="13" spans="1:26" x14ac:dyDescent="0.25">
      <c r="A13" s="1" t="s">
        <v>142</v>
      </c>
      <c r="B13" s="1" t="s">
        <v>143</v>
      </c>
      <c r="C13" s="1" t="s">
        <v>144</v>
      </c>
      <c r="D13" s="1" t="s">
        <v>23</v>
      </c>
      <c r="E13" s="1" t="s">
        <v>24</v>
      </c>
      <c r="F13" s="1" t="s">
        <v>55</v>
      </c>
      <c r="G13" s="1" t="s">
        <v>145</v>
      </c>
      <c r="H13" s="1" t="s">
        <v>146</v>
      </c>
      <c r="I13" s="2" t="s">
        <v>147</v>
      </c>
      <c r="J13" s="1" t="s">
        <v>44</v>
      </c>
      <c r="K13" s="1" t="s">
        <v>45</v>
      </c>
      <c r="L13" s="1" t="s">
        <v>46</v>
      </c>
      <c r="M13" s="1" t="s">
        <v>101</v>
      </c>
      <c r="N13" s="1" t="s">
        <v>102</v>
      </c>
      <c r="O13" s="1" t="s">
        <v>33</v>
      </c>
      <c r="P13" s="1" t="s">
        <v>148</v>
      </c>
      <c r="Q13" s="3">
        <v>16850000</v>
      </c>
      <c r="R13" s="1" t="s">
        <v>149</v>
      </c>
      <c r="S13" s="1" t="s">
        <v>51</v>
      </c>
      <c r="T13" s="1" t="s">
        <v>55</v>
      </c>
      <c r="U13" s="5" t="e">
        <f>VLOOKUP(A13,'DS ISB cung cap'!$B:$V,22,0)</f>
        <v>#REF!</v>
      </c>
      <c r="V13" s="5" t="e">
        <f t="shared" si="0"/>
        <v>#REF!</v>
      </c>
      <c r="W13" s="4"/>
      <c r="X13" s="4"/>
      <c r="Y13" s="4"/>
      <c r="Z13" s="4"/>
    </row>
    <row r="14" spans="1:26" x14ac:dyDescent="0.25">
      <c r="A14" s="1" t="s">
        <v>150</v>
      </c>
      <c r="B14" s="1" t="s">
        <v>151</v>
      </c>
      <c r="C14" s="1" t="s">
        <v>152</v>
      </c>
      <c r="D14" s="1" t="s">
        <v>55</v>
      </c>
      <c r="E14" s="1" t="s">
        <v>24</v>
      </c>
      <c r="F14" s="1" t="s">
        <v>55</v>
      </c>
      <c r="G14" s="1" t="s">
        <v>153</v>
      </c>
      <c r="H14" s="1" t="s">
        <v>154</v>
      </c>
      <c r="I14" s="2" t="s">
        <v>155</v>
      </c>
      <c r="J14" s="1" t="s">
        <v>44</v>
      </c>
      <c r="K14" s="1" t="s">
        <v>45</v>
      </c>
      <c r="L14" s="1" t="s">
        <v>46</v>
      </c>
      <c r="M14" s="1" t="s">
        <v>156</v>
      </c>
      <c r="N14" s="1" t="s">
        <v>157</v>
      </c>
      <c r="O14" s="1" t="s">
        <v>33</v>
      </c>
      <c r="P14" s="1" t="s">
        <v>158</v>
      </c>
      <c r="Q14" s="3">
        <v>8620600</v>
      </c>
      <c r="R14" s="1" t="s">
        <v>159</v>
      </c>
      <c r="S14" s="1" t="s">
        <v>51</v>
      </c>
      <c r="T14" s="1" t="s">
        <v>55</v>
      </c>
      <c r="U14" s="5" t="e">
        <f>VLOOKUP(A14,'DS ISB cung cap'!$B:$V,22,0)</f>
        <v>#REF!</v>
      </c>
      <c r="V14" s="5" t="e">
        <f t="shared" si="0"/>
        <v>#REF!</v>
      </c>
      <c r="W14" s="4"/>
      <c r="X14" s="4"/>
      <c r="Y14" s="4"/>
      <c r="Z14" s="4"/>
    </row>
    <row r="15" spans="1:26" x14ac:dyDescent="0.25">
      <c r="A15" s="1" t="s">
        <v>160</v>
      </c>
      <c r="B15" s="1" t="s">
        <v>161</v>
      </c>
      <c r="C15" s="1" t="s">
        <v>162</v>
      </c>
      <c r="D15" s="1" t="s">
        <v>55</v>
      </c>
      <c r="E15" s="1" t="s">
        <v>24</v>
      </c>
      <c r="F15" s="1" t="s">
        <v>55</v>
      </c>
      <c r="G15" s="1" t="s">
        <v>163</v>
      </c>
      <c r="H15" s="1" t="s">
        <v>164</v>
      </c>
      <c r="I15" s="2" t="s">
        <v>165</v>
      </c>
      <c r="J15" s="1" t="s">
        <v>44</v>
      </c>
      <c r="K15" s="1" t="s">
        <v>45</v>
      </c>
      <c r="L15" s="1" t="s">
        <v>46</v>
      </c>
      <c r="M15" s="1" t="s">
        <v>128</v>
      </c>
      <c r="N15" s="1" t="s">
        <v>129</v>
      </c>
      <c r="O15" s="1" t="s">
        <v>33</v>
      </c>
      <c r="P15" s="1" t="s">
        <v>166</v>
      </c>
      <c r="Q15" s="3">
        <v>16850000</v>
      </c>
      <c r="R15" s="1" t="s">
        <v>167</v>
      </c>
      <c r="S15" s="1" t="s">
        <v>51</v>
      </c>
      <c r="T15" s="1" t="s">
        <v>55</v>
      </c>
      <c r="U15" s="5" t="e">
        <f>VLOOKUP(A15,'DS ISB cung cap'!$B:$V,22,0)</f>
        <v>#REF!</v>
      </c>
      <c r="V15" s="5" t="e">
        <f t="shared" si="0"/>
        <v>#REF!</v>
      </c>
      <c r="W15" s="4"/>
      <c r="X15" s="4"/>
      <c r="Y15" s="4"/>
      <c r="Z15" s="4"/>
    </row>
    <row r="16" spans="1:26" x14ac:dyDescent="0.25">
      <c r="A16" s="1" t="s">
        <v>168</v>
      </c>
      <c r="B16" s="1" t="s">
        <v>169</v>
      </c>
      <c r="C16" s="1" t="s">
        <v>170</v>
      </c>
      <c r="D16" s="1" t="s">
        <v>55</v>
      </c>
      <c r="E16" s="1" t="s">
        <v>40</v>
      </c>
      <c r="F16" s="1" t="s">
        <v>55</v>
      </c>
      <c r="G16" s="1" t="s">
        <v>171</v>
      </c>
      <c r="H16" s="1" t="s">
        <v>172</v>
      </c>
      <c r="I16" s="2" t="s">
        <v>173</v>
      </c>
      <c r="J16" s="1" t="s">
        <v>44</v>
      </c>
      <c r="K16" s="1" t="s">
        <v>45</v>
      </c>
      <c r="L16" s="1" t="s">
        <v>46</v>
      </c>
      <c r="M16" s="1" t="s">
        <v>174</v>
      </c>
      <c r="N16" s="1" t="s">
        <v>175</v>
      </c>
      <c r="O16" s="1" t="s">
        <v>33</v>
      </c>
      <c r="P16" s="1" t="s">
        <v>176</v>
      </c>
      <c r="Q16" s="3">
        <v>16850000</v>
      </c>
      <c r="R16" s="1" t="s">
        <v>177</v>
      </c>
      <c r="S16" s="1" t="s">
        <v>51</v>
      </c>
      <c r="T16" s="1" t="s">
        <v>55</v>
      </c>
      <c r="U16" s="5" t="e">
        <f>VLOOKUP(A16,'DS ISB cung cap'!$B:$V,22,0)</f>
        <v>#REF!</v>
      </c>
      <c r="V16" s="5" t="e">
        <f t="shared" si="0"/>
        <v>#REF!</v>
      </c>
      <c r="W16" s="4"/>
      <c r="X16" s="4"/>
      <c r="Y16" s="4"/>
      <c r="Z16" s="4"/>
    </row>
    <row r="17" spans="1:26" x14ac:dyDescent="0.25">
      <c r="A17" s="1" t="s">
        <v>178</v>
      </c>
      <c r="B17" s="1" t="s">
        <v>179</v>
      </c>
      <c r="C17" s="1" t="s">
        <v>180</v>
      </c>
      <c r="D17" s="1" t="s">
        <v>107</v>
      </c>
      <c r="E17" s="1" t="s">
        <v>40</v>
      </c>
      <c r="F17" s="1" t="s">
        <v>107</v>
      </c>
      <c r="G17" s="1" t="s">
        <v>181</v>
      </c>
      <c r="H17" s="1" t="s">
        <v>182</v>
      </c>
      <c r="I17" s="2" t="s">
        <v>183</v>
      </c>
      <c r="J17" s="1" t="s">
        <v>184</v>
      </c>
      <c r="K17" s="1" t="s">
        <v>45</v>
      </c>
      <c r="L17" s="1" t="s">
        <v>185</v>
      </c>
      <c r="M17" s="1" t="s">
        <v>186</v>
      </c>
      <c r="N17" s="1" t="s">
        <v>187</v>
      </c>
      <c r="O17" s="1" t="s">
        <v>33</v>
      </c>
      <c r="P17" s="1" t="s">
        <v>188</v>
      </c>
      <c r="Q17" s="3">
        <v>22100000</v>
      </c>
      <c r="R17" s="1" t="s">
        <v>189</v>
      </c>
      <c r="S17" s="1" t="s">
        <v>190</v>
      </c>
      <c r="T17" s="1" t="s">
        <v>107</v>
      </c>
      <c r="U17" s="5" t="e">
        <f>VLOOKUP(A17,'DS ISB cung cap'!$B:$V,22,0)</f>
        <v>#REF!</v>
      </c>
      <c r="V17" s="5" t="e">
        <f t="shared" si="0"/>
        <v>#REF!</v>
      </c>
      <c r="W17" s="4"/>
      <c r="X17" s="4"/>
      <c r="Y17" s="4"/>
      <c r="Z17" s="4"/>
    </row>
    <row r="18" spans="1:26" x14ac:dyDescent="0.25">
      <c r="A18" s="1" t="s">
        <v>191</v>
      </c>
      <c r="B18" s="1" t="s">
        <v>192</v>
      </c>
      <c r="C18" s="1" t="s">
        <v>88</v>
      </c>
      <c r="D18" s="1" t="s">
        <v>107</v>
      </c>
      <c r="E18" s="1" t="s">
        <v>40</v>
      </c>
      <c r="F18" s="1" t="s">
        <v>107</v>
      </c>
      <c r="G18" s="1" t="s">
        <v>193</v>
      </c>
      <c r="H18" s="1" t="s">
        <v>194</v>
      </c>
      <c r="I18" s="2" t="s">
        <v>195</v>
      </c>
      <c r="J18" s="1" t="s">
        <v>184</v>
      </c>
      <c r="K18" s="1" t="s">
        <v>80</v>
      </c>
      <c r="L18" s="1" t="s">
        <v>196</v>
      </c>
      <c r="M18" s="1" t="s">
        <v>197</v>
      </c>
      <c r="N18" s="1" t="s">
        <v>198</v>
      </c>
      <c r="O18" s="1" t="s">
        <v>33</v>
      </c>
      <c r="P18" s="1" t="s">
        <v>199</v>
      </c>
      <c r="Q18" s="3">
        <v>22100000</v>
      </c>
      <c r="R18" s="1" t="s">
        <v>200</v>
      </c>
      <c r="S18" s="1" t="s">
        <v>190</v>
      </c>
      <c r="T18" s="1" t="s">
        <v>107</v>
      </c>
      <c r="U18" s="5" t="e">
        <f>VLOOKUP(A18,'DS ISB cung cap'!$B:$V,22,0)</f>
        <v>#REF!</v>
      </c>
      <c r="V18" s="5" t="e">
        <f t="shared" si="0"/>
        <v>#REF!</v>
      </c>
      <c r="W18" s="4"/>
      <c r="X18" s="4"/>
      <c r="Y18" s="4"/>
      <c r="Z18" s="4"/>
    </row>
    <row r="19" spans="1:26" x14ac:dyDescent="0.25">
      <c r="A19" s="1" t="s">
        <v>201</v>
      </c>
      <c r="B19" s="1" t="s">
        <v>202</v>
      </c>
      <c r="C19" s="1" t="s">
        <v>203</v>
      </c>
      <c r="D19" s="1" t="s">
        <v>107</v>
      </c>
      <c r="E19" s="1" t="s">
        <v>40</v>
      </c>
      <c r="F19" s="1" t="s">
        <v>107</v>
      </c>
      <c r="G19" s="1" t="s">
        <v>204</v>
      </c>
      <c r="H19" s="1" t="s">
        <v>205</v>
      </c>
      <c r="I19" s="2" t="s">
        <v>206</v>
      </c>
      <c r="J19" s="1" t="s">
        <v>184</v>
      </c>
      <c r="K19" s="1" t="s">
        <v>29</v>
      </c>
      <c r="L19" s="1" t="s">
        <v>207</v>
      </c>
      <c r="M19" s="1" t="s">
        <v>208</v>
      </c>
      <c r="N19" s="1" t="s">
        <v>209</v>
      </c>
      <c r="O19" s="1" t="s">
        <v>33</v>
      </c>
      <c r="P19" s="1" t="s">
        <v>210</v>
      </c>
      <c r="Q19" s="3">
        <v>28840000</v>
      </c>
      <c r="R19" s="1" t="s">
        <v>211</v>
      </c>
      <c r="S19" s="1" t="s">
        <v>190</v>
      </c>
      <c r="T19" s="1" t="s">
        <v>107</v>
      </c>
      <c r="U19" s="5" t="e">
        <f>VLOOKUP(A19,'DS ISB cung cap'!$B:$V,22,0)</f>
        <v>#REF!</v>
      </c>
      <c r="V19" s="5" t="e">
        <f t="shared" si="0"/>
        <v>#REF!</v>
      </c>
      <c r="W19" s="4"/>
      <c r="X19" s="4"/>
      <c r="Y19" s="4"/>
      <c r="Z19" s="4"/>
    </row>
    <row r="20" spans="1:26" x14ac:dyDescent="0.25">
      <c r="A20" s="1" t="s">
        <v>212</v>
      </c>
      <c r="B20" s="1" t="s">
        <v>213</v>
      </c>
      <c r="C20" s="1" t="s">
        <v>214</v>
      </c>
      <c r="D20" s="1" t="s">
        <v>107</v>
      </c>
      <c r="E20" s="1" t="s">
        <v>40</v>
      </c>
      <c r="F20" s="1" t="s">
        <v>107</v>
      </c>
      <c r="G20" s="1" t="s">
        <v>215</v>
      </c>
      <c r="H20" s="1" t="s">
        <v>216</v>
      </c>
      <c r="I20" s="2" t="s">
        <v>217</v>
      </c>
      <c r="J20" s="1" t="s">
        <v>184</v>
      </c>
      <c r="K20" s="1" t="s">
        <v>45</v>
      </c>
      <c r="L20" s="1" t="s">
        <v>185</v>
      </c>
      <c r="M20" s="1" t="s">
        <v>218</v>
      </c>
      <c r="N20" s="1" t="s">
        <v>219</v>
      </c>
      <c r="O20" s="1" t="s">
        <v>33</v>
      </c>
      <c r="P20" s="1" t="s">
        <v>220</v>
      </c>
      <c r="Q20" s="3">
        <v>22100000</v>
      </c>
      <c r="R20" s="1" t="s">
        <v>221</v>
      </c>
      <c r="S20" s="1" t="s">
        <v>190</v>
      </c>
      <c r="T20" s="1" t="s">
        <v>107</v>
      </c>
      <c r="U20" s="5" t="e">
        <f>VLOOKUP(A20,'DS ISB cung cap'!$B:$V,22,0)</f>
        <v>#REF!</v>
      </c>
      <c r="V20" s="5" t="e">
        <f t="shared" si="0"/>
        <v>#REF!</v>
      </c>
      <c r="W20" s="4"/>
      <c r="X20" s="4"/>
      <c r="Y20" s="4"/>
      <c r="Z20" s="4"/>
    </row>
    <row r="21" spans="1:26" ht="15.75" customHeight="1" x14ac:dyDescent="0.25">
      <c r="A21" s="1" t="s">
        <v>222</v>
      </c>
      <c r="B21" s="1" t="s">
        <v>223</v>
      </c>
      <c r="C21" s="1" t="s">
        <v>224</v>
      </c>
      <c r="D21" s="1" t="s">
        <v>107</v>
      </c>
      <c r="E21" s="1" t="s">
        <v>40</v>
      </c>
      <c r="F21" s="1" t="s">
        <v>107</v>
      </c>
      <c r="G21" s="1" t="s">
        <v>225</v>
      </c>
      <c r="H21" s="1" t="s">
        <v>226</v>
      </c>
      <c r="I21" s="2" t="s">
        <v>227</v>
      </c>
      <c r="J21" s="1" t="s">
        <v>184</v>
      </c>
      <c r="K21" s="1" t="s">
        <v>45</v>
      </c>
      <c r="L21" s="1" t="s">
        <v>185</v>
      </c>
      <c r="M21" s="1" t="s">
        <v>228</v>
      </c>
      <c r="N21" s="1" t="s">
        <v>229</v>
      </c>
      <c r="O21" s="1" t="s">
        <v>33</v>
      </c>
      <c r="P21" s="1" t="s">
        <v>230</v>
      </c>
      <c r="Q21" s="3">
        <v>22100000</v>
      </c>
      <c r="R21" s="1" t="s">
        <v>231</v>
      </c>
      <c r="S21" s="1" t="s">
        <v>190</v>
      </c>
      <c r="T21" s="1" t="s">
        <v>107</v>
      </c>
      <c r="U21" s="5" t="e">
        <f>VLOOKUP(A21,'DS ISB cung cap'!$B:$V,22,0)</f>
        <v>#REF!</v>
      </c>
      <c r="V21" s="5" t="e">
        <f t="shared" si="0"/>
        <v>#REF!</v>
      </c>
      <c r="W21" s="4"/>
      <c r="X21" s="4"/>
      <c r="Y21" s="4"/>
      <c r="Z21" s="4"/>
    </row>
    <row r="22" spans="1:26" ht="15.75" customHeight="1" x14ac:dyDescent="0.25">
      <c r="A22" s="1" t="s">
        <v>232</v>
      </c>
      <c r="B22" s="1" t="s">
        <v>233</v>
      </c>
      <c r="C22" s="1" t="s">
        <v>234</v>
      </c>
      <c r="D22" s="1" t="s">
        <v>107</v>
      </c>
      <c r="E22" s="1" t="s">
        <v>40</v>
      </c>
      <c r="F22" s="1" t="s">
        <v>107</v>
      </c>
      <c r="G22" s="1" t="s">
        <v>235</v>
      </c>
      <c r="H22" s="1" t="s">
        <v>236</v>
      </c>
      <c r="I22" s="2" t="s">
        <v>237</v>
      </c>
      <c r="J22" s="1" t="s">
        <v>184</v>
      </c>
      <c r="K22" s="1" t="s">
        <v>45</v>
      </c>
      <c r="L22" s="1" t="s">
        <v>185</v>
      </c>
      <c r="M22" s="1" t="s">
        <v>238</v>
      </c>
      <c r="N22" s="1" t="s">
        <v>239</v>
      </c>
      <c r="O22" s="1" t="s">
        <v>33</v>
      </c>
      <c r="P22" s="1" t="s">
        <v>240</v>
      </c>
      <c r="Q22" s="3">
        <v>22100000</v>
      </c>
      <c r="R22" s="1" t="s">
        <v>241</v>
      </c>
      <c r="S22" s="1" t="s">
        <v>190</v>
      </c>
      <c r="T22" s="1" t="s">
        <v>107</v>
      </c>
      <c r="U22" s="5" t="e">
        <f>VLOOKUP(A22,'DS ISB cung cap'!$B:$V,22,0)</f>
        <v>#REF!</v>
      </c>
      <c r="V22" s="5" t="e">
        <f t="shared" si="0"/>
        <v>#REF!</v>
      </c>
      <c r="W22" s="4"/>
      <c r="X22" s="4"/>
      <c r="Y22" s="4"/>
      <c r="Z22" s="4"/>
    </row>
    <row r="23" spans="1:26" ht="15.75" customHeight="1" x14ac:dyDescent="0.25">
      <c r="A23" s="1" t="s">
        <v>242</v>
      </c>
      <c r="B23" s="1" t="s">
        <v>243</v>
      </c>
      <c r="C23" s="1" t="s">
        <v>244</v>
      </c>
      <c r="D23" s="1" t="s">
        <v>97</v>
      </c>
      <c r="E23" s="1" t="s">
        <v>40</v>
      </c>
      <c r="F23" s="1" t="s">
        <v>97</v>
      </c>
      <c r="G23" s="1" t="s">
        <v>245</v>
      </c>
      <c r="H23" s="1" t="s">
        <v>246</v>
      </c>
      <c r="I23" s="2" t="s">
        <v>247</v>
      </c>
      <c r="J23" s="1" t="s">
        <v>248</v>
      </c>
      <c r="K23" s="1" t="s">
        <v>80</v>
      </c>
      <c r="L23" s="1" t="s">
        <v>249</v>
      </c>
      <c r="M23" s="1" t="s">
        <v>250</v>
      </c>
      <c r="N23" s="1" t="s">
        <v>251</v>
      </c>
      <c r="O23" s="1" t="s">
        <v>33</v>
      </c>
      <c r="P23" s="1" t="s">
        <v>252</v>
      </c>
      <c r="Q23" s="3">
        <v>30400000</v>
      </c>
      <c r="R23" s="1" t="s">
        <v>253</v>
      </c>
      <c r="S23" s="1" t="s">
        <v>254</v>
      </c>
      <c r="T23" s="1" t="s">
        <v>97</v>
      </c>
      <c r="U23" s="5" t="e">
        <f>VLOOKUP(A23,'DS ISB cung cap'!$B:$V,22,0)</f>
        <v>#REF!</v>
      </c>
      <c r="V23" s="5" t="e">
        <f t="shared" si="0"/>
        <v>#REF!</v>
      </c>
      <c r="W23" s="4"/>
      <c r="X23" s="4"/>
      <c r="Y23" s="4"/>
      <c r="Z23" s="4"/>
    </row>
    <row r="24" spans="1:26" ht="15.75" customHeight="1" x14ac:dyDescent="0.25">
      <c r="A24" s="1" t="s">
        <v>255</v>
      </c>
      <c r="B24" s="1" t="s">
        <v>151</v>
      </c>
      <c r="C24" s="1" t="s">
        <v>214</v>
      </c>
      <c r="D24" s="1" t="s">
        <v>107</v>
      </c>
      <c r="E24" s="1" t="s">
        <v>40</v>
      </c>
      <c r="F24" s="1" t="s">
        <v>107</v>
      </c>
      <c r="G24" s="1" t="s">
        <v>256</v>
      </c>
      <c r="H24" s="1" t="s">
        <v>257</v>
      </c>
      <c r="I24" s="2" t="s">
        <v>258</v>
      </c>
      <c r="J24" s="1" t="s">
        <v>28</v>
      </c>
      <c r="K24" s="1" t="s">
        <v>45</v>
      </c>
      <c r="L24" s="1" t="s">
        <v>259</v>
      </c>
      <c r="M24" s="1" t="s">
        <v>260</v>
      </c>
      <c r="N24" s="1" t="s">
        <v>261</v>
      </c>
      <c r="O24" s="1" t="s">
        <v>33</v>
      </c>
      <c r="P24" s="1" t="s">
        <v>262</v>
      </c>
      <c r="Q24" s="3">
        <v>22170000</v>
      </c>
      <c r="R24" s="1" t="s">
        <v>263</v>
      </c>
      <c r="S24" s="1" t="s">
        <v>36</v>
      </c>
      <c r="T24" s="1" t="s">
        <v>107</v>
      </c>
      <c r="U24" s="5" t="e">
        <f>VLOOKUP(A24,'DS ISB cung cap'!$B:$V,22,0)</f>
        <v>#REF!</v>
      </c>
      <c r="V24" s="5" t="e">
        <f t="shared" si="0"/>
        <v>#REF!</v>
      </c>
      <c r="W24" s="4"/>
      <c r="X24" s="4"/>
      <c r="Y24" s="4"/>
      <c r="Z24" s="4"/>
    </row>
    <row r="25" spans="1:26" ht="15.75" customHeight="1" x14ac:dyDescent="0.25">
      <c r="A25" s="1" t="s">
        <v>264</v>
      </c>
      <c r="B25" s="1" t="s">
        <v>265</v>
      </c>
      <c r="C25" s="1" t="s">
        <v>266</v>
      </c>
      <c r="D25" s="1" t="s">
        <v>107</v>
      </c>
      <c r="E25" s="1" t="s">
        <v>40</v>
      </c>
      <c r="F25" s="1" t="s">
        <v>107</v>
      </c>
      <c r="G25" s="1" t="s">
        <v>267</v>
      </c>
      <c r="H25" s="1" t="s">
        <v>268</v>
      </c>
      <c r="I25" s="2" t="s">
        <v>269</v>
      </c>
      <c r="J25" s="1" t="s">
        <v>28</v>
      </c>
      <c r="K25" s="1" t="s">
        <v>45</v>
      </c>
      <c r="L25" s="1" t="s">
        <v>259</v>
      </c>
      <c r="M25" s="1" t="s">
        <v>270</v>
      </c>
      <c r="N25" s="1" t="s">
        <v>271</v>
      </c>
      <c r="O25" s="1" t="s">
        <v>33</v>
      </c>
      <c r="P25" s="1" t="s">
        <v>272</v>
      </c>
      <c r="Q25" s="3">
        <v>22170000</v>
      </c>
      <c r="R25" s="1" t="s">
        <v>273</v>
      </c>
      <c r="S25" s="1" t="s">
        <v>36</v>
      </c>
      <c r="T25" s="1" t="s">
        <v>107</v>
      </c>
      <c r="U25" s="5" t="e">
        <f>VLOOKUP(A25,'DS ISB cung cap'!$B:$V,22,0)</f>
        <v>#REF!</v>
      </c>
      <c r="V25" s="5" t="e">
        <f t="shared" si="0"/>
        <v>#REF!</v>
      </c>
      <c r="W25" s="4"/>
      <c r="X25" s="4"/>
      <c r="Y25" s="4"/>
      <c r="Z25" s="4"/>
    </row>
    <row r="26" spans="1:26" ht="15.75" customHeight="1" x14ac:dyDescent="0.25">
      <c r="A26" s="1" t="s">
        <v>274</v>
      </c>
      <c r="B26" s="1" t="s">
        <v>275</v>
      </c>
      <c r="C26" s="1" t="s">
        <v>276</v>
      </c>
      <c r="D26" s="1" t="s">
        <v>277</v>
      </c>
      <c r="E26" s="1" t="s">
        <v>40</v>
      </c>
      <c r="F26" s="1" t="s">
        <v>107</v>
      </c>
      <c r="G26" s="1" t="s">
        <v>278</v>
      </c>
      <c r="H26" s="1" t="s">
        <v>279</v>
      </c>
      <c r="I26" s="2" t="s">
        <v>280</v>
      </c>
      <c r="J26" s="1" t="s">
        <v>28</v>
      </c>
      <c r="K26" s="1" t="s">
        <v>45</v>
      </c>
      <c r="L26" s="1" t="s">
        <v>259</v>
      </c>
      <c r="M26" s="1" t="s">
        <v>281</v>
      </c>
      <c r="N26" s="1" t="s">
        <v>282</v>
      </c>
      <c r="O26" s="1" t="s">
        <v>33</v>
      </c>
      <c r="P26" s="1" t="s">
        <v>283</v>
      </c>
      <c r="Q26" s="3">
        <v>22170000</v>
      </c>
      <c r="R26" s="1" t="s">
        <v>284</v>
      </c>
      <c r="S26" s="1" t="s">
        <v>36</v>
      </c>
      <c r="T26" s="1" t="s">
        <v>107</v>
      </c>
      <c r="U26" s="5" t="e">
        <f>VLOOKUP(A26,'DS ISB cung cap'!$B:$V,22,0)</f>
        <v>#REF!</v>
      </c>
      <c r="V26" s="5" t="e">
        <f t="shared" si="0"/>
        <v>#REF!</v>
      </c>
      <c r="W26" s="4"/>
      <c r="X26" s="4"/>
      <c r="Y26" s="4"/>
      <c r="Z26" s="4"/>
    </row>
    <row r="27" spans="1:26" ht="15.75" customHeight="1" x14ac:dyDescent="0.25">
      <c r="A27" s="1" t="s">
        <v>285</v>
      </c>
      <c r="B27" s="1" t="s">
        <v>286</v>
      </c>
      <c r="C27" s="1" t="s">
        <v>39</v>
      </c>
      <c r="D27" s="1" t="s">
        <v>107</v>
      </c>
      <c r="E27" s="1" t="s">
        <v>40</v>
      </c>
      <c r="F27" s="1" t="s">
        <v>107</v>
      </c>
      <c r="G27" s="1" t="s">
        <v>287</v>
      </c>
      <c r="H27" s="1" t="s">
        <v>288</v>
      </c>
      <c r="I27" s="2" t="s">
        <v>289</v>
      </c>
      <c r="J27" s="1" t="s">
        <v>28</v>
      </c>
      <c r="K27" s="1" t="s">
        <v>29</v>
      </c>
      <c r="L27" s="1" t="s">
        <v>30</v>
      </c>
      <c r="M27" s="1" t="s">
        <v>290</v>
      </c>
      <c r="N27" s="1" t="s">
        <v>291</v>
      </c>
      <c r="O27" s="1" t="s">
        <v>33</v>
      </c>
      <c r="P27" s="1" t="s">
        <v>292</v>
      </c>
      <c r="Q27" s="3">
        <v>22170000</v>
      </c>
      <c r="R27" s="1" t="s">
        <v>293</v>
      </c>
      <c r="S27" s="1" t="s">
        <v>36</v>
      </c>
      <c r="T27" s="1" t="s">
        <v>107</v>
      </c>
      <c r="U27" s="5" t="e">
        <f>VLOOKUP(A27,'DS ISB cung cap'!$B:$V,22,0)</f>
        <v>#REF!</v>
      </c>
      <c r="V27" s="5" t="e">
        <f t="shared" si="0"/>
        <v>#REF!</v>
      </c>
      <c r="W27" s="4"/>
      <c r="X27" s="4"/>
      <c r="Y27" s="4"/>
      <c r="Z27" s="4"/>
    </row>
    <row r="28" spans="1:26" ht="15.75" customHeight="1" x14ac:dyDescent="0.25">
      <c r="A28" s="1" t="s">
        <v>294</v>
      </c>
      <c r="B28" s="1" t="s">
        <v>295</v>
      </c>
      <c r="C28" s="1" t="s">
        <v>296</v>
      </c>
      <c r="D28" s="1" t="s">
        <v>23</v>
      </c>
      <c r="E28" s="1" t="s">
        <v>40</v>
      </c>
      <c r="F28" s="1" t="s">
        <v>107</v>
      </c>
      <c r="G28" s="1" t="s">
        <v>297</v>
      </c>
      <c r="H28" s="1" t="s">
        <v>298</v>
      </c>
      <c r="I28" s="2" t="s">
        <v>299</v>
      </c>
      <c r="J28" s="1" t="s">
        <v>28</v>
      </c>
      <c r="K28" s="1" t="s">
        <v>45</v>
      </c>
      <c r="L28" s="1" t="s">
        <v>259</v>
      </c>
      <c r="M28" s="1" t="s">
        <v>300</v>
      </c>
      <c r="N28" s="1" t="s">
        <v>301</v>
      </c>
      <c r="O28" s="1" t="s">
        <v>33</v>
      </c>
      <c r="P28" s="1" t="s">
        <v>302</v>
      </c>
      <c r="Q28" s="3">
        <v>22170000</v>
      </c>
      <c r="R28" s="1" t="s">
        <v>303</v>
      </c>
      <c r="S28" s="1" t="s">
        <v>36</v>
      </c>
      <c r="T28" s="1" t="s">
        <v>107</v>
      </c>
      <c r="U28" s="5" t="e">
        <f>VLOOKUP(A28,'DS ISB cung cap'!$B:$V,22,0)</f>
        <v>#REF!</v>
      </c>
      <c r="V28" s="5" t="e">
        <f t="shared" si="0"/>
        <v>#REF!</v>
      </c>
      <c r="W28" s="4"/>
      <c r="X28" s="4"/>
      <c r="Y28" s="4"/>
      <c r="Z28" s="4"/>
    </row>
    <row r="29" spans="1:26" ht="15.75" customHeight="1" x14ac:dyDescent="0.25">
      <c r="A29" s="1" t="s">
        <v>304</v>
      </c>
      <c r="B29" s="1" t="s">
        <v>305</v>
      </c>
      <c r="C29" s="1" t="s">
        <v>306</v>
      </c>
      <c r="D29" s="1" t="s">
        <v>107</v>
      </c>
      <c r="E29" s="1" t="s">
        <v>40</v>
      </c>
      <c r="F29" s="1" t="s">
        <v>107</v>
      </c>
      <c r="G29" s="1" t="s">
        <v>307</v>
      </c>
      <c r="H29" s="1" t="s">
        <v>308</v>
      </c>
      <c r="I29" s="2" t="s">
        <v>309</v>
      </c>
      <c r="J29" s="1" t="s">
        <v>28</v>
      </c>
      <c r="K29" s="1" t="s">
        <v>80</v>
      </c>
      <c r="L29" s="1" t="s">
        <v>310</v>
      </c>
      <c r="M29" s="1" t="s">
        <v>311</v>
      </c>
      <c r="N29" s="1" t="s">
        <v>312</v>
      </c>
      <c r="O29" s="1" t="s">
        <v>33</v>
      </c>
      <c r="P29" s="1" t="s">
        <v>313</v>
      </c>
      <c r="Q29" s="3">
        <v>22170000</v>
      </c>
      <c r="R29" s="1" t="s">
        <v>314</v>
      </c>
      <c r="S29" s="1" t="s">
        <v>36</v>
      </c>
      <c r="T29" s="1" t="s">
        <v>107</v>
      </c>
      <c r="U29" s="5" t="e">
        <f>VLOOKUP(A29,'DS ISB cung cap'!$B:$V,22,0)</f>
        <v>#REF!</v>
      </c>
      <c r="V29" s="5" t="e">
        <f t="shared" si="0"/>
        <v>#REF!</v>
      </c>
      <c r="W29" s="4"/>
      <c r="X29" s="4"/>
      <c r="Y29" s="4"/>
      <c r="Z29" s="4"/>
    </row>
    <row r="30" spans="1:26" ht="15.75" customHeight="1" x14ac:dyDescent="0.25">
      <c r="A30" s="1" t="s">
        <v>315</v>
      </c>
      <c r="B30" s="1" t="s">
        <v>316</v>
      </c>
      <c r="C30" s="1" t="s">
        <v>317</v>
      </c>
      <c r="D30" s="1" t="s">
        <v>107</v>
      </c>
      <c r="E30" s="1" t="s">
        <v>40</v>
      </c>
      <c r="F30" s="1" t="s">
        <v>107</v>
      </c>
      <c r="G30" s="1" t="s">
        <v>318</v>
      </c>
      <c r="H30" s="1" t="s">
        <v>319</v>
      </c>
      <c r="I30" s="2" t="s">
        <v>320</v>
      </c>
      <c r="J30" s="1" t="s">
        <v>28</v>
      </c>
      <c r="K30" s="1" t="s">
        <v>45</v>
      </c>
      <c r="L30" s="1" t="s">
        <v>259</v>
      </c>
      <c r="M30" s="1" t="s">
        <v>321</v>
      </c>
      <c r="N30" s="1" t="s">
        <v>322</v>
      </c>
      <c r="O30" s="1" t="s">
        <v>33</v>
      </c>
      <c r="P30" s="1" t="s">
        <v>323</v>
      </c>
      <c r="Q30" s="3">
        <v>22170000</v>
      </c>
      <c r="R30" s="1" t="s">
        <v>324</v>
      </c>
      <c r="S30" s="1" t="s">
        <v>36</v>
      </c>
      <c r="T30" s="1" t="s">
        <v>107</v>
      </c>
      <c r="U30" s="5" t="e">
        <f>VLOOKUP(A30,'DS ISB cung cap'!$B:$V,22,0)</f>
        <v>#REF!</v>
      </c>
      <c r="V30" s="5" t="e">
        <f t="shared" si="0"/>
        <v>#REF!</v>
      </c>
      <c r="W30" s="4"/>
      <c r="X30" s="4"/>
      <c r="Y30" s="4"/>
      <c r="Z30" s="4"/>
    </row>
    <row r="31" spans="1:26" ht="15.75" customHeight="1" x14ac:dyDescent="0.25">
      <c r="A31" s="1" t="s">
        <v>325</v>
      </c>
      <c r="B31" s="1" t="s">
        <v>326</v>
      </c>
      <c r="C31" s="1" t="s">
        <v>327</v>
      </c>
      <c r="D31" s="1" t="s">
        <v>328</v>
      </c>
      <c r="E31" s="1" t="s">
        <v>40</v>
      </c>
      <c r="F31" s="1" t="s">
        <v>107</v>
      </c>
      <c r="G31" s="1" t="s">
        <v>329</v>
      </c>
      <c r="H31" s="1" t="s">
        <v>330</v>
      </c>
      <c r="I31" s="2" t="s">
        <v>331</v>
      </c>
      <c r="J31" s="1" t="s">
        <v>28</v>
      </c>
      <c r="K31" s="1" t="s">
        <v>29</v>
      </c>
      <c r="L31" s="1" t="s">
        <v>30</v>
      </c>
      <c r="M31" s="1" t="s">
        <v>332</v>
      </c>
      <c r="N31" s="1" t="s">
        <v>333</v>
      </c>
      <c r="O31" s="1" t="s">
        <v>33</v>
      </c>
      <c r="P31" s="1" t="s">
        <v>334</v>
      </c>
      <c r="Q31" s="3">
        <v>22170000</v>
      </c>
      <c r="R31" s="1" t="s">
        <v>335</v>
      </c>
      <c r="S31" s="1" t="s">
        <v>36</v>
      </c>
      <c r="T31" s="1" t="s">
        <v>107</v>
      </c>
      <c r="U31" s="5" t="e">
        <f>VLOOKUP(A31,'DS ISB cung cap'!$B:$V,22,0)</f>
        <v>#REF!</v>
      </c>
      <c r="V31" s="5" t="e">
        <f t="shared" si="0"/>
        <v>#REF!</v>
      </c>
      <c r="W31" s="4"/>
      <c r="X31" s="4"/>
      <c r="Y31" s="4"/>
      <c r="Z31" s="4"/>
    </row>
    <row r="32" spans="1:26" ht="15.75" customHeight="1" x14ac:dyDescent="0.25">
      <c r="A32" s="1" t="s">
        <v>336</v>
      </c>
      <c r="B32" s="1" t="s">
        <v>337</v>
      </c>
      <c r="C32" s="1" t="s">
        <v>88</v>
      </c>
      <c r="D32" s="1" t="s">
        <v>107</v>
      </c>
      <c r="E32" s="1" t="s">
        <v>40</v>
      </c>
      <c r="F32" s="1" t="s">
        <v>107</v>
      </c>
      <c r="G32" s="1" t="s">
        <v>338</v>
      </c>
      <c r="H32" s="1" t="s">
        <v>339</v>
      </c>
      <c r="I32" s="2" t="s">
        <v>340</v>
      </c>
      <c r="J32" s="1" t="s">
        <v>28</v>
      </c>
      <c r="K32" s="1" t="s">
        <v>80</v>
      </c>
      <c r="L32" s="1" t="s">
        <v>310</v>
      </c>
      <c r="M32" s="1" t="s">
        <v>311</v>
      </c>
      <c r="N32" s="1" t="s">
        <v>312</v>
      </c>
      <c r="O32" s="1" t="s">
        <v>33</v>
      </c>
      <c r="P32" s="1" t="s">
        <v>341</v>
      </c>
      <c r="Q32" s="3">
        <v>19330000</v>
      </c>
      <c r="R32" s="1" t="s">
        <v>342</v>
      </c>
      <c r="S32" s="1" t="s">
        <v>36</v>
      </c>
      <c r="T32" s="1" t="s">
        <v>107</v>
      </c>
      <c r="U32" s="5" t="e">
        <f>VLOOKUP(A32,'DS ISB cung cap'!$B:$V,22,0)</f>
        <v>#REF!</v>
      </c>
      <c r="V32" s="5" t="e">
        <f t="shared" si="0"/>
        <v>#REF!</v>
      </c>
      <c r="W32" s="4"/>
      <c r="X32" s="4"/>
      <c r="Y32" s="4"/>
      <c r="Z32" s="4"/>
    </row>
    <row r="33" spans="1:26" ht="15.75" customHeight="1" x14ac:dyDescent="0.25">
      <c r="A33" s="1" t="s">
        <v>343</v>
      </c>
      <c r="B33" s="1" t="s">
        <v>344</v>
      </c>
      <c r="C33" s="1" t="s">
        <v>345</v>
      </c>
      <c r="D33" s="1" t="s">
        <v>107</v>
      </c>
      <c r="E33" s="1" t="s">
        <v>40</v>
      </c>
      <c r="F33" s="1" t="s">
        <v>107</v>
      </c>
      <c r="G33" s="1" t="s">
        <v>346</v>
      </c>
      <c r="H33" s="1" t="s">
        <v>347</v>
      </c>
      <c r="I33" s="2" t="s">
        <v>348</v>
      </c>
      <c r="J33" s="1" t="s">
        <v>28</v>
      </c>
      <c r="K33" s="1" t="s">
        <v>45</v>
      </c>
      <c r="L33" s="1" t="s">
        <v>259</v>
      </c>
      <c r="M33" s="1" t="s">
        <v>270</v>
      </c>
      <c r="N33" s="1" t="s">
        <v>271</v>
      </c>
      <c r="O33" s="1" t="s">
        <v>33</v>
      </c>
      <c r="P33" s="1" t="s">
        <v>349</v>
      </c>
      <c r="Q33" s="3">
        <v>22170000</v>
      </c>
      <c r="R33" s="1" t="s">
        <v>350</v>
      </c>
      <c r="S33" s="1" t="s">
        <v>36</v>
      </c>
      <c r="T33" s="1" t="s">
        <v>107</v>
      </c>
      <c r="U33" s="5" t="e">
        <f>VLOOKUP(A33,'DS ISB cung cap'!$B:$V,22,0)</f>
        <v>#REF!</v>
      </c>
      <c r="V33" s="5" t="e">
        <f t="shared" si="0"/>
        <v>#REF!</v>
      </c>
      <c r="W33" s="4"/>
      <c r="X33" s="4"/>
      <c r="Y33" s="4"/>
      <c r="Z33" s="4"/>
    </row>
    <row r="34" spans="1:26" ht="15.75" customHeight="1" x14ac:dyDescent="0.25">
      <c r="A34" s="1" t="s">
        <v>351</v>
      </c>
      <c r="B34" s="1" t="s">
        <v>352</v>
      </c>
      <c r="C34" s="1" t="s">
        <v>214</v>
      </c>
      <c r="D34" s="1" t="s">
        <v>107</v>
      </c>
      <c r="E34" s="1" t="s">
        <v>40</v>
      </c>
      <c r="F34" s="1" t="s">
        <v>107</v>
      </c>
      <c r="G34" s="1" t="s">
        <v>353</v>
      </c>
      <c r="H34" s="1" t="s">
        <v>354</v>
      </c>
      <c r="I34" s="2" t="s">
        <v>355</v>
      </c>
      <c r="J34" s="1" t="s">
        <v>28</v>
      </c>
      <c r="K34" s="1" t="s">
        <v>80</v>
      </c>
      <c r="L34" s="1" t="s">
        <v>310</v>
      </c>
      <c r="M34" s="1" t="s">
        <v>311</v>
      </c>
      <c r="N34" s="1" t="s">
        <v>312</v>
      </c>
      <c r="O34" s="1" t="s">
        <v>33</v>
      </c>
      <c r="P34" s="1" t="s">
        <v>356</v>
      </c>
      <c r="Q34" s="3">
        <v>22170000</v>
      </c>
      <c r="R34" s="1" t="s">
        <v>357</v>
      </c>
      <c r="S34" s="1" t="s">
        <v>36</v>
      </c>
      <c r="T34" s="1" t="s">
        <v>107</v>
      </c>
      <c r="U34" s="5" t="e">
        <f>VLOOKUP(A34,'DS ISB cung cap'!$B:$V,22,0)</f>
        <v>#REF!</v>
      </c>
      <c r="V34" s="5" t="e">
        <f t="shared" si="0"/>
        <v>#REF!</v>
      </c>
      <c r="W34" s="4"/>
      <c r="X34" s="4"/>
      <c r="Y34" s="4"/>
      <c r="Z34" s="4"/>
    </row>
    <row r="35" spans="1:26" ht="15.75" customHeight="1" x14ac:dyDescent="0.25">
      <c r="A35" s="1" t="s">
        <v>358</v>
      </c>
      <c r="B35" s="1" t="s">
        <v>359</v>
      </c>
      <c r="C35" s="1" t="s">
        <v>360</v>
      </c>
      <c r="D35" s="1" t="s">
        <v>361</v>
      </c>
      <c r="E35" s="1" t="s">
        <v>24</v>
      </c>
      <c r="F35" s="1" t="s">
        <v>361</v>
      </c>
      <c r="G35" s="1" t="s">
        <v>362</v>
      </c>
      <c r="H35" s="1" t="s">
        <v>363</v>
      </c>
      <c r="I35" s="2" t="s">
        <v>364</v>
      </c>
      <c r="J35" s="1" t="s">
        <v>28</v>
      </c>
      <c r="K35" s="1" t="s">
        <v>45</v>
      </c>
      <c r="L35" s="1" t="s">
        <v>259</v>
      </c>
      <c r="M35" s="1" t="s">
        <v>365</v>
      </c>
      <c r="N35" s="1" t="s">
        <v>366</v>
      </c>
      <c r="O35" s="1" t="s">
        <v>33</v>
      </c>
      <c r="P35" s="1" t="s">
        <v>367</v>
      </c>
      <c r="Q35" s="3">
        <v>22170000</v>
      </c>
      <c r="R35" s="1" t="s">
        <v>368</v>
      </c>
      <c r="S35" s="1" t="s">
        <v>36</v>
      </c>
      <c r="T35" s="1" t="s">
        <v>361</v>
      </c>
      <c r="U35" s="5" t="e">
        <f>VLOOKUP(A35,'DS ISB cung cap'!$B:$V,22,0)</f>
        <v>#REF!</v>
      </c>
      <c r="V35" s="5" t="e">
        <f t="shared" si="0"/>
        <v>#REF!</v>
      </c>
      <c r="W35" s="4"/>
      <c r="X35" s="4"/>
      <c r="Y35" s="4"/>
      <c r="Z35" s="4"/>
    </row>
    <row r="36" spans="1:26" ht="15.75" customHeight="1" x14ac:dyDescent="0.25">
      <c r="A36" s="1" t="s">
        <v>369</v>
      </c>
      <c r="B36" s="1" t="s">
        <v>370</v>
      </c>
      <c r="C36" s="1" t="s">
        <v>371</v>
      </c>
      <c r="D36" s="1" t="s">
        <v>361</v>
      </c>
      <c r="E36" s="1" t="s">
        <v>40</v>
      </c>
      <c r="F36" s="1" t="s">
        <v>361</v>
      </c>
      <c r="G36" s="1" t="s">
        <v>372</v>
      </c>
      <c r="H36" s="1" t="s">
        <v>373</v>
      </c>
      <c r="I36" s="2" t="s">
        <v>374</v>
      </c>
      <c r="J36" s="1" t="s">
        <v>28</v>
      </c>
      <c r="K36" s="1" t="s">
        <v>29</v>
      </c>
      <c r="L36" s="1" t="s">
        <v>30</v>
      </c>
      <c r="M36" s="1" t="s">
        <v>332</v>
      </c>
      <c r="N36" s="1" t="s">
        <v>333</v>
      </c>
      <c r="O36" s="1" t="s">
        <v>33</v>
      </c>
      <c r="P36" s="1" t="s">
        <v>375</v>
      </c>
      <c r="Q36" s="3">
        <v>22170000</v>
      </c>
      <c r="R36" s="1" t="s">
        <v>376</v>
      </c>
      <c r="S36" s="1" t="s">
        <v>36</v>
      </c>
      <c r="T36" s="1" t="s">
        <v>361</v>
      </c>
      <c r="U36" s="5" t="e">
        <f>VLOOKUP(A36,'DS ISB cung cap'!$B:$V,22,0)</f>
        <v>#REF!</v>
      </c>
      <c r="V36" s="5" t="e">
        <f t="shared" si="0"/>
        <v>#REF!</v>
      </c>
      <c r="W36" s="4"/>
      <c r="X36" s="4"/>
      <c r="Y36" s="4"/>
      <c r="Z36" s="4"/>
    </row>
    <row r="37" spans="1:26" ht="15.75" customHeight="1" x14ac:dyDescent="0.25">
      <c r="A37" s="1" t="s">
        <v>377</v>
      </c>
      <c r="B37" s="1" t="s">
        <v>378</v>
      </c>
      <c r="C37" s="1" t="s">
        <v>327</v>
      </c>
      <c r="D37" s="1" t="s">
        <v>361</v>
      </c>
      <c r="E37" s="1" t="s">
        <v>40</v>
      </c>
      <c r="F37" s="1" t="s">
        <v>361</v>
      </c>
      <c r="G37" s="1" t="s">
        <v>379</v>
      </c>
      <c r="H37" s="1" t="s">
        <v>380</v>
      </c>
      <c r="I37" s="2" t="s">
        <v>381</v>
      </c>
      <c r="J37" s="1" t="s">
        <v>28</v>
      </c>
      <c r="K37" s="1" t="s">
        <v>45</v>
      </c>
      <c r="L37" s="1" t="s">
        <v>259</v>
      </c>
      <c r="M37" s="1" t="s">
        <v>300</v>
      </c>
      <c r="N37" s="1" t="s">
        <v>301</v>
      </c>
      <c r="O37" s="1" t="s">
        <v>33</v>
      </c>
      <c r="P37" s="1" t="s">
        <v>382</v>
      </c>
      <c r="Q37" s="3">
        <v>22170000</v>
      </c>
      <c r="R37" s="1" t="s">
        <v>383</v>
      </c>
      <c r="S37" s="1" t="s">
        <v>36</v>
      </c>
      <c r="T37" s="1" t="s">
        <v>361</v>
      </c>
      <c r="U37" s="5" t="e">
        <f>VLOOKUP(A37,'DS ISB cung cap'!$B:$V,22,0)</f>
        <v>#REF!</v>
      </c>
      <c r="V37" s="5" t="e">
        <f t="shared" si="0"/>
        <v>#REF!</v>
      </c>
      <c r="W37" s="4"/>
      <c r="X37" s="4"/>
      <c r="Y37" s="4"/>
      <c r="Z37" s="4"/>
    </row>
    <row r="38" spans="1:26" ht="15.75" customHeight="1" x14ac:dyDescent="0.25">
      <c r="A38" s="1" t="s">
        <v>384</v>
      </c>
      <c r="B38" s="1" t="s">
        <v>385</v>
      </c>
      <c r="C38" s="1" t="s">
        <v>88</v>
      </c>
      <c r="D38" s="1" t="s">
        <v>386</v>
      </c>
      <c r="E38" s="1" t="s">
        <v>40</v>
      </c>
      <c r="F38" s="1" t="s">
        <v>361</v>
      </c>
      <c r="G38" s="1" t="s">
        <v>387</v>
      </c>
      <c r="H38" s="1" t="s">
        <v>388</v>
      </c>
      <c r="I38" s="2" t="s">
        <v>389</v>
      </c>
      <c r="J38" s="1" t="s">
        <v>28</v>
      </c>
      <c r="K38" s="1" t="s">
        <v>80</v>
      </c>
      <c r="L38" s="1" t="s">
        <v>310</v>
      </c>
      <c r="M38" s="1" t="s">
        <v>390</v>
      </c>
      <c r="N38" s="1" t="s">
        <v>391</v>
      </c>
      <c r="O38" s="1" t="s">
        <v>33</v>
      </c>
      <c r="P38" s="1" t="s">
        <v>392</v>
      </c>
      <c r="Q38" s="3">
        <v>22170000</v>
      </c>
      <c r="R38" s="1" t="s">
        <v>393</v>
      </c>
      <c r="S38" s="1" t="s">
        <v>36</v>
      </c>
      <c r="T38" s="1" t="s">
        <v>361</v>
      </c>
      <c r="U38" s="5" t="e">
        <f>VLOOKUP(A38,'DS ISB cung cap'!$B:$V,22,0)</f>
        <v>#REF!</v>
      </c>
      <c r="V38" s="5" t="e">
        <f t="shared" si="0"/>
        <v>#REF!</v>
      </c>
      <c r="W38" s="4"/>
      <c r="X38" s="4"/>
      <c r="Y38" s="4"/>
      <c r="Z38" s="4"/>
    </row>
    <row r="39" spans="1:26" ht="15.75" customHeight="1" x14ac:dyDescent="0.25">
      <c r="A39" s="1" t="s">
        <v>394</v>
      </c>
      <c r="B39" s="1" t="s">
        <v>395</v>
      </c>
      <c r="C39" s="1" t="s">
        <v>180</v>
      </c>
      <c r="D39" s="1" t="s">
        <v>361</v>
      </c>
      <c r="E39" s="1" t="s">
        <v>40</v>
      </c>
      <c r="F39" s="1" t="s">
        <v>361</v>
      </c>
      <c r="G39" s="1" t="s">
        <v>396</v>
      </c>
      <c r="H39" s="1" t="s">
        <v>397</v>
      </c>
      <c r="I39" s="2" t="s">
        <v>398</v>
      </c>
      <c r="J39" s="1" t="s">
        <v>28</v>
      </c>
      <c r="K39" s="1" t="s">
        <v>29</v>
      </c>
      <c r="L39" s="1" t="s">
        <v>399</v>
      </c>
      <c r="M39" s="1" t="s">
        <v>400</v>
      </c>
      <c r="N39" s="1" t="s">
        <v>401</v>
      </c>
      <c r="O39" s="1" t="s">
        <v>33</v>
      </c>
      <c r="P39" s="1" t="s">
        <v>402</v>
      </c>
      <c r="Q39" s="3">
        <v>22170000</v>
      </c>
      <c r="R39" s="1" t="s">
        <v>403</v>
      </c>
      <c r="S39" s="1" t="s">
        <v>36</v>
      </c>
      <c r="T39" s="1" t="s">
        <v>361</v>
      </c>
      <c r="U39" s="5" t="e">
        <f>VLOOKUP(A39,'DS ISB cung cap'!$B:$V,22,0)</f>
        <v>#REF!</v>
      </c>
      <c r="V39" s="5" t="e">
        <f t="shared" si="0"/>
        <v>#REF!</v>
      </c>
      <c r="W39" s="4"/>
      <c r="X39" s="4"/>
      <c r="Y39" s="4"/>
      <c r="Z39" s="4"/>
    </row>
    <row r="40" spans="1:26" ht="15.75" customHeight="1" x14ac:dyDescent="0.25">
      <c r="A40" s="1" t="s">
        <v>404</v>
      </c>
      <c r="B40" s="1" t="s">
        <v>405</v>
      </c>
      <c r="C40" s="1" t="s">
        <v>317</v>
      </c>
      <c r="D40" s="1" t="s">
        <v>361</v>
      </c>
      <c r="E40" s="1" t="s">
        <v>24</v>
      </c>
      <c r="F40" s="1" t="s">
        <v>406</v>
      </c>
      <c r="G40" s="1" t="s">
        <v>407</v>
      </c>
      <c r="H40" s="1" t="s">
        <v>408</v>
      </c>
      <c r="I40" s="2" t="s">
        <v>409</v>
      </c>
      <c r="J40" s="1" t="s">
        <v>28</v>
      </c>
      <c r="K40" s="1" t="s">
        <v>80</v>
      </c>
      <c r="L40" s="1" t="s">
        <v>310</v>
      </c>
      <c r="M40" s="1" t="s">
        <v>410</v>
      </c>
      <c r="N40" s="1" t="s">
        <v>411</v>
      </c>
      <c r="O40" s="1" t="s">
        <v>33</v>
      </c>
      <c r="P40" s="1" t="s">
        <v>412</v>
      </c>
      <c r="Q40" s="3">
        <v>22170000</v>
      </c>
      <c r="R40" s="1" t="s">
        <v>413</v>
      </c>
      <c r="S40" s="1" t="s">
        <v>36</v>
      </c>
      <c r="T40" s="1" t="s">
        <v>406</v>
      </c>
      <c r="U40" s="5" t="e">
        <f>VLOOKUP(A40,'DS ISB cung cap'!$B:$V,22,0)</f>
        <v>#REF!</v>
      </c>
      <c r="V40" s="5" t="e">
        <f t="shared" si="0"/>
        <v>#REF!</v>
      </c>
      <c r="W40" s="4"/>
      <c r="X40" s="4"/>
      <c r="Y40" s="4"/>
      <c r="Z40" s="4"/>
    </row>
    <row r="41" spans="1:26" ht="15.75" customHeight="1" x14ac:dyDescent="0.25">
      <c r="A41" s="1" t="s">
        <v>414</v>
      </c>
      <c r="B41" s="1" t="s">
        <v>415</v>
      </c>
      <c r="C41" s="1" t="s">
        <v>416</v>
      </c>
      <c r="D41" s="1" t="s">
        <v>406</v>
      </c>
      <c r="E41" s="1" t="s">
        <v>24</v>
      </c>
      <c r="F41" s="1" t="s">
        <v>406</v>
      </c>
      <c r="G41" s="1" t="s">
        <v>417</v>
      </c>
      <c r="H41" s="1" t="s">
        <v>418</v>
      </c>
      <c r="I41" s="2" t="s">
        <v>419</v>
      </c>
      <c r="J41" s="1" t="s">
        <v>28</v>
      </c>
      <c r="K41" s="1" t="s">
        <v>45</v>
      </c>
      <c r="L41" s="1" t="s">
        <v>259</v>
      </c>
      <c r="M41" s="1" t="s">
        <v>420</v>
      </c>
      <c r="N41" s="1" t="s">
        <v>421</v>
      </c>
      <c r="O41" s="1" t="s">
        <v>33</v>
      </c>
      <c r="P41" s="1" t="s">
        <v>422</v>
      </c>
      <c r="Q41" s="3">
        <v>22170000</v>
      </c>
      <c r="R41" s="1" t="s">
        <v>423</v>
      </c>
      <c r="S41" s="1" t="s">
        <v>36</v>
      </c>
      <c r="T41" s="1" t="s">
        <v>406</v>
      </c>
      <c r="U41" s="5" t="e">
        <f>VLOOKUP(A41,'DS ISB cung cap'!$B:$V,22,0)</f>
        <v>#REF!</v>
      </c>
      <c r="V41" s="5" t="e">
        <f t="shared" si="0"/>
        <v>#REF!</v>
      </c>
      <c r="W41" s="4"/>
      <c r="X41" s="4"/>
      <c r="Y41" s="4"/>
      <c r="Z41" s="4"/>
    </row>
    <row r="42" spans="1:26" ht="15.75" customHeight="1" x14ac:dyDescent="0.25">
      <c r="A42" s="1" t="s">
        <v>424</v>
      </c>
      <c r="B42" s="1" t="s">
        <v>425</v>
      </c>
      <c r="C42" s="1" t="s">
        <v>317</v>
      </c>
      <c r="D42" s="1" t="s">
        <v>406</v>
      </c>
      <c r="E42" s="1" t="s">
        <v>24</v>
      </c>
      <c r="F42" s="1" t="s">
        <v>406</v>
      </c>
      <c r="G42" s="1" t="s">
        <v>426</v>
      </c>
      <c r="H42" s="1" t="s">
        <v>427</v>
      </c>
      <c r="I42" s="2" t="s">
        <v>428</v>
      </c>
      <c r="J42" s="1" t="s">
        <v>28</v>
      </c>
      <c r="K42" s="1" t="s">
        <v>45</v>
      </c>
      <c r="L42" s="1" t="s">
        <v>259</v>
      </c>
      <c r="M42" s="1" t="s">
        <v>321</v>
      </c>
      <c r="N42" s="1" t="s">
        <v>322</v>
      </c>
      <c r="O42" s="1" t="s">
        <v>33</v>
      </c>
      <c r="P42" s="1" t="s">
        <v>429</v>
      </c>
      <c r="Q42" s="3">
        <v>22170000</v>
      </c>
      <c r="R42" s="1" t="s">
        <v>430</v>
      </c>
      <c r="S42" s="1" t="s">
        <v>36</v>
      </c>
      <c r="T42" s="1" t="s">
        <v>406</v>
      </c>
      <c r="U42" s="5" t="e">
        <f>VLOOKUP(A42,'DS ISB cung cap'!$B:$V,22,0)</f>
        <v>#REF!</v>
      </c>
      <c r="V42" s="5" t="e">
        <f t="shared" si="0"/>
        <v>#REF!</v>
      </c>
      <c r="W42" s="4"/>
      <c r="X42" s="4"/>
      <c r="Y42" s="4"/>
      <c r="Z42" s="4"/>
    </row>
    <row r="43" spans="1:26" ht="15.75" customHeight="1" x14ac:dyDescent="0.25">
      <c r="A43" s="1" t="s">
        <v>431</v>
      </c>
      <c r="B43" s="1" t="s">
        <v>432</v>
      </c>
      <c r="C43" s="1" t="s">
        <v>345</v>
      </c>
      <c r="D43" s="1" t="s">
        <v>97</v>
      </c>
      <c r="E43" s="1" t="s">
        <v>24</v>
      </c>
      <c r="F43" s="1" t="s">
        <v>97</v>
      </c>
      <c r="G43" s="1" t="s">
        <v>433</v>
      </c>
      <c r="H43" s="1" t="s">
        <v>434</v>
      </c>
      <c r="I43" s="2" t="s">
        <v>435</v>
      </c>
      <c r="J43" s="1" t="s">
        <v>248</v>
      </c>
      <c r="K43" s="1" t="s">
        <v>80</v>
      </c>
      <c r="L43" s="1" t="s">
        <v>249</v>
      </c>
      <c r="M43" s="1" t="s">
        <v>436</v>
      </c>
      <c r="N43" s="1" t="s">
        <v>437</v>
      </c>
      <c r="O43" s="1" t="s">
        <v>33</v>
      </c>
      <c r="P43" s="1" t="s">
        <v>438</v>
      </c>
      <c r="Q43" s="3">
        <v>30400000</v>
      </c>
      <c r="R43" s="1" t="s">
        <v>439</v>
      </c>
      <c r="S43" s="1" t="s">
        <v>254</v>
      </c>
      <c r="T43" s="1" t="s">
        <v>97</v>
      </c>
      <c r="U43" s="5" t="e">
        <f>VLOOKUP(A43,'DS ISB cung cap'!$B:$V,22,0)</f>
        <v>#REF!</v>
      </c>
      <c r="V43" s="5" t="e">
        <f t="shared" si="0"/>
        <v>#REF!</v>
      </c>
      <c r="W43" s="4"/>
      <c r="X43" s="4"/>
      <c r="Y43" s="4"/>
      <c r="Z43" s="4"/>
    </row>
    <row r="44" spans="1:26" ht="15.75" customHeight="1" x14ac:dyDescent="0.25">
      <c r="A44" s="1" t="s">
        <v>440</v>
      </c>
      <c r="B44" s="1" t="s">
        <v>441</v>
      </c>
      <c r="C44" s="1" t="s">
        <v>296</v>
      </c>
      <c r="D44" s="1" t="s">
        <v>97</v>
      </c>
      <c r="E44" s="1" t="s">
        <v>40</v>
      </c>
      <c r="F44" s="1" t="s">
        <v>97</v>
      </c>
      <c r="G44" s="1" t="s">
        <v>442</v>
      </c>
      <c r="H44" s="1" t="s">
        <v>443</v>
      </c>
      <c r="I44" s="2" t="s">
        <v>444</v>
      </c>
      <c r="J44" s="1" t="s">
        <v>248</v>
      </c>
      <c r="K44" s="1" t="s">
        <v>45</v>
      </c>
      <c r="L44" s="1" t="s">
        <v>445</v>
      </c>
      <c r="M44" s="1" t="s">
        <v>446</v>
      </c>
      <c r="N44" s="1" t="s">
        <v>447</v>
      </c>
      <c r="O44" s="1" t="s">
        <v>33</v>
      </c>
      <c r="P44" s="1" t="s">
        <v>448</v>
      </c>
      <c r="Q44" s="3">
        <v>30400000</v>
      </c>
      <c r="R44" s="1" t="s">
        <v>449</v>
      </c>
      <c r="S44" s="1" t="s">
        <v>254</v>
      </c>
      <c r="T44" s="1" t="s">
        <v>97</v>
      </c>
      <c r="U44" s="5" t="e">
        <f>VLOOKUP(A44,'DS ISB cung cap'!$B:$V,22,0)</f>
        <v>#REF!</v>
      </c>
      <c r="V44" s="5" t="e">
        <f t="shared" si="0"/>
        <v>#REF!</v>
      </c>
      <c r="W44" s="4"/>
      <c r="X44" s="4"/>
      <c r="Y44" s="4"/>
      <c r="Z44" s="4"/>
    </row>
    <row r="45" spans="1:26" ht="15.75" customHeight="1" x14ac:dyDescent="0.25">
      <c r="A45" s="1" t="s">
        <v>450</v>
      </c>
      <c r="B45" s="1" t="s">
        <v>451</v>
      </c>
      <c r="C45" s="1" t="s">
        <v>39</v>
      </c>
      <c r="D45" s="1" t="s">
        <v>97</v>
      </c>
      <c r="E45" s="1" t="s">
        <v>24</v>
      </c>
      <c r="F45" s="1" t="s">
        <v>97</v>
      </c>
      <c r="G45" s="1" t="s">
        <v>452</v>
      </c>
      <c r="H45" s="1" t="s">
        <v>453</v>
      </c>
      <c r="I45" s="2" t="s">
        <v>454</v>
      </c>
      <c r="J45" s="1" t="s">
        <v>248</v>
      </c>
      <c r="K45" s="1" t="s">
        <v>29</v>
      </c>
      <c r="L45" s="1" t="s">
        <v>455</v>
      </c>
      <c r="M45" s="1" t="s">
        <v>456</v>
      </c>
      <c r="N45" s="1" t="s">
        <v>457</v>
      </c>
      <c r="O45" s="1" t="s">
        <v>33</v>
      </c>
      <c r="P45" s="1" t="s">
        <v>458</v>
      </c>
      <c r="Q45" s="3">
        <v>30400000</v>
      </c>
      <c r="R45" s="1" t="s">
        <v>459</v>
      </c>
      <c r="S45" s="1" t="s">
        <v>254</v>
      </c>
      <c r="T45" s="1" t="s">
        <v>97</v>
      </c>
      <c r="U45" s="5" t="e">
        <f>VLOOKUP(A45,'DS ISB cung cap'!$B:$V,22,0)</f>
        <v>#REF!</v>
      </c>
      <c r="V45" s="5" t="e">
        <f t="shared" si="0"/>
        <v>#REF!</v>
      </c>
      <c r="W45" s="4"/>
      <c r="X45" s="4"/>
      <c r="Y45" s="4"/>
      <c r="Z45" s="4"/>
    </row>
    <row r="46" spans="1:26" ht="15.75" customHeight="1" x14ac:dyDescent="0.25">
      <c r="A46" s="1" t="s">
        <v>460</v>
      </c>
      <c r="B46" s="1" t="s">
        <v>461</v>
      </c>
      <c r="C46" s="1" t="s">
        <v>462</v>
      </c>
      <c r="D46" s="1" t="s">
        <v>97</v>
      </c>
      <c r="E46" s="1" t="s">
        <v>24</v>
      </c>
      <c r="F46" s="1" t="s">
        <v>97</v>
      </c>
      <c r="G46" s="1" t="s">
        <v>463</v>
      </c>
      <c r="H46" s="1" t="s">
        <v>464</v>
      </c>
      <c r="I46" s="2" t="s">
        <v>465</v>
      </c>
      <c r="J46" s="1" t="s">
        <v>248</v>
      </c>
      <c r="K46" s="1" t="s">
        <v>45</v>
      </c>
      <c r="L46" s="1" t="s">
        <v>445</v>
      </c>
      <c r="M46" s="1" t="s">
        <v>466</v>
      </c>
      <c r="N46" s="1" t="s">
        <v>467</v>
      </c>
      <c r="O46" s="1" t="s">
        <v>33</v>
      </c>
      <c r="P46" s="1" t="s">
        <v>468</v>
      </c>
      <c r="Q46" s="3">
        <v>30400000</v>
      </c>
      <c r="R46" s="1" t="s">
        <v>469</v>
      </c>
      <c r="S46" s="1" t="s">
        <v>254</v>
      </c>
      <c r="T46" s="1" t="s">
        <v>97</v>
      </c>
      <c r="U46" s="5" t="e">
        <f>VLOOKUP(A46,'DS ISB cung cap'!$B:$V,22,0)</f>
        <v>#REF!</v>
      </c>
      <c r="V46" s="5" t="e">
        <f t="shared" si="0"/>
        <v>#REF!</v>
      </c>
      <c r="W46" s="4"/>
      <c r="X46" s="4"/>
      <c r="Y46" s="4"/>
      <c r="Z46" s="4"/>
    </row>
    <row r="47" spans="1:26" ht="15.75" customHeight="1" x14ac:dyDescent="0.25">
      <c r="A47" s="1" t="s">
        <v>470</v>
      </c>
      <c r="B47" s="1" t="s">
        <v>471</v>
      </c>
      <c r="C47" s="1" t="s">
        <v>472</v>
      </c>
      <c r="D47" s="1" t="s">
        <v>97</v>
      </c>
      <c r="E47" s="1" t="s">
        <v>24</v>
      </c>
      <c r="F47" s="1" t="s">
        <v>97</v>
      </c>
      <c r="G47" s="1" t="s">
        <v>473</v>
      </c>
      <c r="H47" s="1" t="s">
        <v>474</v>
      </c>
      <c r="I47" s="2" t="s">
        <v>475</v>
      </c>
      <c r="J47" s="1" t="s">
        <v>248</v>
      </c>
      <c r="K47" s="1" t="s">
        <v>80</v>
      </c>
      <c r="L47" s="1" t="s">
        <v>249</v>
      </c>
      <c r="M47" s="1" t="s">
        <v>436</v>
      </c>
      <c r="N47" s="1" t="s">
        <v>437</v>
      </c>
      <c r="O47" s="1" t="s">
        <v>33</v>
      </c>
      <c r="P47" s="1" t="s">
        <v>476</v>
      </c>
      <c r="Q47" s="3">
        <v>30400000</v>
      </c>
      <c r="R47" s="1" t="s">
        <v>477</v>
      </c>
      <c r="S47" s="1" t="s">
        <v>254</v>
      </c>
      <c r="T47" s="1" t="s">
        <v>97</v>
      </c>
      <c r="U47" s="5" t="e">
        <f>VLOOKUP(A47,'DS ISB cung cap'!$B:$V,22,0)</f>
        <v>#REF!</v>
      </c>
      <c r="V47" s="5" t="e">
        <f t="shared" si="0"/>
        <v>#REF!</v>
      </c>
      <c r="W47" s="4"/>
      <c r="X47" s="4"/>
      <c r="Y47" s="4"/>
      <c r="Z47" s="4"/>
    </row>
    <row r="48" spans="1:26" ht="15.75" customHeight="1" x14ac:dyDescent="0.25">
      <c r="A48" s="1" t="s">
        <v>478</v>
      </c>
      <c r="B48" s="1" t="s">
        <v>479</v>
      </c>
      <c r="C48" s="1" t="s">
        <v>39</v>
      </c>
      <c r="D48" s="1" t="s">
        <v>480</v>
      </c>
      <c r="E48" s="1" t="s">
        <v>40</v>
      </c>
      <c r="F48" s="1" t="s">
        <v>480</v>
      </c>
      <c r="G48" s="1" t="s">
        <v>481</v>
      </c>
      <c r="H48" s="1" t="s">
        <v>482</v>
      </c>
      <c r="I48" s="2" t="s">
        <v>483</v>
      </c>
      <c r="J48" s="1" t="s">
        <v>248</v>
      </c>
      <c r="K48" s="1" t="s">
        <v>80</v>
      </c>
      <c r="L48" s="1" t="s">
        <v>249</v>
      </c>
      <c r="M48" s="1" t="s">
        <v>436</v>
      </c>
      <c r="N48" s="1" t="s">
        <v>437</v>
      </c>
      <c r="O48" s="1" t="s">
        <v>33</v>
      </c>
      <c r="P48" s="1" t="s">
        <v>484</v>
      </c>
      <c r="Q48" s="3">
        <v>30400000</v>
      </c>
      <c r="R48" s="1" t="s">
        <v>485</v>
      </c>
      <c r="S48" s="1" t="s">
        <v>254</v>
      </c>
      <c r="T48" s="1" t="s">
        <v>480</v>
      </c>
      <c r="U48" s="5" t="e">
        <f>VLOOKUP(A48,'DS ISB cung cap'!$B:$V,22,0)</f>
        <v>#REF!</v>
      </c>
      <c r="V48" s="5" t="e">
        <f t="shared" si="0"/>
        <v>#REF!</v>
      </c>
      <c r="W48" s="4"/>
      <c r="X48" s="4"/>
      <c r="Y48" s="4"/>
      <c r="Z48" s="4"/>
    </row>
    <row r="49" spans="1:26" ht="15.75" customHeight="1" x14ac:dyDescent="0.25">
      <c r="A49" s="1" t="s">
        <v>486</v>
      </c>
      <c r="B49" s="1" t="s">
        <v>487</v>
      </c>
      <c r="C49" s="1" t="s">
        <v>96</v>
      </c>
      <c r="D49" s="1" t="s">
        <v>386</v>
      </c>
      <c r="E49" s="1" t="s">
        <v>40</v>
      </c>
      <c r="F49" s="1" t="s">
        <v>480</v>
      </c>
      <c r="G49" s="1" t="s">
        <v>488</v>
      </c>
      <c r="H49" s="1" t="s">
        <v>489</v>
      </c>
      <c r="I49" s="2" t="s">
        <v>490</v>
      </c>
      <c r="J49" s="1" t="s">
        <v>248</v>
      </c>
      <c r="K49" s="1" t="s">
        <v>29</v>
      </c>
      <c r="L49" s="1" t="s">
        <v>455</v>
      </c>
      <c r="M49" s="1" t="s">
        <v>491</v>
      </c>
      <c r="N49" s="1" t="s">
        <v>492</v>
      </c>
      <c r="O49" s="1" t="s">
        <v>33</v>
      </c>
      <c r="P49" s="1" t="s">
        <v>493</v>
      </c>
      <c r="Q49" s="3">
        <v>30400000</v>
      </c>
      <c r="R49" s="1" t="s">
        <v>494</v>
      </c>
      <c r="S49" s="1" t="s">
        <v>254</v>
      </c>
      <c r="T49" s="1" t="s">
        <v>480</v>
      </c>
      <c r="U49" s="5" t="e">
        <f>VLOOKUP(A49,'DS ISB cung cap'!$B:$V,22,0)</f>
        <v>#REF!</v>
      </c>
      <c r="V49" s="5" t="e">
        <f t="shared" si="0"/>
        <v>#REF!</v>
      </c>
      <c r="W49" s="4"/>
      <c r="X49" s="4"/>
      <c r="Y49" s="4"/>
      <c r="Z49" s="4"/>
    </row>
    <row r="50" spans="1:26" ht="15.75" customHeight="1" x14ac:dyDescent="0.25">
      <c r="A50" s="1" t="s">
        <v>495</v>
      </c>
      <c r="B50" s="1" t="s">
        <v>496</v>
      </c>
      <c r="C50" s="1" t="s">
        <v>39</v>
      </c>
      <c r="D50" s="1" t="s">
        <v>97</v>
      </c>
      <c r="E50" s="1" t="s">
        <v>24</v>
      </c>
      <c r="F50" s="1" t="s">
        <v>97</v>
      </c>
      <c r="G50" s="1" t="s">
        <v>497</v>
      </c>
      <c r="H50" s="1" t="s">
        <v>498</v>
      </c>
      <c r="I50" s="2" t="s">
        <v>499</v>
      </c>
      <c r="J50" s="1" t="s">
        <v>248</v>
      </c>
      <c r="K50" s="1" t="s">
        <v>29</v>
      </c>
      <c r="L50" s="1" t="s">
        <v>455</v>
      </c>
      <c r="M50" s="1" t="s">
        <v>500</v>
      </c>
      <c r="N50" s="1" t="s">
        <v>501</v>
      </c>
      <c r="O50" s="1" t="s">
        <v>33</v>
      </c>
      <c r="P50" s="1" t="s">
        <v>502</v>
      </c>
      <c r="Q50" s="3">
        <v>30400000</v>
      </c>
      <c r="R50" s="1" t="s">
        <v>503</v>
      </c>
      <c r="S50" s="1" t="s">
        <v>254</v>
      </c>
      <c r="T50" s="1" t="s">
        <v>97</v>
      </c>
      <c r="U50" s="5" t="e">
        <f>VLOOKUP(A50,'DS ISB cung cap'!$B:$V,22,0)</f>
        <v>#REF!</v>
      </c>
      <c r="V50" s="5" t="e">
        <f t="shared" si="0"/>
        <v>#REF!</v>
      </c>
      <c r="W50" s="4"/>
      <c r="X50" s="4"/>
      <c r="Y50" s="4"/>
      <c r="Z50" s="4"/>
    </row>
    <row r="51" spans="1:26" ht="15.75" customHeight="1" x14ac:dyDescent="0.25">
      <c r="A51" s="1" t="s">
        <v>504</v>
      </c>
      <c r="B51" s="1" t="s">
        <v>505</v>
      </c>
      <c r="C51" s="1" t="s">
        <v>506</v>
      </c>
      <c r="D51" s="1" t="s">
        <v>328</v>
      </c>
      <c r="E51" s="1" t="s">
        <v>24</v>
      </c>
      <c r="F51" s="1" t="s">
        <v>107</v>
      </c>
      <c r="G51" s="1" t="s">
        <v>507</v>
      </c>
      <c r="H51" s="1" t="s">
        <v>508</v>
      </c>
      <c r="I51" s="2" t="s">
        <v>509</v>
      </c>
      <c r="J51" s="1" t="s">
        <v>248</v>
      </c>
      <c r="K51" s="1" t="s">
        <v>45</v>
      </c>
      <c r="L51" s="1" t="s">
        <v>445</v>
      </c>
      <c r="M51" s="1" t="s">
        <v>510</v>
      </c>
      <c r="N51" s="1" t="s">
        <v>511</v>
      </c>
      <c r="O51" s="1" t="s">
        <v>33</v>
      </c>
      <c r="P51" s="1" t="s">
        <v>512</v>
      </c>
      <c r="Q51" s="3">
        <v>30400000</v>
      </c>
      <c r="R51" s="1" t="s">
        <v>513</v>
      </c>
      <c r="S51" s="1" t="s">
        <v>254</v>
      </c>
      <c r="T51" s="1" t="s">
        <v>107</v>
      </c>
      <c r="U51" s="5" t="e">
        <f>VLOOKUP(A51,'DS ISB cung cap'!$B:$V,22,0)</f>
        <v>#REF!</v>
      </c>
      <c r="V51" s="5" t="e">
        <f t="shared" si="0"/>
        <v>#REF!</v>
      </c>
      <c r="W51" s="4"/>
      <c r="X51" s="4"/>
      <c r="Y51" s="4"/>
      <c r="Z51" s="4"/>
    </row>
    <row r="52" spans="1:26" ht="15.75" customHeight="1" x14ac:dyDescent="0.25">
      <c r="A52" s="1" t="s">
        <v>514</v>
      </c>
      <c r="B52" s="1" t="s">
        <v>515</v>
      </c>
      <c r="C52" s="1" t="s">
        <v>516</v>
      </c>
      <c r="D52" s="1" t="s">
        <v>107</v>
      </c>
      <c r="E52" s="1" t="s">
        <v>24</v>
      </c>
      <c r="F52" s="1" t="s">
        <v>107</v>
      </c>
      <c r="G52" s="1" t="s">
        <v>517</v>
      </c>
      <c r="H52" s="1" t="s">
        <v>518</v>
      </c>
      <c r="I52" s="2" t="s">
        <v>519</v>
      </c>
      <c r="J52" s="1" t="s">
        <v>248</v>
      </c>
      <c r="K52" s="1" t="s">
        <v>520</v>
      </c>
      <c r="L52" s="1" t="s">
        <v>521</v>
      </c>
      <c r="M52" s="1" t="s">
        <v>522</v>
      </c>
      <c r="N52" s="1" t="s">
        <v>523</v>
      </c>
      <c r="O52" s="1" t="s">
        <v>33</v>
      </c>
      <c r="P52" s="1" t="s">
        <v>524</v>
      </c>
      <c r="Q52" s="3">
        <v>35960000</v>
      </c>
      <c r="R52" s="1" t="s">
        <v>525</v>
      </c>
      <c r="S52" s="1" t="s">
        <v>254</v>
      </c>
      <c r="T52" s="1" t="s">
        <v>107</v>
      </c>
      <c r="U52" s="5" t="e">
        <f>VLOOKUP(A52,'DS ISB cung cap'!$B:$V,22,0)</f>
        <v>#REF!</v>
      </c>
      <c r="V52" s="5" t="e">
        <f t="shared" si="0"/>
        <v>#REF!</v>
      </c>
      <c r="W52" s="4"/>
      <c r="X52" s="4"/>
      <c r="Y52" s="4"/>
      <c r="Z52" s="4"/>
    </row>
    <row r="53" spans="1:26" ht="15.75" customHeight="1" x14ac:dyDescent="0.25">
      <c r="A53" s="1" t="s">
        <v>526</v>
      </c>
      <c r="B53" s="1" t="s">
        <v>527</v>
      </c>
      <c r="C53" s="1" t="s">
        <v>54</v>
      </c>
      <c r="D53" s="1" t="s">
        <v>107</v>
      </c>
      <c r="E53" s="1" t="s">
        <v>40</v>
      </c>
      <c r="F53" s="1" t="s">
        <v>107</v>
      </c>
      <c r="G53" s="1" t="s">
        <v>528</v>
      </c>
      <c r="H53" s="1" t="s">
        <v>529</v>
      </c>
      <c r="I53" s="2" t="s">
        <v>530</v>
      </c>
      <c r="J53" s="1" t="s">
        <v>248</v>
      </c>
      <c r="K53" s="1" t="s">
        <v>520</v>
      </c>
      <c r="L53" s="1" t="s">
        <v>521</v>
      </c>
      <c r="M53" s="1" t="s">
        <v>522</v>
      </c>
      <c r="N53" s="1" t="s">
        <v>523</v>
      </c>
      <c r="O53" s="1" t="s">
        <v>33</v>
      </c>
      <c r="P53" s="1" t="s">
        <v>531</v>
      </c>
      <c r="Q53" s="3">
        <v>35960000</v>
      </c>
      <c r="R53" s="1" t="s">
        <v>532</v>
      </c>
      <c r="S53" s="1" t="s">
        <v>254</v>
      </c>
      <c r="T53" s="1" t="s">
        <v>107</v>
      </c>
      <c r="U53" s="5" t="e">
        <f>VLOOKUP(A53,'DS ISB cung cap'!$B:$V,22,0)</f>
        <v>#REF!</v>
      </c>
      <c r="V53" s="5" t="e">
        <f t="shared" si="0"/>
        <v>#REF!</v>
      </c>
      <c r="W53" s="4"/>
      <c r="X53" s="4"/>
      <c r="Y53" s="4"/>
      <c r="Z53" s="4"/>
    </row>
    <row r="54" spans="1:26" ht="15.75" customHeight="1" x14ac:dyDescent="0.25">
      <c r="A54" s="1" t="s">
        <v>533</v>
      </c>
      <c r="B54" s="1" t="s">
        <v>534</v>
      </c>
      <c r="C54" s="1" t="s">
        <v>234</v>
      </c>
      <c r="D54" s="1" t="s">
        <v>386</v>
      </c>
      <c r="E54" s="1" t="s">
        <v>40</v>
      </c>
      <c r="F54" s="1" t="s">
        <v>97</v>
      </c>
      <c r="G54" s="1" t="s">
        <v>535</v>
      </c>
      <c r="H54" s="1" t="s">
        <v>536</v>
      </c>
      <c r="I54" s="2" t="s">
        <v>537</v>
      </c>
      <c r="J54" s="1" t="s">
        <v>248</v>
      </c>
      <c r="K54" s="1" t="s">
        <v>80</v>
      </c>
      <c r="L54" s="1" t="s">
        <v>249</v>
      </c>
      <c r="M54" s="1" t="s">
        <v>538</v>
      </c>
      <c r="N54" s="1" t="s">
        <v>539</v>
      </c>
      <c r="O54" s="1" t="s">
        <v>33</v>
      </c>
      <c r="P54" s="1" t="s">
        <v>540</v>
      </c>
      <c r="Q54" s="3">
        <v>30400000</v>
      </c>
      <c r="R54" s="1" t="s">
        <v>541</v>
      </c>
      <c r="S54" s="1" t="s">
        <v>254</v>
      </c>
      <c r="T54" s="1" t="s">
        <v>97</v>
      </c>
      <c r="U54" s="5" t="e">
        <f>VLOOKUP(A54,'DS ISB cung cap'!$B:$V,22,0)</f>
        <v>#REF!</v>
      </c>
      <c r="V54" s="5" t="e">
        <f t="shared" si="0"/>
        <v>#REF!</v>
      </c>
      <c r="W54" s="4"/>
      <c r="X54" s="4"/>
      <c r="Y54" s="4"/>
      <c r="Z54" s="4"/>
    </row>
    <row r="55" spans="1:26" ht="15.75" customHeight="1" x14ac:dyDescent="0.25">
      <c r="A55" s="1" t="s">
        <v>542</v>
      </c>
      <c r="B55" s="1" t="s">
        <v>543</v>
      </c>
      <c r="C55" s="1" t="s">
        <v>88</v>
      </c>
      <c r="D55" s="1" t="s">
        <v>406</v>
      </c>
      <c r="E55" s="1" t="s">
        <v>40</v>
      </c>
      <c r="F55" s="1" t="s">
        <v>406</v>
      </c>
      <c r="G55" s="1" t="s">
        <v>544</v>
      </c>
      <c r="H55" s="1" t="s">
        <v>545</v>
      </c>
      <c r="I55" s="2" t="s">
        <v>546</v>
      </c>
      <c r="J55" s="1" t="s">
        <v>28</v>
      </c>
      <c r="K55" s="1" t="s">
        <v>45</v>
      </c>
      <c r="L55" s="1" t="s">
        <v>259</v>
      </c>
      <c r="M55" s="1" t="s">
        <v>365</v>
      </c>
      <c r="N55" s="1" t="s">
        <v>366</v>
      </c>
      <c r="O55" s="1" t="s">
        <v>33</v>
      </c>
      <c r="P55" s="1" t="s">
        <v>547</v>
      </c>
      <c r="Q55" s="3">
        <v>22170000</v>
      </c>
      <c r="R55" s="1" t="s">
        <v>548</v>
      </c>
      <c r="S55" s="1" t="s">
        <v>36</v>
      </c>
      <c r="T55" s="1" t="s">
        <v>406</v>
      </c>
      <c r="U55" s="5" t="e">
        <f>VLOOKUP(A55,'DS ISB cung cap'!$B:$V,22,0)</f>
        <v>#REF!</v>
      </c>
      <c r="V55" s="5" t="e">
        <f t="shared" si="0"/>
        <v>#REF!</v>
      </c>
      <c r="W55" s="4"/>
      <c r="X55" s="4"/>
      <c r="Y55" s="4"/>
      <c r="Z55" s="4"/>
    </row>
    <row r="56" spans="1:26" ht="15.75" customHeight="1" x14ac:dyDescent="0.25">
      <c r="A56" s="1" t="s">
        <v>549</v>
      </c>
      <c r="B56" s="1" t="s">
        <v>550</v>
      </c>
      <c r="C56" s="1" t="s">
        <v>244</v>
      </c>
      <c r="D56" s="1" t="s">
        <v>406</v>
      </c>
      <c r="E56" s="1" t="s">
        <v>40</v>
      </c>
      <c r="F56" s="1" t="s">
        <v>406</v>
      </c>
      <c r="G56" s="1" t="s">
        <v>551</v>
      </c>
      <c r="H56" s="1" t="s">
        <v>552</v>
      </c>
      <c r="I56" s="2" t="s">
        <v>553</v>
      </c>
      <c r="J56" s="1" t="s">
        <v>28</v>
      </c>
      <c r="K56" s="1" t="s">
        <v>29</v>
      </c>
      <c r="L56" s="1" t="s">
        <v>30</v>
      </c>
      <c r="M56" s="1" t="s">
        <v>332</v>
      </c>
      <c r="N56" s="1" t="s">
        <v>333</v>
      </c>
      <c r="O56" s="1" t="s">
        <v>33</v>
      </c>
      <c r="P56" s="1" t="s">
        <v>554</v>
      </c>
      <c r="Q56" s="3">
        <v>22170000</v>
      </c>
      <c r="R56" s="1" t="s">
        <v>555</v>
      </c>
      <c r="S56" s="1" t="s">
        <v>36</v>
      </c>
      <c r="T56" s="1" t="s">
        <v>406</v>
      </c>
      <c r="U56" s="5" t="e">
        <f>VLOOKUP(A56,'DS ISB cung cap'!$B:$V,22,0)</f>
        <v>#REF!</v>
      </c>
      <c r="V56" s="5" t="e">
        <f t="shared" si="0"/>
        <v>#REF!</v>
      </c>
      <c r="W56" s="4"/>
      <c r="X56" s="4"/>
      <c r="Y56" s="4"/>
      <c r="Z56" s="4"/>
    </row>
    <row r="57" spans="1:26" ht="15.75" customHeight="1" x14ac:dyDescent="0.25">
      <c r="A57" s="1" t="s">
        <v>556</v>
      </c>
      <c r="B57" s="1" t="s">
        <v>557</v>
      </c>
      <c r="C57" s="1" t="s">
        <v>558</v>
      </c>
      <c r="D57" s="1" t="s">
        <v>386</v>
      </c>
      <c r="E57" s="1" t="s">
        <v>40</v>
      </c>
      <c r="F57" s="1" t="s">
        <v>97</v>
      </c>
      <c r="G57" s="1" t="s">
        <v>559</v>
      </c>
      <c r="H57" s="1" t="s">
        <v>560</v>
      </c>
      <c r="I57" s="2" t="s">
        <v>561</v>
      </c>
      <c r="J57" s="1" t="s">
        <v>248</v>
      </c>
      <c r="K57" s="1" t="s">
        <v>29</v>
      </c>
      <c r="L57" s="1" t="s">
        <v>455</v>
      </c>
      <c r="M57" s="1" t="s">
        <v>456</v>
      </c>
      <c r="N57" s="1" t="s">
        <v>457</v>
      </c>
      <c r="O57" s="1" t="s">
        <v>33</v>
      </c>
      <c r="P57" s="1" t="s">
        <v>562</v>
      </c>
      <c r="Q57" s="3">
        <v>30400000</v>
      </c>
      <c r="R57" s="1" t="s">
        <v>563</v>
      </c>
      <c r="S57" s="1" t="s">
        <v>254</v>
      </c>
      <c r="T57" s="1" t="s">
        <v>97</v>
      </c>
      <c r="U57" s="5" t="e">
        <f>VLOOKUP(A57,'DS ISB cung cap'!$B:$V,22,0)</f>
        <v>#REF!</v>
      </c>
      <c r="V57" s="5" t="e">
        <f t="shared" si="0"/>
        <v>#REF!</v>
      </c>
      <c r="W57" s="4"/>
      <c r="X57" s="4"/>
      <c r="Y57" s="4"/>
      <c r="Z57" s="4"/>
    </row>
    <row r="58" spans="1:26" ht="15.75" customHeight="1" x14ac:dyDescent="0.25">
      <c r="A58" s="1" t="s">
        <v>564</v>
      </c>
      <c r="B58" s="1" t="s">
        <v>565</v>
      </c>
      <c r="C58" s="1" t="s">
        <v>566</v>
      </c>
      <c r="D58" s="1" t="s">
        <v>107</v>
      </c>
      <c r="E58" s="1" t="s">
        <v>40</v>
      </c>
      <c r="F58" s="1" t="s">
        <v>107</v>
      </c>
      <c r="G58" s="1" t="s">
        <v>567</v>
      </c>
      <c r="H58" s="1" t="s">
        <v>568</v>
      </c>
      <c r="I58" s="2" t="s">
        <v>569</v>
      </c>
      <c r="J58" s="1" t="s">
        <v>184</v>
      </c>
      <c r="K58" s="1" t="s">
        <v>80</v>
      </c>
      <c r="L58" s="1" t="s">
        <v>570</v>
      </c>
      <c r="M58" s="1" t="s">
        <v>571</v>
      </c>
      <c r="N58" s="1" t="s">
        <v>572</v>
      </c>
      <c r="O58" s="1" t="s">
        <v>33</v>
      </c>
      <c r="P58" s="1" t="s">
        <v>573</v>
      </c>
      <c r="Q58" s="3">
        <v>0</v>
      </c>
      <c r="R58" s="1" t="s">
        <v>574</v>
      </c>
      <c r="S58" s="1" t="s">
        <v>190</v>
      </c>
      <c r="T58" s="1" t="s">
        <v>107</v>
      </c>
      <c r="U58" s="5" t="e">
        <f>VLOOKUP(A58,'DS ISB cung cap'!$B:$V,22,0)</f>
        <v>#REF!</v>
      </c>
      <c r="V58" s="5" t="e">
        <f t="shared" si="0"/>
        <v>#REF!</v>
      </c>
      <c r="W58" s="4"/>
      <c r="X58" s="4"/>
      <c r="Y58" s="4"/>
      <c r="Z58" s="4"/>
    </row>
    <row r="59" spans="1:26" ht="15.75" customHeight="1" x14ac:dyDescent="0.25">
      <c r="A59" s="1" t="s">
        <v>575</v>
      </c>
      <c r="B59" s="1" t="s">
        <v>576</v>
      </c>
      <c r="C59" s="1" t="s">
        <v>244</v>
      </c>
      <c r="D59" s="1" t="s">
        <v>577</v>
      </c>
      <c r="E59" s="1" t="s">
        <v>40</v>
      </c>
      <c r="F59" s="1" t="s">
        <v>97</v>
      </c>
      <c r="G59" s="1" t="s">
        <v>578</v>
      </c>
      <c r="H59" s="1" t="s">
        <v>579</v>
      </c>
      <c r="I59" s="2" t="s">
        <v>580</v>
      </c>
      <c r="J59" s="1" t="s">
        <v>28</v>
      </c>
      <c r="K59" s="1" t="s">
        <v>45</v>
      </c>
      <c r="L59" s="1" t="s">
        <v>259</v>
      </c>
      <c r="M59" s="1" t="s">
        <v>581</v>
      </c>
      <c r="N59" s="1" t="s">
        <v>582</v>
      </c>
      <c r="O59" s="1" t="s">
        <v>33</v>
      </c>
      <c r="P59" s="1" t="s">
        <v>583</v>
      </c>
      <c r="Q59" s="3">
        <v>22170000</v>
      </c>
      <c r="R59" s="1" t="s">
        <v>584</v>
      </c>
      <c r="S59" s="1" t="s">
        <v>36</v>
      </c>
      <c r="T59" s="1" t="s">
        <v>97</v>
      </c>
      <c r="U59" s="5" t="e">
        <f>VLOOKUP(A59,'DS ISB cung cap'!$B:$V,22,0)</f>
        <v>#REF!</v>
      </c>
      <c r="V59" s="5" t="e">
        <f t="shared" si="0"/>
        <v>#REF!</v>
      </c>
      <c r="W59" s="4"/>
      <c r="X59" s="4"/>
      <c r="Y59" s="4"/>
      <c r="Z59" s="4"/>
    </row>
    <row r="60" spans="1:26" ht="15.75" customHeight="1" x14ac:dyDescent="0.25">
      <c r="A60" s="1" t="s">
        <v>585</v>
      </c>
      <c r="B60" s="1" t="s">
        <v>586</v>
      </c>
      <c r="C60" s="1" t="s">
        <v>115</v>
      </c>
      <c r="D60" s="1" t="s">
        <v>386</v>
      </c>
      <c r="E60" s="1" t="s">
        <v>40</v>
      </c>
      <c r="F60" s="1" t="s">
        <v>587</v>
      </c>
      <c r="G60" s="1" t="s">
        <v>588</v>
      </c>
      <c r="H60" s="1" t="s">
        <v>589</v>
      </c>
      <c r="I60" s="2" t="s">
        <v>590</v>
      </c>
      <c r="J60" s="1" t="s">
        <v>28</v>
      </c>
      <c r="K60" s="1" t="s">
        <v>45</v>
      </c>
      <c r="L60" s="1" t="s">
        <v>259</v>
      </c>
      <c r="M60" s="1" t="s">
        <v>591</v>
      </c>
      <c r="N60" s="1" t="s">
        <v>592</v>
      </c>
      <c r="O60" s="1" t="s">
        <v>33</v>
      </c>
      <c r="P60" s="1" t="s">
        <v>593</v>
      </c>
      <c r="Q60" s="3">
        <v>22170000</v>
      </c>
      <c r="R60" s="1" t="s">
        <v>594</v>
      </c>
      <c r="S60" s="1" t="s">
        <v>36</v>
      </c>
      <c r="T60" s="1" t="s">
        <v>587</v>
      </c>
      <c r="U60" s="5" t="e">
        <f>VLOOKUP(A60,'DS ISB cung cap'!$B:$V,22,0)</f>
        <v>#REF!</v>
      </c>
      <c r="V60" s="5" t="e">
        <f t="shared" si="0"/>
        <v>#REF!</v>
      </c>
      <c r="W60" s="4"/>
      <c r="X60" s="4"/>
      <c r="Y60" s="4"/>
      <c r="Z60" s="4"/>
    </row>
    <row r="61" spans="1:26" ht="15.75" customHeight="1" x14ac:dyDescent="0.25">
      <c r="A61" s="1" t="s">
        <v>595</v>
      </c>
      <c r="B61" s="1" t="s">
        <v>596</v>
      </c>
      <c r="C61" s="1" t="s">
        <v>170</v>
      </c>
      <c r="D61" s="1" t="s">
        <v>97</v>
      </c>
      <c r="E61" s="1" t="s">
        <v>40</v>
      </c>
      <c r="F61" s="1" t="s">
        <v>97</v>
      </c>
      <c r="G61" s="1" t="s">
        <v>597</v>
      </c>
      <c r="H61" s="1" t="s">
        <v>598</v>
      </c>
      <c r="I61" s="2" t="s">
        <v>599</v>
      </c>
      <c r="J61" s="1" t="s">
        <v>28</v>
      </c>
      <c r="K61" s="1" t="s">
        <v>80</v>
      </c>
      <c r="L61" s="1" t="s">
        <v>310</v>
      </c>
      <c r="M61" s="1" t="s">
        <v>410</v>
      </c>
      <c r="N61" s="1" t="s">
        <v>411</v>
      </c>
      <c r="O61" s="1" t="s">
        <v>33</v>
      </c>
      <c r="P61" s="1" t="s">
        <v>600</v>
      </c>
      <c r="Q61" s="3">
        <v>22170000</v>
      </c>
      <c r="R61" s="1" t="s">
        <v>601</v>
      </c>
      <c r="S61" s="1" t="s">
        <v>36</v>
      </c>
      <c r="T61" s="1" t="s">
        <v>97</v>
      </c>
      <c r="U61" s="5" t="e">
        <f>VLOOKUP(A61,'DS ISB cung cap'!$B:$V,22,0)</f>
        <v>#REF!</v>
      </c>
      <c r="V61" s="5" t="e">
        <f t="shared" si="0"/>
        <v>#REF!</v>
      </c>
      <c r="W61" s="4"/>
      <c r="X61" s="4"/>
      <c r="Y61" s="4"/>
      <c r="Z61" s="4"/>
    </row>
    <row r="62" spans="1:26" ht="15.75" customHeight="1" x14ac:dyDescent="0.25">
      <c r="A62" s="1" t="s">
        <v>602</v>
      </c>
      <c r="B62" s="1" t="s">
        <v>603</v>
      </c>
      <c r="C62" s="1" t="s">
        <v>416</v>
      </c>
      <c r="D62" s="1" t="s">
        <v>97</v>
      </c>
      <c r="E62" s="1" t="s">
        <v>24</v>
      </c>
      <c r="F62" s="1" t="s">
        <v>97</v>
      </c>
      <c r="G62" s="1" t="s">
        <v>604</v>
      </c>
      <c r="H62" s="1" t="s">
        <v>605</v>
      </c>
      <c r="I62" s="2" t="s">
        <v>606</v>
      </c>
      <c r="J62" s="1" t="s">
        <v>28</v>
      </c>
      <c r="K62" s="1" t="s">
        <v>29</v>
      </c>
      <c r="L62" s="1" t="s">
        <v>30</v>
      </c>
      <c r="M62" s="1" t="s">
        <v>290</v>
      </c>
      <c r="N62" s="1" t="s">
        <v>291</v>
      </c>
      <c r="O62" s="1" t="s">
        <v>33</v>
      </c>
      <c r="P62" s="1" t="s">
        <v>607</v>
      </c>
      <c r="Q62" s="3">
        <v>22170000</v>
      </c>
      <c r="R62" s="1" t="s">
        <v>608</v>
      </c>
      <c r="S62" s="1" t="s">
        <v>36</v>
      </c>
      <c r="T62" s="1" t="s">
        <v>97</v>
      </c>
      <c r="U62" s="5" t="e">
        <f>VLOOKUP(A62,'DS ISB cung cap'!$B:$V,22,0)</f>
        <v>#REF!</v>
      </c>
      <c r="V62" s="5" t="e">
        <f t="shared" si="0"/>
        <v>#REF!</v>
      </c>
      <c r="W62" s="4"/>
      <c r="X62" s="4"/>
      <c r="Y62" s="4"/>
      <c r="Z62" s="4"/>
    </row>
    <row r="63" spans="1:26" ht="15.75" customHeight="1" x14ac:dyDescent="0.25">
      <c r="A63" s="1" t="s">
        <v>609</v>
      </c>
      <c r="B63" s="1" t="s">
        <v>610</v>
      </c>
      <c r="C63" s="1" t="s">
        <v>611</v>
      </c>
      <c r="D63" s="1" t="s">
        <v>406</v>
      </c>
      <c r="E63" s="1" t="s">
        <v>40</v>
      </c>
      <c r="F63" s="1" t="s">
        <v>406</v>
      </c>
      <c r="G63" s="1" t="s">
        <v>612</v>
      </c>
      <c r="H63" s="1" t="s">
        <v>613</v>
      </c>
      <c r="I63" s="2" t="s">
        <v>614</v>
      </c>
      <c r="J63" s="1" t="s">
        <v>248</v>
      </c>
      <c r="K63" s="1" t="s">
        <v>29</v>
      </c>
      <c r="L63" s="1" t="s">
        <v>455</v>
      </c>
      <c r="M63" s="1" t="s">
        <v>491</v>
      </c>
      <c r="N63" s="1" t="s">
        <v>492</v>
      </c>
      <c r="O63" s="1" t="s">
        <v>33</v>
      </c>
      <c r="P63" s="1" t="s">
        <v>615</v>
      </c>
      <c r="Q63" s="3">
        <v>30400000</v>
      </c>
      <c r="R63" s="1" t="s">
        <v>616</v>
      </c>
      <c r="S63" s="1" t="s">
        <v>254</v>
      </c>
      <c r="T63" s="1" t="s">
        <v>406</v>
      </c>
      <c r="U63" s="5" t="e">
        <f>VLOOKUP(A63,'DS ISB cung cap'!$B:$V,22,0)</f>
        <v>#REF!</v>
      </c>
      <c r="V63" s="5" t="e">
        <f t="shared" si="0"/>
        <v>#REF!</v>
      </c>
      <c r="W63" s="4"/>
      <c r="X63" s="4"/>
      <c r="Y63" s="4"/>
      <c r="Z63" s="4"/>
    </row>
    <row r="64" spans="1:26" ht="15.75" customHeight="1" x14ac:dyDescent="0.25">
      <c r="A64" s="1" t="s">
        <v>617</v>
      </c>
      <c r="B64" s="1" t="s">
        <v>618</v>
      </c>
      <c r="C64" s="1" t="s">
        <v>244</v>
      </c>
      <c r="D64" s="1" t="s">
        <v>406</v>
      </c>
      <c r="E64" s="1" t="s">
        <v>40</v>
      </c>
      <c r="F64" s="1" t="s">
        <v>406</v>
      </c>
      <c r="G64" s="1" t="s">
        <v>619</v>
      </c>
      <c r="H64" s="1" t="s">
        <v>620</v>
      </c>
      <c r="I64" s="2" t="s">
        <v>621</v>
      </c>
      <c r="J64" s="1" t="s">
        <v>248</v>
      </c>
      <c r="K64" s="1" t="s">
        <v>29</v>
      </c>
      <c r="L64" s="1" t="s">
        <v>455</v>
      </c>
      <c r="M64" s="1" t="s">
        <v>491</v>
      </c>
      <c r="N64" s="1" t="s">
        <v>492</v>
      </c>
      <c r="O64" s="1" t="s">
        <v>33</v>
      </c>
      <c r="P64" s="1" t="s">
        <v>622</v>
      </c>
      <c r="Q64" s="3">
        <v>30400000</v>
      </c>
      <c r="R64" s="1" t="s">
        <v>623</v>
      </c>
      <c r="S64" s="1" t="s">
        <v>254</v>
      </c>
      <c r="T64" s="1" t="s">
        <v>406</v>
      </c>
      <c r="U64" s="5" t="e">
        <f>VLOOKUP(A64,'DS ISB cung cap'!$B:$V,22,0)</f>
        <v>#REF!</v>
      </c>
      <c r="V64" s="5" t="e">
        <f t="shared" si="0"/>
        <v>#REF!</v>
      </c>
      <c r="W64" s="4"/>
      <c r="X64" s="4"/>
      <c r="Y64" s="4"/>
      <c r="Z64" s="4"/>
    </row>
    <row r="65" spans="1:26" ht="15.75" customHeight="1" x14ac:dyDescent="0.25">
      <c r="A65" s="1" t="s">
        <v>624</v>
      </c>
      <c r="B65" s="1" t="s">
        <v>625</v>
      </c>
      <c r="C65" s="1" t="s">
        <v>371</v>
      </c>
      <c r="D65" s="1" t="s">
        <v>406</v>
      </c>
      <c r="E65" s="1" t="s">
        <v>40</v>
      </c>
      <c r="F65" s="1" t="s">
        <v>406</v>
      </c>
      <c r="G65" s="1" t="s">
        <v>626</v>
      </c>
      <c r="H65" s="1" t="s">
        <v>627</v>
      </c>
      <c r="I65" s="2" t="s">
        <v>628</v>
      </c>
      <c r="J65" s="1" t="s">
        <v>248</v>
      </c>
      <c r="K65" s="1" t="s">
        <v>29</v>
      </c>
      <c r="L65" s="1" t="s">
        <v>455</v>
      </c>
      <c r="M65" s="1" t="s">
        <v>629</v>
      </c>
      <c r="N65" s="1" t="s">
        <v>630</v>
      </c>
      <c r="O65" s="1" t="s">
        <v>33</v>
      </c>
      <c r="P65" s="1" t="s">
        <v>631</v>
      </c>
      <c r="Q65" s="3">
        <v>30400000</v>
      </c>
      <c r="R65" s="1" t="s">
        <v>632</v>
      </c>
      <c r="S65" s="1" t="s">
        <v>254</v>
      </c>
      <c r="T65" s="1" t="s">
        <v>406</v>
      </c>
      <c r="U65" s="5" t="e">
        <f>VLOOKUP(A65,'DS ISB cung cap'!$B:$V,22,0)</f>
        <v>#REF!</v>
      </c>
      <c r="V65" s="5" t="e">
        <f t="shared" si="0"/>
        <v>#REF!</v>
      </c>
      <c r="W65" s="4"/>
      <c r="X65" s="4"/>
      <c r="Y65" s="4"/>
      <c r="Z65" s="4"/>
    </row>
    <row r="66" spans="1:26" ht="15.75" customHeight="1" x14ac:dyDescent="0.25">
      <c r="A66" s="1" t="s">
        <v>633</v>
      </c>
      <c r="B66" s="1" t="s">
        <v>634</v>
      </c>
      <c r="C66" s="1" t="s">
        <v>635</v>
      </c>
      <c r="D66" s="1" t="s">
        <v>406</v>
      </c>
      <c r="E66" s="1" t="s">
        <v>40</v>
      </c>
      <c r="F66" s="1" t="s">
        <v>406</v>
      </c>
      <c r="G66" s="1" t="s">
        <v>636</v>
      </c>
      <c r="H66" s="1" t="s">
        <v>637</v>
      </c>
      <c r="I66" s="2" t="s">
        <v>638</v>
      </c>
      <c r="J66" s="1" t="s">
        <v>248</v>
      </c>
      <c r="K66" s="1" t="s">
        <v>45</v>
      </c>
      <c r="L66" s="1" t="s">
        <v>445</v>
      </c>
      <c r="M66" s="1" t="s">
        <v>639</v>
      </c>
      <c r="N66" s="1" t="s">
        <v>640</v>
      </c>
      <c r="O66" s="1" t="s">
        <v>33</v>
      </c>
      <c r="P66" s="1" t="s">
        <v>641</v>
      </c>
      <c r="Q66" s="3">
        <v>30400000</v>
      </c>
      <c r="R66" s="1" t="s">
        <v>642</v>
      </c>
      <c r="S66" s="1" t="s">
        <v>254</v>
      </c>
      <c r="T66" s="1" t="s">
        <v>406</v>
      </c>
      <c r="U66" s="5" t="e">
        <f>VLOOKUP(A66,'DS ISB cung cap'!$B:$V,22,0)</f>
        <v>#REF!</v>
      </c>
      <c r="V66" s="5" t="e">
        <f t="shared" si="0"/>
        <v>#REF!</v>
      </c>
      <c r="W66" s="4"/>
      <c r="X66" s="4"/>
      <c r="Y66" s="4"/>
      <c r="Z66" s="4"/>
    </row>
    <row r="67" spans="1:26" ht="15.75" customHeight="1" x14ac:dyDescent="0.25">
      <c r="A67" s="1" t="s">
        <v>643</v>
      </c>
      <c r="B67" s="1" t="s">
        <v>644</v>
      </c>
      <c r="C67" s="1" t="s">
        <v>244</v>
      </c>
      <c r="D67" s="1" t="s">
        <v>23</v>
      </c>
      <c r="E67" s="1" t="s">
        <v>40</v>
      </c>
      <c r="F67" s="1" t="s">
        <v>23</v>
      </c>
      <c r="G67" s="1" t="s">
        <v>645</v>
      </c>
      <c r="H67" s="1" t="s">
        <v>646</v>
      </c>
      <c r="I67" s="2" t="s">
        <v>647</v>
      </c>
      <c r="J67" s="1" t="s">
        <v>248</v>
      </c>
      <c r="K67" s="1" t="s">
        <v>520</v>
      </c>
      <c r="L67" s="1" t="s">
        <v>521</v>
      </c>
      <c r="M67" s="1" t="s">
        <v>522</v>
      </c>
      <c r="N67" s="1" t="s">
        <v>523</v>
      </c>
      <c r="O67" s="1" t="s">
        <v>33</v>
      </c>
      <c r="P67" s="1" t="s">
        <v>648</v>
      </c>
      <c r="Q67" s="3">
        <v>35960000</v>
      </c>
      <c r="R67" s="1" t="s">
        <v>649</v>
      </c>
      <c r="S67" s="1" t="s">
        <v>254</v>
      </c>
      <c r="T67" s="1" t="s">
        <v>23</v>
      </c>
      <c r="U67" s="5" t="e">
        <f>VLOOKUP(A67,'DS ISB cung cap'!$B:$V,22,0)</f>
        <v>#REF!</v>
      </c>
      <c r="V67" s="5" t="e">
        <f t="shared" si="0"/>
        <v>#REF!</v>
      </c>
      <c r="W67" s="4"/>
      <c r="X67" s="4"/>
      <c r="Y67" s="4"/>
      <c r="Z67" s="4"/>
    </row>
    <row r="68" spans="1:26" ht="15.75" customHeight="1" x14ac:dyDescent="0.25">
      <c r="A68" s="1" t="s">
        <v>650</v>
      </c>
      <c r="B68" s="1" t="s">
        <v>651</v>
      </c>
      <c r="C68" s="1" t="s">
        <v>39</v>
      </c>
      <c r="D68" s="1" t="s">
        <v>23</v>
      </c>
      <c r="E68" s="1" t="s">
        <v>24</v>
      </c>
      <c r="F68" s="1" t="s">
        <v>23</v>
      </c>
      <c r="G68" s="1" t="s">
        <v>652</v>
      </c>
      <c r="H68" s="1" t="s">
        <v>653</v>
      </c>
      <c r="I68" s="2" t="s">
        <v>654</v>
      </c>
      <c r="J68" s="1" t="s">
        <v>248</v>
      </c>
      <c r="K68" s="1" t="s">
        <v>655</v>
      </c>
      <c r="L68" s="1" t="s">
        <v>656</v>
      </c>
      <c r="M68" s="1" t="s">
        <v>657</v>
      </c>
      <c r="N68" s="1" t="s">
        <v>658</v>
      </c>
      <c r="O68" s="1" t="s">
        <v>33</v>
      </c>
      <c r="P68" s="1" t="s">
        <v>659</v>
      </c>
      <c r="Q68" s="3">
        <v>30400000</v>
      </c>
      <c r="R68" s="1" t="s">
        <v>660</v>
      </c>
      <c r="S68" s="1" t="s">
        <v>254</v>
      </c>
      <c r="T68" s="1" t="s">
        <v>23</v>
      </c>
      <c r="U68" s="5" t="e">
        <f>VLOOKUP(A68,'DS ISB cung cap'!$B:$V,22,0)</f>
        <v>#REF!</v>
      </c>
      <c r="V68" s="5" t="e">
        <f t="shared" si="0"/>
        <v>#REF!</v>
      </c>
      <c r="W68" s="4"/>
      <c r="X68" s="4"/>
      <c r="Y68" s="4"/>
      <c r="Z68" s="4"/>
    </row>
    <row r="69" spans="1:26" ht="15.75" customHeight="1" x14ac:dyDescent="0.25">
      <c r="A69" s="1" t="s">
        <v>661</v>
      </c>
      <c r="B69" s="1" t="s">
        <v>662</v>
      </c>
      <c r="C69" s="1" t="s">
        <v>472</v>
      </c>
      <c r="D69" s="1" t="s">
        <v>386</v>
      </c>
      <c r="E69" s="1" t="s">
        <v>24</v>
      </c>
      <c r="F69" s="1" t="s">
        <v>23</v>
      </c>
      <c r="G69" s="1" t="s">
        <v>663</v>
      </c>
      <c r="H69" s="1" t="s">
        <v>664</v>
      </c>
      <c r="I69" s="2" t="s">
        <v>665</v>
      </c>
      <c r="J69" s="1" t="s">
        <v>248</v>
      </c>
      <c r="K69" s="1" t="s">
        <v>45</v>
      </c>
      <c r="L69" s="1" t="s">
        <v>445</v>
      </c>
      <c r="M69" s="1" t="s">
        <v>446</v>
      </c>
      <c r="N69" s="1" t="s">
        <v>447</v>
      </c>
      <c r="O69" s="1" t="s">
        <v>33</v>
      </c>
      <c r="P69" s="1" t="s">
        <v>666</v>
      </c>
      <c r="Q69" s="3">
        <v>30400000</v>
      </c>
      <c r="R69" s="1" t="s">
        <v>667</v>
      </c>
      <c r="S69" s="1" t="s">
        <v>254</v>
      </c>
      <c r="T69" s="1" t="s">
        <v>23</v>
      </c>
      <c r="U69" s="5" t="e">
        <f>VLOOKUP(A69,'DS ISB cung cap'!$B:$V,22,0)</f>
        <v>#REF!</v>
      </c>
      <c r="V69" s="5" t="e">
        <f t="shared" si="0"/>
        <v>#REF!</v>
      </c>
      <c r="W69" s="4"/>
      <c r="X69" s="4"/>
      <c r="Y69" s="4"/>
      <c r="Z69" s="4"/>
    </row>
    <row r="70" spans="1:26" ht="15.75" customHeight="1" x14ac:dyDescent="0.25">
      <c r="A70" s="1" t="s">
        <v>668</v>
      </c>
      <c r="B70" s="1" t="s">
        <v>669</v>
      </c>
      <c r="C70" s="1" t="s">
        <v>39</v>
      </c>
      <c r="D70" s="1" t="s">
        <v>55</v>
      </c>
      <c r="E70" s="1" t="s">
        <v>40</v>
      </c>
      <c r="F70" s="1" t="s">
        <v>55</v>
      </c>
      <c r="G70" s="1" t="s">
        <v>670</v>
      </c>
      <c r="H70" s="1" t="s">
        <v>671</v>
      </c>
      <c r="I70" s="2" t="s">
        <v>672</v>
      </c>
      <c r="J70" s="1" t="s">
        <v>248</v>
      </c>
      <c r="K70" s="1" t="s">
        <v>80</v>
      </c>
      <c r="L70" s="1" t="s">
        <v>249</v>
      </c>
      <c r="M70" s="1" t="s">
        <v>436</v>
      </c>
      <c r="N70" s="1" t="s">
        <v>437</v>
      </c>
      <c r="O70" s="1" t="s">
        <v>33</v>
      </c>
      <c r="P70" s="1" t="s">
        <v>673</v>
      </c>
      <c r="Q70" s="3">
        <v>30400000</v>
      </c>
      <c r="R70" s="1" t="s">
        <v>674</v>
      </c>
      <c r="S70" s="1" t="s">
        <v>254</v>
      </c>
      <c r="T70" s="1" t="s">
        <v>55</v>
      </c>
      <c r="U70" s="5" t="e">
        <f>VLOOKUP(A70,'DS ISB cung cap'!$B:$V,22,0)</f>
        <v>#REF!</v>
      </c>
      <c r="V70" s="5" t="e">
        <f t="shared" si="0"/>
        <v>#REF!</v>
      </c>
      <c r="W70" s="4"/>
      <c r="X70" s="4"/>
      <c r="Y70" s="4"/>
      <c r="Z70" s="4"/>
    </row>
    <row r="71" spans="1:26" ht="15.75" customHeight="1" x14ac:dyDescent="0.25">
      <c r="A71" s="1" t="s">
        <v>675</v>
      </c>
      <c r="B71" s="1" t="s">
        <v>676</v>
      </c>
      <c r="C71" s="1" t="s">
        <v>296</v>
      </c>
      <c r="D71" s="1" t="s">
        <v>55</v>
      </c>
      <c r="E71" s="1" t="s">
        <v>40</v>
      </c>
      <c r="F71" s="1" t="s">
        <v>55</v>
      </c>
      <c r="G71" s="1" t="s">
        <v>677</v>
      </c>
      <c r="H71" s="1" t="s">
        <v>678</v>
      </c>
      <c r="I71" s="2" t="s">
        <v>679</v>
      </c>
      <c r="J71" s="1" t="s">
        <v>248</v>
      </c>
      <c r="K71" s="1" t="s">
        <v>45</v>
      </c>
      <c r="L71" s="1" t="s">
        <v>445</v>
      </c>
      <c r="M71" s="1" t="s">
        <v>510</v>
      </c>
      <c r="N71" s="1" t="s">
        <v>511</v>
      </c>
      <c r="O71" s="1" t="s">
        <v>33</v>
      </c>
      <c r="P71" s="1" t="s">
        <v>680</v>
      </c>
      <c r="Q71" s="3">
        <v>30400000</v>
      </c>
      <c r="R71" s="1" t="s">
        <v>681</v>
      </c>
      <c r="S71" s="1" t="s">
        <v>254</v>
      </c>
      <c r="T71" s="1" t="s">
        <v>55</v>
      </c>
      <c r="U71" s="5" t="e">
        <f>VLOOKUP(A71,'DS ISB cung cap'!$B:$V,22,0)</f>
        <v>#REF!</v>
      </c>
      <c r="V71" s="5" t="e">
        <f t="shared" si="0"/>
        <v>#REF!</v>
      </c>
      <c r="W71" s="4"/>
      <c r="X71" s="4"/>
      <c r="Y71" s="4"/>
      <c r="Z71" s="4"/>
    </row>
    <row r="72" spans="1:26" ht="15.75" customHeight="1" x14ac:dyDescent="0.25">
      <c r="A72" s="1" t="s">
        <v>682</v>
      </c>
      <c r="B72" s="1" t="s">
        <v>683</v>
      </c>
      <c r="C72" s="1" t="s">
        <v>558</v>
      </c>
      <c r="D72" s="1" t="s">
        <v>55</v>
      </c>
      <c r="E72" s="1" t="s">
        <v>40</v>
      </c>
      <c r="F72" s="1" t="s">
        <v>55</v>
      </c>
      <c r="G72" s="1" t="s">
        <v>684</v>
      </c>
      <c r="H72" s="1" t="s">
        <v>685</v>
      </c>
      <c r="I72" s="2" t="s">
        <v>686</v>
      </c>
      <c r="J72" s="1" t="s">
        <v>248</v>
      </c>
      <c r="K72" s="1" t="s">
        <v>80</v>
      </c>
      <c r="L72" s="1" t="s">
        <v>249</v>
      </c>
      <c r="M72" s="1" t="s">
        <v>250</v>
      </c>
      <c r="N72" s="1" t="s">
        <v>251</v>
      </c>
      <c r="O72" s="1" t="s">
        <v>33</v>
      </c>
      <c r="P72" s="1" t="s">
        <v>687</v>
      </c>
      <c r="Q72" s="3">
        <v>30400000</v>
      </c>
      <c r="R72" s="1" t="s">
        <v>688</v>
      </c>
      <c r="S72" s="1" t="s">
        <v>254</v>
      </c>
      <c r="T72" s="1" t="s">
        <v>55</v>
      </c>
      <c r="U72" s="5" t="e">
        <f>VLOOKUP(A72,'DS ISB cung cap'!$B:$V,22,0)</f>
        <v>#REF!</v>
      </c>
      <c r="V72" s="5" t="e">
        <f t="shared" si="0"/>
        <v>#REF!</v>
      </c>
      <c r="W72" s="4"/>
      <c r="X72" s="4"/>
      <c r="Y72" s="4"/>
      <c r="Z72" s="4"/>
    </row>
    <row r="73" spans="1:26" ht="15.75" customHeight="1" x14ac:dyDescent="0.25">
      <c r="A73" s="1" t="s">
        <v>689</v>
      </c>
      <c r="B73" s="1" t="s">
        <v>690</v>
      </c>
      <c r="C73" s="1" t="s">
        <v>224</v>
      </c>
      <c r="D73" s="1" t="s">
        <v>55</v>
      </c>
      <c r="E73" s="1" t="s">
        <v>40</v>
      </c>
      <c r="F73" s="1" t="s">
        <v>55</v>
      </c>
      <c r="G73" s="1" t="s">
        <v>691</v>
      </c>
      <c r="H73" s="1" t="s">
        <v>692</v>
      </c>
      <c r="I73" s="2" t="s">
        <v>693</v>
      </c>
      <c r="J73" s="1" t="s">
        <v>248</v>
      </c>
      <c r="K73" s="1" t="s">
        <v>29</v>
      </c>
      <c r="L73" s="1" t="s">
        <v>455</v>
      </c>
      <c r="M73" s="1" t="s">
        <v>491</v>
      </c>
      <c r="N73" s="1" t="s">
        <v>492</v>
      </c>
      <c r="O73" s="1" t="s">
        <v>33</v>
      </c>
      <c r="P73" s="1" t="s">
        <v>694</v>
      </c>
      <c r="Q73" s="3">
        <v>30400000</v>
      </c>
      <c r="R73" s="1" t="s">
        <v>695</v>
      </c>
      <c r="S73" s="1" t="s">
        <v>254</v>
      </c>
      <c r="T73" s="1" t="s">
        <v>55</v>
      </c>
      <c r="U73" s="5" t="e">
        <f>VLOOKUP(A73,'DS ISB cung cap'!$B:$V,22,0)</f>
        <v>#REF!</v>
      </c>
      <c r="V73" s="5" t="e">
        <f t="shared" si="0"/>
        <v>#REF!</v>
      </c>
      <c r="W73" s="4"/>
      <c r="X73" s="4"/>
      <c r="Y73" s="4"/>
      <c r="Z73" s="4"/>
    </row>
    <row r="74" spans="1:26" ht="15.75" customHeight="1" x14ac:dyDescent="0.25">
      <c r="A74" s="1" t="s">
        <v>696</v>
      </c>
      <c r="B74" s="1" t="s">
        <v>697</v>
      </c>
      <c r="C74" s="1" t="s">
        <v>54</v>
      </c>
      <c r="D74" s="1" t="s">
        <v>55</v>
      </c>
      <c r="E74" s="1" t="s">
        <v>40</v>
      </c>
      <c r="F74" s="1" t="s">
        <v>55</v>
      </c>
      <c r="G74" s="1" t="s">
        <v>698</v>
      </c>
      <c r="H74" s="1" t="s">
        <v>699</v>
      </c>
      <c r="I74" s="2" t="s">
        <v>700</v>
      </c>
      <c r="J74" s="1" t="s">
        <v>248</v>
      </c>
      <c r="K74" s="1" t="s">
        <v>45</v>
      </c>
      <c r="L74" s="1" t="s">
        <v>445</v>
      </c>
      <c r="M74" s="1" t="s">
        <v>701</v>
      </c>
      <c r="N74" s="1" t="s">
        <v>702</v>
      </c>
      <c r="O74" s="1" t="s">
        <v>33</v>
      </c>
      <c r="P74" s="1" t="s">
        <v>703</v>
      </c>
      <c r="Q74" s="3">
        <v>30400000</v>
      </c>
      <c r="R74" s="1" t="s">
        <v>704</v>
      </c>
      <c r="S74" s="1" t="s">
        <v>254</v>
      </c>
      <c r="T74" s="1" t="s">
        <v>55</v>
      </c>
      <c r="U74" s="5" t="e">
        <f>VLOOKUP(A74,'DS ISB cung cap'!$B:$V,22,0)</f>
        <v>#REF!</v>
      </c>
      <c r="V74" s="5" t="e">
        <f t="shared" si="0"/>
        <v>#REF!</v>
      </c>
      <c r="W74" s="4"/>
      <c r="X74" s="4"/>
      <c r="Y74" s="4"/>
      <c r="Z74" s="4"/>
    </row>
    <row r="75" spans="1:26" ht="15.75" customHeight="1" x14ac:dyDescent="0.25">
      <c r="A75" s="1" t="s">
        <v>705</v>
      </c>
      <c r="B75" s="1" t="s">
        <v>706</v>
      </c>
      <c r="C75" s="1" t="s">
        <v>170</v>
      </c>
      <c r="D75" s="1" t="s">
        <v>116</v>
      </c>
      <c r="E75" s="1" t="s">
        <v>40</v>
      </c>
      <c r="F75" s="1" t="s">
        <v>116</v>
      </c>
      <c r="G75" s="1" t="s">
        <v>707</v>
      </c>
      <c r="H75" s="1" t="s">
        <v>708</v>
      </c>
      <c r="I75" s="2" t="s">
        <v>709</v>
      </c>
      <c r="J75" s="1" t="s">
        <v>248</v>
      </c>
      <c r="K75" s="1" t="s">
        <v>29</v>
      </c>
      <c r="L75" s="1" t="s">
        <v>455</v>
      </c>
      <c r="M75" s="1" t="s">
        <v>456</v>
      </c>
      <c r="N75" s="1" t="s">
        <v>457</v>
      </c>
      <c r="O75" s="1" t="s">
        <v>33</v>
      </c>
      <c r="P75" s="1" t="s">
        <v>710</v>
      </c>
      <c r="Q75" s="3">
        <v>30400000</v>
      </c>
      <c r="R75" s="1" t="s">
        <v>711</v>
      </c>
      <c r="S75" s="1" t="s">
        <v>254</v>
      </c>
      <c r="T75" s="1" t="s">
        <v>116</v>
      </c>
      <c r="U75" s="5" t="e">
        <f>VLOOKUP(A75,'DS ISB cung cap'!$B:$V,22,0)</f>
        <v>#REF!</v>
      </c>
      <c r="V75" s="5" t="e">
        <f t="shared" si="0"/>
        <v>#REF!</v>
      </c>
      <c r="W75" s="4"/>
      <c r="X75" s="4"/>
      <c r="Y75" s="4"/>
      <c r="Z75" s="4"/>
    </row>
    <row r="76" spans="1:26" ht="15.75" customHeight="1" x14ac:dyDescent="0.25">
      <c r="A76" s="1" t="s">
        <v>712</v>
      </c>
      <c r="B76" s="1" t="s">
        <v>415</v>
      </c>
      <c r="C76" s="1" t="s">
        <v>66</v>
      </c>
      <c r="D76" s="1" t="s">
        <v>55</v>
      </c>
      <c r="E76" s="1" t="s">
        <v>24</v>
      </c>
      <c r="F76" s="1" t="s">
        <v>55</v>
      </c>
      <c r="G76" s="1" t="s">
        <v>713</v>
      </c>
      <c r="H76" s="1" t="s">
        <v>714</v>
      </c>
      <c r="I76" s="2" t="s">
        <v>715</v>
      </c>
      <c r="J76" s="1" t="s">
        <v>44</v>
      </c>
      <c r="K76" s="1" t="s">
        <v>45</v>
      </c>
      <c r="L76" s="1" t="s">
        <v>46</v>
      </c>
      <c r="M76" s="1" t="s">
        <v>70</v>
      </c>
      <c r="N76" s="1" t="s">
        <v>71</v>
      </c>
      <c r="O76" s="1" t="s">
        <v>33</v>
      </c>
      <c r="P76" s="1" t="s">
        <v>716</v>
      </c>
      <c r="Q76" s="3">
        <v>16850000</v>
      </c>
      <c r="R76" s="1" t="s">
        <v>717</v>
      </c>
      <c r="S76" s="1" t="s">
        <v>51</v>
      </c>
      <c r="T76" s="1" t="s">
        <v>55</v>
      </c>
      <c r="U76" s="5" t="e">
        <f>VLOOKUP(A76,'DS ISB cung cap'!$B:$V,22,0)</f>
        <v>#REF!</v>
      </c>
      <c r="V76" s="5" t="e">
        <f t="shared" si="0"/>
        <v>#REF!</v>
      </c>
      <c r="W76" s="4"/>
      <c r="X76" s="4"/>
      <c r="Y76" s="4"/>
      <c r="Z76" s="4"/>
    </row>
    <row r="77" spans="1:26" ht="15.75" customHeight="1" x14ac:dyDescent="0.25">
      <c r="A77" s="1" t="s">
        <v>718</v>
      </c>
      <c r="B77" s="1" t="s">
        <v>719</v>
      </c>
      <c r="C77" s="1" t="s">
        <v>506</v>
      </c>
      <c r="D77" s="1" t="s">
        <v>55</v>
      </c>
      <c r="E77" s="1" t="s">
        <v>24</v>
      </c>
      <c r="F77" s="1" t="s">
        <v>55</v>
      </c>
      <c r="G77" s="1" t="s">
        <v>720</v>
      </c>
      <c r="H77" s="1" t="s">
        <v>721</v>
      </c>
      <c r="I77" s="2" t="s">
        <v>722</v>
      </c>
      <c r="J77" s="1" t="s">
        <v>44</v>
      </c>
      <c r="K77" s="1" t="s">
        <v>45</v>
      </c>
      <c r="L77" s="1" t="s">
        <v>46</v>
      </c>
      <c r="M77" s="1" t="s">
        <v>174</v>
      </c>
      <c r="N77" s="1" t="s">
        <v>175</v>
      </c>
      <c r="O77" s="1" t="s">
        <v>33</v>
      </c>
      <c r="P77" s="1" t="s">
        <v>723</v>
      </c>
      <c r="Q77" s="3">
        <v>16850000</v>
      </c>
      <c r="R77" s="1" t="s">
        <v>724</v>
      </c>
      <c r="S77" s="1" t="s">
        <v>51</v>
      </c>
      <c r="T77" s="1" t="s">
        <v>55</v>
      </c>
      <c r="U77" s="5" t="e">
        <f>VLOOKUP(A77,'DS ISB cung cap'!$B:$V,22,0)</f>
        <v>#REF!</v>
      </c>
      <c r="V77" s="5" t="e">
        <f t="shared" si="0"/>
        <v>#REF!</v>
      </c>
      <c r="W77" s="4"/>
      <c r="X77" s="4"/>
      <c r="Y77" s="4"/>
      <c r="Z77" s="4"/>
    </row>
    <row r="78" spans="1:26" ht="15.75" customHeight="1" x14ac:dyDescent="0.25">
      <c r="A78" s="1" t="s">
        <v>725</v>
      </c>
      <c r="B78" s="1" t="s">
        <v>726</v>
      </c>
      <c r="C78" s="1" t="s">
        <v>224</v>
      </c>
      <c r="D78" s="1" t="s">
        <v>55</v>
      </c>
      <c r="E78" s="1" t="s">
        <v>40</v>
      </c>
      <c r="F78" s="1" t="s">
        <v>55</v>
      </c>
      <c r="G78" s="1" t="s">
        <v>727</v>
      </c>
      <c r="H78" s="1" t="s">
        <v>728</v>
      </c>
      <c r="I78" s="2" t="s">
        <v>729</v>
      </c>
      <c r="J78" s="1" t="s">
        <v>44</v>
      </c>
      <c r="K78" s="1" t="s">
        <v>45</v>
      </c>
      <c r="L78" s="1" t="s">
        <v>46</v>
      </c>
      <c r="M78" s="1" t="s">
        <v>174</v>
      </c>
      <c r="N78" s="1" t="s">
        <v>175</v>
      </c>
      <c r="O78" s="1" t="s">
        <v>33</v>
      </c>
      <c r="P78" s="1" t="s">
        <v>730</v>
      </c>
      <c r="Q78" s="3">
        <v>16850000</v>
      </c>
      <c r="R78" s="1" t="s">
        <v>731</v>
      </c>
      <c r="S78" s="1" t="s">
        <v>51</v>
      </c>
      <c r="T78" s="1" t="s">
        <v>55</v>
      </c>
      <c r="U78" s="5" t="e">
        <f>VLOOKUP(A78,'DS ISB cung cap'!$B:$V,22,0)</f>
        <v>#REF!</v>
      </c>
      <c r="V78" s="5" t="e">
        <f t="shared" si="0"/>
        <v>#REF!</v>
      </c>
      <c r="W78" s="4"/>
      <c r="X78" s="4"/>
      <c r="Y78" s="4"/>
      <c r="Z78" s="4"/>
    </row>
    <row r="79" spans="1:26" ht="15.75" customHeight="1" x14ac:dyDescent="0.25">
      <c r="A79" s="1" t="s">
        <v>732</v>
      </c>
      <c r="B79" s="1" t="s">
        <v>733</v>
      </c>
      <c r="C79" s="1" t="s">
        <v>214</v>
      </c>
      <c r="D79" s="1" t="s">
        <v>55</v>
      </c>
      <c r="E79" s="1" t="s">
        <v>40</v>
      </c>
      <c r="F79" s="1" t="s">
        <v>55</v>
      </c>
      <c r="G79" s="1" t="s">
        <v>734</v>
      </c>
      <c r="H79" s="1" t="s">
        <v>735</v>
      </c>
      <c r="I79" s="2" t="s">
        <v>736</v>
      </c>
      <c r="J79" s="1" t="s">
        <v>44</v>
      </c>
      <c r="K79" s="1" t="s">
        <v>45</v>
      </c>
      <c r="L79" s="1" t="s">
        <v>46</v>
      </c>
      <c r="M79" s="1" t="s">
        <v>101</v>
      </c>
      <c r="N79" s="1" t="s">
        <v>102</v>
      </c>
      <c r="O79" s="1" t="s">
        <v>33</v>
      </c>
      <c r="P79" s="1" t="s">
        <v>737</v>
      </c>
      <c r="Q79" s="3">
        <v>16850000</v>
      </c>
      <c r="R79" s="1" t="s">
        <v>738</v>
      </c>
      <c r="S79" s="1" t="s">
        <v>51</v>
      </c>
      <c r="T79" s="1" t="s">
        <v>55</v>
      </c>
      <c r="U79" s="5" t="e">
        <f>VLOOKUP(A79,'DS ISB cung cap'!$B:$V,22,0)</f>
        <v>#REF!</v>
      </c>
      <c r="V79" s="5" t="e">
        <f t="shared" si="0"/>
        <v>#REF!</v>
      </c>
      <c r="W79" s="4"/>
      <c r="X79" s="4"/>
      <c r="Y79" s="4"/>
      <c r="Z79" s="4"/>
    </row>
    <row r="80" spans="1:26" ht="15.75" customHeight="1" x14ac:dyDescent="0.25">
      <c r="A80" s="1" t="s">
        <v>739</v>
      </c>
      <c r="B80" s="1" t="s">
        <v>740</v>
      </c>
      <c r="C80" s="1" t="s">
        <v>39</v>
      </c>
      <c r="D80" s="1" t="s">
        <v>97</v>
      </c>
      <c r="E80" s="1" t="s">
        <v>40</v>
      </c>
      <c r="F80" s="1" t="s">
        <v>97</v>
      </c>
      <c r="G80" s="1" t="s">
        <v>741</v>
      </c>
      <c r="H80" s="1" t="s">
        <v>742</v>
      </c>
      <c r="I80" s="2" t="s">
        <v>743</v>
      </c>
      <c r="J80" s="1" t="s">
        <v>248</v>
      </c>
      <c r="K80" s="1" t="s">
        <v>45</v>
      </c>
      <c r="L80" s="1" t="s">
        <v>445</v>
      </c>
      <c r="M80" s="1" t="s">
        <v>510</v>
      </c>
      <c r="N80" s="1" t="s">
        <v>511</v>
      </c>
      <c r="O80" s="1" t="s">
        <v>33</v>
      </c>
      <c r="P80" s="1" t="s">
        <v>744</v>
      </c>
      <c r="Q80" s="3">
        <v>30400000</v>
      </c>
      <c r="R80" s="1" t="s">
        <v>745</v>
      </c>
      <c r="S80" s="1" t="s">
        <v>254</v>
      </c>
      <c r="T80" s="1" t="s">
        <v>97</v>
      </c>
      <c r="U80" s="5" t="e">
        <f>VLOOKUP(A80,'DS ISB cung cap'!$B:$V,22,0)</f>
        <v>#REF!</v>
      </c>
      <c r="V80" s="5" t="e">
        <f t="shared" si="0"/>
        <v>#REF!</v>
      </c>
      <c r="W80" s="4"/>
      <c r="X80" s="4"/>
      <c r="Y80" s="4"/>
      <c r="Z80" s="4"/>
    </row>
    <row r="81" spans="1:26" ht="15.75" customHeight="1" x14ac:dyDescent="0.25">
      <c r="A81" s="1" t="s">
        <v>746</v>
      </c>
      <c r="B81" s="1" t="s">
        <v>747</v>
      </c>
      <c r="C81" s="1" t="s">
        <v>39</v>
      </c>
      <c r="D81" s="1" t="s">
        <v>97</v>
      </c>
      <c r="E81" s="1" t="s">
        <v>24</v>
      </c>
      <c r="F81" s="1" t="s">
        <v>97</v>
      </c>
      <c r="G81" s="1" t="s">
        <v>748</v>
      </c>
      <c r="H81" s="1" t="s">
        <v>749</v>
      </c>
      <c r="I81" s="2" t="s">
        <v>750</v>
      </c>
      <c r="J81" s="1" t="s">
        <v>248</v>
      </c>
      <c r="K81" s="1" t="s">
        <v>29</v>
      </c>
      <c r="L81" s="1" t="s">
        <v>455</v>
      </c>
      <c r="M81" s="1" t="s">
        <v>456</v>
      </c>
      <c r="N81" s="1" t="s">
        <v>457</v>
      </c>
      <c r="O81" s="1" t="s">
        <v>33</v>
      </c>
      <c r="P81" s="1" t="s">
        <v>751</v>
      </c>
      <c r="Q81" s="3">
        <v>30400000</v>
      </c>
      <c r="R81" s="1" t="s">
        <v>752</v>
      </c>
      <c r="S81" s="1" t="s">
        <v>254</v>
      </c>
      <c r="T81" s="1" t="s">
        <v>97</v>
      </c>
      <c r="U81" s="5" t="e">
        <f>VLOOKUP(A81,'DS ISB cung cap'!$B:$V,22,0)</f>
        <v>#REF!</v>
      </c>
      <c r="V81" s="5" t="e">
        <f t="shared" si="0"/>
        <v>#REF!</v>
      </c>
      <c r="W81" s="4"/>
      <c r="X81" s="4"/>
      <c r="Y81" s="4"/>
      <c r="Z81" s="4"/>
    </row>
    <row r="82" spans="1:26" ht="15.75" customHeight="1" x14ac:dyDescent="0.25">
      <c r="A82" s="1" t="s">
        <v>753</v>
      </c>
      <c r="B82" s="1" t="s">
        <v>754</v>
      </c>
      <c r="C82" s="1" t="s">
        <v>39</v>
      </c>
      <c r="D82" s="1" t="s">
        <v>97</v>
      </c>
      <c r="E82" s="1" t="s">
        <v>40</v>
      </c>
      <c r="F82" s="1" t="s">
        <v>97</v>
      </c>
      <c r="G82" s="1" t="s">
        <v>755</v>
      </c>
      <c r="H82" s="1" t="s">
        <v>756</v>
      </c>
      <c r="I82" s="2" t="s">
        <v>757</v>
      </c>
      <c r="J82" s="1" t="s">
        <v>248</v>
      </c>
      <c r="K82" s="1" t="s">
        <v>29</v>
      </c>
      <c r="L82" s="1" t="s">
        <v>455</v>
      </c>
      <c r="M82" s="1" t="s">
        <v>500</v>
      </c>
      <c r="N82" s="1" t="s">
        <v>501</v>
      </c>
      <c r="O82" s="1" t="s">
        <v>33</v>
      </c>
      <c r="P82" s="1" t="s">
        <v>758</v>
      </c>
      <c r="Q82" s="3">
        <v>30400000</v>
      </c>
      <c r="R82" s="1" t="s">
        <v>759</v>
      </c>
      <c r="S82" s="1" t="s">
        <v>254</v>
      </c>
      <c r="T82" s="1" t="s">
        <v>97</v>
      </c>
      <c r="U82" s="5" t="e">
        <f>VLOOKUP(A82,'DS ISB cung cap'!$B:$V,22,0)</f>
        <v>#REF!</v>
      </c>
      <c r="V82" s="5" t="e">
        <f t="shared" si="0"/>
        <v>#REF!</v>
      </c>
      <c r="W82" s="4"/>
      <c r="X82" s="4"/>
      <c r="Y82" s="4"/>
      <c r="Z82" s="4"/>
    </row>
    <row r="83" spans="1:26" ht="15.75" customHeight="1" x14ac:dyDescent="0.25">
      <c r="A83" s="1" t="s">
        <v>760</v>
      </c>
      <c r="B83" s="1" t="s">
        <v>761</v>
      </c>
      <c r="C83" s="1" t="s">
        <v>244</v>
      </c>
      <c r="D83" s="1" t="s">
        <v>55</v>
      </c>
      <c r="E83" s="1" t="s">
        <v>40</v>
      </c>
      <c r="F83" s="1" t="s">
        <v>55</v>
      </c>
      <c r="G83" s="1" t="s">
        <v>762</v>
      </c>
      <c r="H83" s="1" t="s">
        <v>763</v>
      </c>
      <c r="I83" s="2" t="s">
        <v>764</v>
      </c>
      <c r="J83" s="1" t="s">
        <v>44</v>
      </c>
      <c r="K83" s="1" t="s">
        <v>45</v>
      </c>
      <c r="L83" s="1" t="s">
        <v>46</v>
      </c>
      <c r="M83" s="1" t="s">
        <v>70</v>
      </c>
      <c r="N83" s="1" t="s">
        <v>71</v>
      </c>
      <c r="O83" s="1" t="s">
        <v>33</v>
      </c>
      <c r="P83" s="1" t="s">
        <v>765</v>
      </c>
      <c r="Q83" s="3">
        <v>16850000</v>
      </c>
      <c r="R83" s="1" t="s">
        <v>766</v>
      </c>
      <c r="S83" s="1" t="s">
        <v>51</v>
      </c>
      <c r="T83" s="1" t="s">
        <v>55</v>
      </c>
      <c r="U83" s="5" t="e">
        <f>VLOOKUP(A83,'DS ISB cung cap'!$B:$V,22,0)</f>
        <v>#REF!</v>
      </c>
      <c r="V83" s="5" t="e">
        <f t="shared" si="0"/>
        <v>#REF!</v>
      </c>
      <c r="W83" s="4"/>
      <c r="X83" s="4"/>
      <c r="Y83" s="4"/>
      <c r="Z83" s="4"/>
    </row>
    <row r="84" spans="1:26" ht="15.75" customHeight="1" x14ac:dyDescent="0.25">
      <c r="A84" s="1" t="s">
        <v>767</v>
      </c>
      <c r="B84" s="1" t="s">
        <v>768</v>
      </c>
      <c r="C84" s="1" t="s">
        <v>769</v>
      </c>
      <c r="D84" s="1" t="s">
        <v>577</v>
      </c>
      <c r="E84" s="1" t="s">
        <v>24</v>
      </c>
      <c r="F84" s="1" t="s">
        <v>97</v>
      </c>
      <c r="G84" s="1" t="s">
        <v>770</v>
      </c>
      <c r="H84" s="1" t="s">
        <v>771</v>
      </c>
      <c r="I84" s="2" t="s">
        <v>772</v>
      </c>
      <c r="J84" s="1" t="s">
        <v>28</v>
      </c>
      <c r="K84" s="1" t="s">
        <v>29</v>
      </c>
      <c r="L84" s="1" t="s">
        <v>399</v>
      </c>
      <c r="M84" s="1" t="s">
        <v>400</v>
      </c>
      <c r="N84" s="1" t="s">
        <v>401</v>
      </c>
      <c r="O84" s="1" t="s">
        <v>33</v>
      </c>
      <c r="P84" s="1" t="s">
        <v>773</v>
      </c>
      <c r="Q84" s="3">
        <v>22170000</v>
      </c>
      <c r="R84" s="1" t="s">
        <v>774</v>
      </c>
      <c r="S84" s="1" t="s">
        <v>36</v>
      </c>
      <c r="T84" s="1" t="s">
        <v>97</v>
      </c>
      <c r="U84" s="5" t="e">
        <f>VLOOKUP(A84,'DS ISB cung cap'!$B:$V,22,0)</f>
        <v>#REF!</v>
      </c>
      <c r="V84" s="5" t="e">
        <f t="shared" si="0"/>
        <v>#REF!</v>
      </c>
      <c r="W84" s="4"/>
      <c r="X84" s="4"/>
      <c r="Y84" s="4"/>
      <c r="Z84" s="4"/>
    </row>
    <row r="85" spans="1:26" ht="15.75" customHeight="1" x14ac:dyDescent="0.25">
      <c r="A85" s="1" t="s">
        <v>775</v>
      </c>
      <c r="B85" s="1" t="s">
        <v>776</v>
      </c>
      <c r="C85" s="1" t="s">
        <v>214</v>
      </c>
      <c r="D85" s="1" t="s">
        <v>23</v>
      </c>
      <c r="E85" s="1" t="s">
        <v>40</v>
      </c>
      <c r="F85" s="1" t="s">
        <v>23</v>
      </c>
      <c r="G85" s="1" t="s">
        <v>777</v>
      </c>
      <c r="H85" s="1" t="s">
        <v>778</v>
      </c>
      <c r="I85" s="2" t="s">
        <v>779</v>
      </c>
      <c r="J85" s="1" t="s">
        <v>184</v>
      </c>
      <c r="K85" s="1" t="s">
        <v>45</v>
      </c>
      <c r="L85" s="1" t="s">
        <v>185</v>
      </c>
      <c r="M85" s="1" t="s">
        <v>238</v>
      </c>
      <c r="N85" s="1" t="s">
        <v>239</v>
      </c>
      <c r="O85" s="1" t="s">
        <v>33</v>
      </c>
      <c r="P85" s="1" t="s">
        <v>780</v>
      </c>
      <c r="Q85" s="3">
        <v>22100000</v>
      </c>
      <c r="R85" s="1" t="s">
        <v>781</v>
      </c>
      <c r="S85" s="1" t="s">
        <v>190</v>
      </c>
      <c r="T85" s="1" t="s">
        <v>23</v>
      </c>
      <c r="U85" s="5" t="e">
        <f>VLOOKUP(A85,'DS ISB cung cap'!$B:$V,22,0)</f>
        <v>#REF!</v>
      </c>
      <c r="V85" s="5" t="e">
        <f t="shared" si="0"/>
        <v>#REF!</v>
      </c>
      <c r="W85" s="4"/>
      <c r="X85" s="4"/>
      <c r="Y85" s="4"/>
      <c r="Z85" s="4"/>
    </row>
    <row r="86" spans="1:26" ht="15.75" customHeight="1" x14ac:dyDescent="0.25">
      <c r="A86" s="1" t="s">
        <v>782</v>
      </c>
      <c r="B86" s="1" t="s">
        <v>783</v>
      </c>
      <c r="C86" s="1" t="s">
        <v>39</v>
      </c>
      <c r="D86" s="1" t="s">
        <v>55</v>
      </c>
      <c r="E86" s="1" t="s">
        <v>40</v>
      </c>
      <c r="F86" s="1" t="s">
        <v>55</v>
      </c>
      <c r="G86" s="1" t="s">
        <v>784</v>
      </c>
      <c r="H86" s="1" t="s">
        <v>785</v>
      </c>
      <c r="I86" s="2" t="s">
        <v>786</v>
      </c>
      <c r="J86" s="1" t="s">
        <v>184</v>
      </c>
      <c r="K86" s="1" t="s">
        <v>29</v>
      </c>
      <c r="L86" s="1" t="s">
        <v>207</v>
      </c>
      <c r="M86" s="1" t="s">
        <v>787</v>
      </c>
      <c r="N86" s="1" t="s">
        <v>788</v>
      </c>
      <c r="O86" s="1" t="s">
        <v>33</v>
      </c>
      <c r="P86" s="1" t="s">
        <v>789</v>
      </c>
      <c r="Q86" s="3">
        <v>22100000</v>
      </c>
      <c r="R86" s="1" t="s">
        <v>790</v>
      </c>
      <c r="S86" s="1" t="s">
        <v>190</v>
      </c>
      <c r="T86" s="1" t="s">
        <v>55</v>
      </c>
      <c r="U86" s="5" t="e">
        <f>VLOOKUP(A86,'DS ISB cung cap'!$B:$V,22,0)</f>
        <v>#REF!</v>
      </c>
      <c r="V86" s="5" t="e">
        <f t="shared" si="0"/>
        <v>#REF!</v>
      </c>
      <c r="W86" s="4"/>
      <c r="X86" s="4"/>
      <c r="Y86" s="4"/>
      <c r="Z86" s="4"/>
    </row>
    <row r="87" spans="1:26" ht="15.75" customHeight="1" x14ac:dyDescent="0.25">
      <c r="A87" s="1" t="s">
        <v>791</v>
      </c>
      <c r="B87" s="1" t="s">
        <v>792</v>
      </c>
      <c r="C87" s="1" t="s">
        <v>793</v>
      </c>
      <c r="D87" s="1" t="s">
        <v>55</v>
      </c>
      <c r="E87" s="1" t="s">
        <v>24</v>
      </c>
      <c r="F87" s="1" t="s">
        <v>55</v>
      </c>
      <c r="G87" s="1" t="s">
        <v>794</v>
      </c>
      <c r="H87" s="1" t="s">
        <v>795</v>
      </c>
      <c r="I87" s="2" t="s">
        <v>796</v>
      </c>
      <c r="J87" s="1" t="s">
        <v>184</v>
      </c>
      <c r="K87" s="1" t="s">
        <v>80</v>
      </c>
      <c r="L87" s="1" t="s">
        <v>196</v>
      </c>
      <c r="M87" s="1" t="s">
        <v>197</v>
      </c>
      <c r="N87" s="1" t="s">
        <v>198</v>
      </c>
      <c r="O87" s="1" t="s">
        <v>33</v>
      </c>
      <c r="P87" s="1" t="s">
        <v>797</v>
      </c>
      <c r="Q87" s="3">
        <v>22100000</v>
      </c>
      <c r="R87" s="1" t="s">
        <v>798</v>
      </c>
      <c r="S87" s="1" t="s">
        <v>190</v>
      </c>
      <c r="T87" s="1" t="s">
        <v>55</v>
      </c>
      <c r="U87" s="5" t="e">
        <f>VLOOKUP(A87,'DS ISB cung cap'!$B:$V,22,0)</f>
        <v>#REF!</v>
      </c>
      <c r="V87" s="5" t="e">
        <f t="shared" si="0"/>
        <v>#REF!</v>
      </c>
      <c r="W87" s="4"/>
      <c r="X87" s="4"/>
      <c r="Y87" s="4"/>
      <c r="Z87" s="4"/>
    </row>
    <row r="88" spans="1:26" ht="15.75" customHeight="1" x14ac:dyDescent="0.25">
      <c r="A88" s="1" t="s">
        <v>799</v>
      </c>
      <c r="B88" s="1" t="s">
        <v>800</v>
      </c>
      <c r="C88" s="1" t="s">
        <v>244</v>
      </c>
      <c r="D88" s="1" t="s">
        <v>55</v>
      </c>
      <c r="E88" s="1" t="s">
        <v>40</v>
      </c>
      <c r="F88" s="1" t="s">
        <v>55</v>
      </c>
      <c r="G88" s="1" t="s">
        <v>801</v>
      </c>
      <c r="H88" s="1" t="s">
        <v>802</v>
      </c>
      <c r="I88" s="2" t="s">
        <v>803</v>
      </c>
      <c r="J88" s="1" t="s">
        <v>184</v>
      </c>
      <c r="K88" s="1" t="s">
        <v>80</v>
      </c>
      <c r="L88" s="1" t="s">
        <v>196</v>
      </c>
      <c r="M88" s="1" t="s">
        <v>197</v>
      </c>
      <c r="N88" s="1" t="s">
        <v>198</v>
      </c>
      <c r="O88" s="1" t="s">
        <v>33</v>
      </c>
      <c r="P88" s="1" t="s">
        <v>804</v>
      </c>
      <c r="Q88" s="3">
        <v>22100000</v>
      </c>
      <c r="R88" s="1" t="s">
        <v>805</v>
      </c>
      <c r="S88" s="1" t="s">
        <v>190</v>
      </c>
      <c r="T88" s="1" t="s">
        <v>55</v>
      </c>
      <c r="U88" s="5" t="e">
        <f>VLOOKUP(A88,'DS ISB cung cap'!$B:$V,22,0)</f>
        <v>#REF!</v>
      </c>
      <c r="V88" s="5" t="e">
        <f t="shared" si="0"/>
        <v>#REF!</v>
      </c>
      <c r="W88" s="4"/>
      <c r="X88" s="4"/>
      <c r="Y88" s="4"/>
      <c r="Z88" s="4"/>
    </row>
    <row r="89" spans="1:26" ht="15.75" customHeight="1" x14ac:dyDescent="0.25">
      <c r="A89" s="1" t="s">
        <v>806</v>
      </c>
      <c r="B89" s="1" t="s">
        <v>807</v>
      </c>
      <c r="C89" s="1" t="s">
        <v>808</v>
      </c>
      <c r="D89" s="1" t="s">
        <v>55</v>
      </c>
      <c r="E89" s="1" t="s">
        <v>24</v>
      </c>
      <c r="F89" s="1" t="s">
        <v>55</v>
      </c>
      <c r="G89" s="1" t="s">
        <v>809</v>
      </c>
      <c r="H89" s="1" t="s">
        <v>810</v>
      </c>
      <c r="I89" s="2" t="s">
        <v>811</v>
      </c>
      <c r="J89" s="1" t="s">
        <v>184</v>
      </c>
      <c r="K89" s="1" t="s">
        <v>45</v>
      </c>
      <c r="L89" s="1" t="s">
        <v>185</v>
      </c>
      <c r="M89" s="1" t="s">
        <v>812</v>
      </c>
      <c r="N89" s="1" t="s">
        <v>813</v>
      </c>
      <c r="O89" s="1" t="s">
        <v>33</v>
      </c>
      <c r="P89" s="1" t="s">
        <v>814</v>
      </c>
      <c r="Q89" s="3">
        <v>22100000</v>
      </c>
      <c r="R89" s="1" t="s">
        <v>815</v>
      </c>
      <c r="S89" s="1" t="s">
        <v>190</v>
      </c>
      <c r="T89" s="1" t="s">
        <v>55</v>
      </c>
      <c r="U89" s="5" t="e">
        <f>VLOOKUP(A89,'DS ISB cung cap'!$B:$V,22,0)</f>
        <v>#REF!</v>
      </c>
      <c r="V89" s="5" t="e">
        <f t="shared" si="0"/>
        <v>#REF!</v>
      </c>
      <c r="W89" s="4"/>
      <c r="X89" s="4"/>
      <c r="Y89" s="4"/>
      <c r="Z89" s="4"/>
    </row>
    <row r="90" spans="1:26" ht="15.75" customHeight="1" x14ac:dyDescent="0.25">
      <c r="A90" s="1" t="s">
        <v>816</v>
      </c>
      <c r="B90" s="1" t="s">
        <v>817</v>
      </c>
      <c r="C90" s="1" t="s">
        <v>818</v>
      </c>
      <c r="D90" s="1" t="s">
        <v>55</v>
      </c>
      <c r="E90" s="1" t="s">
        <v>40</v>
      </c>
      <c r="F90" s="1" t="s">
        <v>55</v>
      </c>
      <c r="G90" s="1" t="s">
        <v>819</v>
      </c>
      <c r="H90" s="1" t="s">
        <v>820</v>
      </c>
      <c r="I90" s="2" t="s">
        <v>821</v>
      </c>
      <c r="J90" s="1" t="s">
        <v>184</v>
      </c>
      <c r="K90" s="1" t="s">
        <v>29</v>
      </c>
      <c r="L90" s="1" t="s">
        <v>207</v>
      </c>
      <c r="M90" s="1" t="s">
        <v>822</v>
      </c>
      <c r="N90" s="1" t="s">
        <v>823</v>
      </c>
      <c r="O90" s="1" t="s">
        <v>33</v>
      </c>
      <c r="P90" s="1" t="s">
        <v>824</v>
      </c>
      <c r="Q90" s="3">
        <v>22100000</v>
      </c>
      <c r="R90" s="1" t="s">
        <v>825</v>
      </c>
      <c r="S90" s="1" t="s">
        <v>190</v>
      </c>
      <c r="T90" s="1" t="s">
        <v>55</v>
      </c>
      <c r="U90" s="5" t="e">
        <f>VLOOKUP(A90,'DS ISB cung cap'!$B:$V,22,0)</f>
        <v>#REF!</v>
      </c>
      <c r="V90" s="5" t="e">
        <f t="shared" si="0"/>
        <v>#REF!</v>
      </c>
      <c r="W90" s="4"/>
      <c r="X90" s="4"/>
      <c r="Y90" s="4"/>
      <c r="Z90" s="4"/>
    </row>
    <row r="91" spans="1:26" ht="15.75" customHeight="1" x14ac:dyDescent="0.25">
      <c r="A91" s="1" t="s">
        <v>826</v>
      </c>
      <c r="B91" s="1" t="s">
        <v>827</v>
      </c>
      <c r="C91" s="1" t="s">
        <v>39</v>
      </c>
      <c r="D91" s="1" t="s">
        <v>55</v>
      </c>
      <c r="E91" s="1" t="s">
        <v>40</v>
      </c>
      <c r="F91" s="1" t="s">
        <v>55</v>
      </c>
      <c r="G91" s="1" t="s">
        <v>828</v>
      </c>
      <c r="H91" s="1" t="s">
        <v>829</v>
      </c>
      <c r="I91" s="2" t="s">
        <v>830</v>
      </c>
      <c r="J91" s="1" t="s">
        <v>28</v>
      </c>
      <c r="K91" s="1" t="s">
        <v>45</v>
      </c>
      <c r="L91" s="1" t="s">
        <v>259</v>
      </c>
      <c r="M91" s="1" t="s">
        <v>270</v>
      </c>
      <c r="N91" s="1" t="s">
        <v>271</v>
      </c>
      <c r="O91" s="1" t="s">
        <v>33</v>
      </c>
      <c r="P91" s="1" t="s">
        <v>831</v>
      </c>
      <c r="Q91" s="3">
        <v>22170000</v>
      </c>
      <c r="R91" s="1" t="s">
        <v>832</v>
      </c>
      <c r="S91" s="1" t="s">
        <v>36</v>
      </c>
      <c r="T91" s="1" t="s">
        <v>55</v>
      </c>
      <c r="U91" s="5" t="e">
        <f>VLOOKUP(A91,'DS ISB cung cap'!$B:$V,22,0)</f>
        <v>#REF!</v>
      </c>
      <c r="V91" s="5" t="e">
        <f t="shared" si="0"/>
        <v>#REF!</v>
      </c>
      <c r="W91" s="4"/>
      <c r="X91" s="4"/>
      <c r="Y91" s="4"/>
      <c r="Z91" s="4"/>
    </row>
    <row r="92" spans="1:26" ht="15.75" customHeight="1" x14ac:dyDescent="0.25">
      <c r="A92" s="1" t="s">
        <v>833</v>
      </c>
      <c r="B92" s="1" t="s">
        <v>834</v>
      </c>
      <c r="C92" s="1" t="s">
        <v>835</v>
      </c>
      <c r="D92" s="1" t="s">
        <v>55</v>
      </c>
      <c r="E92" s="1" t="s">
        <v>40</v>
      </c>
      <c r="F92" s="1" t="s">
        <v>55</v>
      </c>
      <c r="G92" s="1" t="s">
        <v>836</v>
      </c>
      <c r="H92" s="1" t="s">
        <v>837</v>
      </c>
      <c r="I92" s="2" t="s">
        <v>838</v>
      </c>
      <c r="J92" s="1" t="s">
        <v>28</v>
      </c>
      <c r="K92" s="1" t="s">
        <v>45</v>
      </c>
      <c r="L92" s="1" t="s">
        <v>259</v>
      </c>
      <c r="M92" s="1" t="s">
        <v>260</v>
      </c>
      <c r="N92" s="1" t="s">
        <v>261</v>
      </c>
      <c r="O92" s="1" t="s">
        <v>33</v>
      </c>
      <c r="P92" s="1" t="s">
        <v>839</v>
      </c>
      <c r="Q92" s="3">
        <v>22170000</v>
      </c>
      <c r="R92" s="1" t="s">
        <v>840</v>
      </c>
      <c r="S92" s="1" t="s">
        <v>36</v>
      </c>
      <c r="T92" s="1" t="s">
        <v>55</v>
      </c>
      <c r="U92" s="5" t="e">
        <f>VLOOKUP(A92,'DS ISB cung cap'!$B:$V,22,0)</f>
        <v>#REF!</v>
      </c>
      <c r="V92" s="5" t="e">
        <f t="shared" si="0"/>
        <v>#REF!</v>
      </c>
      <c r="W92" s="4"/>
      <c r="X92" s="4"/>
      <c r="Y92" s="4"/>
      <c r="Z92" s="4"/>
    </row>
    <row r="93" spans="1:26" ht="15.75" customHeight="1" x14ac:dyDescent="0.25">
      <c r="A93" s="1" t="s">
        <v>841</v>
      </c>
      <c r="B93" s="1" t="s">
        <v>842</v>
      </c>
      <c r="C93" s="1" t="s">
        <v>843</v>
      </c>
      <c r="D93" s="1" t="s">
        <v>55</v>
      </c>
      <c r="E93" s="1" t="s">
        <v>24</v>
      </c>
      <c r="F93" s="1" t="s">
        <v>55</v>
      </c>
      <c r="G93" s="1" t="s">
        <v>844</v>
      </c>
      <c r="H93" s="1" t="s">
        <v>845</v>
      </c>
      <c r="I93" s="2" t="s">
        <v>846</v>
      </c>
      <c r="J93" s="1" t="s">
        <v>28</v>
      </c>
      <c r="K93" s="1" t="s">
        <v>45</v>
      </c>
      <c r="L93" s="1" t="s">
        <v>259</v>
      </c>
      <c r="M93" s="1" t="s">
        <v>281</v>
      </c>
      <c r="N93" s="1" t="s">
        <v>282</v>
      </c>
      <c r="O93" s="1" t="s">
        <v>33</v>
      </c>
      <c r="P93" s="1" t="s">
        <v>847</v>
      </c>
      <c r="Q93" s="3">
        <v>22170000</v>
      </c>
      <c r="R93" s="1" t="s">
        <v>848</v>
      </c>
      <c r="S93" s="1" t="s">
        <v>36</v>
      </c>
      <c r="T93" s="1" t="s">
        <v>55</v>
      </c>
      <c r="U93" s="5" t="e">
        <f>VLOOKUP(A93,'DS ISB cung cap'!$B:$V,22,0)</f>
        <v>#REF!</v>
      </c>
      <c r="V93" s="5" t="e">
        <f t="shared" si="0"/>
        <v>#REF!</v>
      </c>
      <c r="W93" s="4"/>
      <c r="X93" s="4"/>
      <c r="Y93" s="4"/>
      <c r="Z93" s="4"/>
    </row>
    <row r="94" spans="1:26" ht="15.75" customHeight="1" x14ac:dyDescent="0.25">
      <c r="A94" s="1" t="s">
        <v>849</v>
      </c>
      <c r="B94" s="1" t="s">
        <v>850</v>
      </c>
      <c r="C94" s="1" t="s">
        <v>851</v>
      </c>
      <c r="D94" s="1" t="s">
        <v>55</v>
      </c>
      <c r="E94" s="1" t="s">
        <v>40</v>
      </c>
      <c r="F94" s="1" t="s">
        <v>55</v>
      </c>
      <c r="G94" s="1" t="s">
        <v>852</v>
      </c>
      <c r="H94" s="1" t="s">
        <v>853</v>
      </c>
      <c r="I94" s="2" t="s">
        <v>854</v>
      </c>
      <c r="J94" s="1" t="s">
        <v>28</v>
      </c>
      <c r="K94" s="1" t="s">
        <v>29</v>
      </c>
      <c r="L94" s="1" t="s">
        <v>30</v>
      </c>
      <c r="M94" s="1" t="s">
        <v>855</v>
      </c>
      <c r="N94" s="1" t="s">
        <v>856</v>
      </c>
      <c r="O94" s="1" t="s">
        <v>33</v>
      </c>
      <c r="P94" s="1" t="s">
        <v>857</v>
      </c>
      <c r="Q94" s="3">
        <v>0</v>
      </c>
      <c r="R94" s="1" t="s">
        <v>858</v>
      </c>
      <c r="S94" s="1" t="s">
        <v>36</v>
      </c>
      <c r="T94" s="1" t="s">
        <v>55</v>
      </c>
      <c r="U94" s="5" t="e">
        <f>VLOOKUP(A94,'DS ISB cung cap'!$B:$V,22,0)</f>
        <v>#REF!</v>
      </c>
      <c r="V94" s="5" t="e">
        <f t="shared" si="0"/>
        <v>#REF!</v>
      </c>
      <c r="W94" s="4"/>
      <c r="X94" s="4"/>
      <c r="Y94" s="4"/>
      <c r="Z94" s="4"/>
    </row>
    <row r="95" spans="1:26" ht="15.75" customHeight="1" x14ac:dyDescent="0.25">
      <c r="A95" s="1" t="s">
        <v>859</v>
      </c>
      <c r="B95" s="1" t="s">
        <v>860</v>
      </c>
      <c r="C95" s="1" t="s">
        <v>39</v>
      </c>
      <c r="D95" s="1" t="s">
        <v>55</v>
      </c>
      <c r="E95" s="1" t="s">
        <v>40</v>
      </c>
      <c r="F95" s="1" t="s">
        <v>55</v>
      </c>
      <c r="G95" s="1" t="s">
        <v>861</v>
      </c>
      <c r="H95" s="1" t="s">
        <v>862</v>
      </c>
      <c r="I95" s="2" t="s">
        <v>863</v>
      </c>
      <c r="J95" s="1" t="s">
        <v>28</v>
      </c>
      <c r="K95" s="1" t="s">
        <v>655</v>
      </c>
      <c r="L95" s="1" t="s">
        <v>864</v>
      </c>
      <c r="M95" s="1" t="s">
        <v>865</v>
      </c>
      <c r="N95" s="1" t="s">
        <v>866</v>
      </c>
      <c r="O95" s="1" t="s">
        <v>867</v>
      </c>
      <c r="P95" s="1" t="s">
        <v>868</v>
      </c>
      <c r="Q95" s="3">
        <v>0</v>
      </c>
      <c r="R95" s="1" t="s">
        <v>869</v>
      </c>
      <c r="S95" s="1" t="s">
        <v>36</v>
      </c>
      <c r="T95" s="1" t="s">
        <v>55</v>
      </c>
      <c r="U95" s="5" t="e">
        <f>VLOOKUP(A95,'DS ISB cung cap'!$B:$V,22,0)</f>
        <v>#REF!</v>
      </c>
      <c r="V95" s="5" t="e">
        <f t="shared" si="0"/>
        <v>#REF!</v>
      </c>
      <c r="W95" s="4"/>
      <c r="X95" s="4"/>
      <c r="Y95" s="4"/>
      <c r="Z95" s="4"/>
    </row>
    <row r="96" spans="1:26" ht="15.75" customHeight="1" x14ac:dyDescent="0.25">
      <c r="A96" s="1" t="s">
        <v>870</v>
      </c>
      <c r="B96" s="1" t="s">
        <v>871</v>
      </c>
      <c r="C96" s="1" t="s">
        <v>872</v>
      </c>
      <c r="D96" s="1" t="s">
        <v>55</v>
      </c>
      <c r="E96" s="1" t="s">
        <v>40</v>
      </c>
      <c r="F96" s="1" t="s">
        <v>55</v>
      </c>
      <c r="G96" s="1" t="s">
        <v>873</v>
      </c>
      <c r="H96" s="1" t="s">
        <v>874</v>
      </c>
      <c r="I96" s="2" t="s">
        <v>875</v>
      </c>
      <c r="J96" s="1" t="s">
        <v>28</v>
      </c>
      <c r="K96" s="1" t="s">
        <v>29</v>
      </c>
      <c r="L96" s="1" t="s">
        <v>30</v>
      </c>
      <c r="M96" s="1" t="s">
        <v>332</v>
      </c>
      <c r="N96" s="1" t="s">
        <v>333</v>
      </c>
      <c r="O96" s="1" t="s">
        <v>33</v>
      </c>
      <c r="P96" s="1" t="s">
        <v>876</v>
      </c>
      <c r="Q96" s="3">
        <v>28910000</v>
      </c>
      <c r="R96" s="1" t="s">
        <v>877</v>
      </c>
      <c r="S96" s="1" t="s">
        <v>36</v>
      </c>
      <c r="T96" s="1" t="s">
        <v>55</v>
      </c>
      <c r="U96" s="5" t="e">
        <f>VLOOKUP(A96,'DS ISB cung cap'!$B:$V,22,0)</f>
        <v>#REF!</v>
      </c>
      <c r="V96" s="5" t="e">
        <f t="shared" si="0"/>
        <v>#REF!</v>
      </c>
      <c r="W96" s="4"/>
      <c r="X96" s="4"/>
      <c r="Y96" s="4"/>
      <c r="Z96" s="4"/>
    </row>
    <row r="97" spans="1:26" ht="15.75" customHeight="1" x14ac:dyDescent="0.25">
      <c r="A97" s="1" t="s">
        <v>878</v>
      </c>
      <c r="B97" s="1" t="s">
        <v>879</v>
      </c>
      <c r="C97" s="1" t="s">
        <v>96</v>
      </c>
      <c r="D97" s="1" t="s">
        <v>55</v>
      </c>
      <c r="E97" s="1" t="s">
        <v>40</v>
      </c>
      <c r="F97" s="1" t="s">
        <v>55</v>
      </c>
      <c r="G97" s="1" t="s">
        <v>880</v>
      </c>
      <c r="H97" s="1" t="s">
        <v>881</v>
      </c>
      <c r="I97" s="2" t="s">
        <v>882</v>
      </c>
      <c r="J97" s="1" t="s">
        <v>28</v>
      </c>
      <c r="K97" s="1" t="s">
        <v>29</v>
      </c>
      <c r="L97" s="1" t="s">
        <v>30</v>
      </c>
      <c r="M97" s="1" t="s">
        <v>332</v>
      </c>
      <c r="N97" s="1" t="s">
        <v>333</v>
      </c>
      <c r="O97" s="1" t="s">
        <v>33</v>
      </c>
      <c r="P97" s="1" t="s">
        <v>883</v>
      </c>
      <c r="Q97" s="3">
        <v>22170000</v>
      </c>
      <c r="R97" s="1" t="s">
        <v>884</v>
      </c>
      <c r="S97" s="1" t="s">
        <v>36</v>
      </c>
      <c r="T97" s="1" t="s">
        <v>55</v>
      </c>
      <c r="U97" s="5" t="e">
        <f>VLOOKUP(A97,'DS ISB cung cap'!$B:$V,22,0)</f>
        <v>#REF!</v>
      </c>
      <c r="V97" s="5" t="e">
        <f t="shared" si="0"/>
        <v>#REF!</v>
      </c>
      <c r="W97" s="4"/>
      <c r="X97" s="4"/>
      <c r="Y97" s="4"/>
      <c r="Z97" s="4"/>
    </row>
    <row r="98" spans="1:26" ht="15.75" customHeight="1" x14ac:dyDescent="0.25">
      <c r="A98" s="1" t="s">
        <v>885</v>
      </c>
      <c r="B98" s="1" t="s">
        <v>886</v>
      </c>
      <c r="C98" s="1" t="s">
        <v>818</v>
      </c>
      <c r="D98" s="1" t="s">
        <v>55</v>
      </c>
      <c r="E98" s="1" t="s">
        <v>40</v>
      </c>
      <c r="F98" s="1" t="s">
        <v>55</v>
      </c>
      <c r="G98" s="1" t="s">
        <v>887</v>
      </c>
      <c r="H98" s="1" t="s">
        <v>888</v>
      </c>
      <c r="I98" s="2" t="s">
        <v>889</v>
      </c>
      <c r="J98" s="1" t="s">
        <v>28</v>
      </c>
      <c r="K98" s="1" t="s">
        <v>29</v>
      </c>
      <c r="L98" s="1" t="s">
        <v>399</v>
      </c>
      <c r="M98" s="1" t="s">
        <v>400</v>
      </c>
      <c r="N98" s="1" t="s">
        <v>401</v>
      </c>
      <c r="O98" s="1" t="s">
        <v>33</v>
      </c>
      <c r="P98" s="1" t="s">
        <v>890</v>
      </c>
      <c r="Q98" s="3">
        <v>22170000</v>
      </c>
      <c r="R98" s="1" t="s">
        <v>891</v>
      </c>
      <c r="S98" s="1" t="s">
        <v>36</v>
      </c>
      <c r="T98" s="1" t="s">
        <v>55</v>
      </c>
      <c r="U98" s="5" t="e">
        <f>VLOOKUP(A98,'DS ISB cung cap'!$B:$V,22,0)</f>
        <v>#REF!</v>
      </c>
      <c r="V98" s="5" t="e">
        <f t="shared" si="0"/>
        <v>#REF!</v>
      </c>
      <c r="W98" s="4"/>
      <c r="X98" s="4"/>
      <c r="Y98" s="4"/>
      <c r="Z98" s="4"/>
    </row>
    <row r="99" spans="1:26" ht="15.75" customHeight="1" x14ac:dyDescent="0.25">
      <c r="A99" s="1" t="s">
        <v>892</v>
      </c>
      <c r="B99" s="1" t="s">
        <v>893</v>
      </c>
      <c r="C99" s="1" t="s">
        <v>39</v>
      </c>
      <c r="D99" s="1" t="s">
        <v>116</v>
      </c>
      <c r="E99" s="1" t="s">
        <v>40</v>
      </c>
      <c r="F99" s="1" t="s">
        <v>116</v>
      </c>
      <c r="G99" s="1" t="s">
        <v>894</v>
      </c>
      <c r="H99" s="1" t="s">
        <v>895</v>
      </c>
      <c r="I99" s="2" t="s">
        <v>896</v>
      </c>
      <c r="J99" s="1" t="s">
        <v>28</v>
      </c>
      <c r="K99" s="1" t="s">
        <v>29</v>
      </c>
      <c r="L99" s="1" t="s">
        <v>30</v>
      </c>
      <c r="M99" s="1" t="s">
        <v>897</v>
      </c>
      <c r="N99" s="1" t="s">
        <v>898</v>
      </c>
      <c r="O99" s="1" t="s">
        <v>867</v>
      </c>
      <c r="P99" s="1" t="s">
        <v>899</v>
      </c>
      <c r="Q99" s="3">
        <v>0</v>
      </c>
      <c r="R99" s="1" t="s">
        <v>900</v>
      </c>
      <c r="S99" s="1" t="s">
        <v>36</v>
      </c>
      <c r="T99" s="1" t="s">
        <v>116</v>
      </c>
      <c r="U99" s="5" t="e">
        <f>VLOOKUP(A99,'DS ISB cung cap'!$B:$V,22,0)</f>
        <v>#REF!</v>
      </c>
      <c r="V99" s="5" t="e">
        <f t="shared" si="0"/>
        <v>#REF!</v>
      </c>
      <c r="W99" s="4"/>
      <c r="X99" s="4"/>
      <c r="Y99" s="4"/>
      <c r="Z99" s="4"/>
    </row>
    <row r="100" spans="1:26" ht="15.75" customHeight="1" x14ac:dyDescent="0.25">
      <c r="A100" s="1" t="s">
        <v>901</v>
      </c>
      <c r="B100" s="1" t="s">
        <v>902</v>
      </c>
      <c r="C100" s="1" t="s">
        <v>903</v>
      </c>
      <c r="D100" s="1" t="s">
        <v>386</v>
      </c>
      <c r="E100" s="1" t="s">
        <v>40</v>
      </c>
      <c r="F100" s="1" t="s">
        <v>97</v>
      </c>
      <c r="G100" s="1" t="s">
        <v>904</v>
      </c>
      <c r="H100" s="1" t="s">
        <v>905</v>
      </c>
      <c r="I100" s="2" t="s">
        <v>906</v>
      </c>
      <c r="J100" s="1" t="s">
        <v>248</v>
      </c>
      <c r="K100" s="1" t="s">
        <v>45</v>
      </c>
      <c r="L100" s="1" t="s">
        <v>445</v>
      </c>
      <c r="M100" s="1" t="s">
        <v>639</v>
      </c>
      <c r="N100" s="1" t="s">
        <v>640</v>
      </c>
      <c r="O100" s="1" t="s">
        <v>33</v>
      </c>
      <c r="P100" s="1" t="s">
        <v>907</v>
      </c>
      <c r="Q100" s="3">
        <v>30400000</v>
      </c>
      <c r="R100" s="1" t="s">
        <v>908</v>
      </c>
      <c r="S100" s="1" t="s">
        <v>254</v>
      </c>
      <c r="T100" s="1" t="s">
        <v>97</v>
      </c>
      <c r="U100" s="5" t="e">
        <f>VLOOKUP(A100,'DS ISB cung cap'!$B:$V,22,0)</f>
        <v>#REF!</v>
      </c>
      <c r="V100" s="5" t="e">
        <f t="shared" si="0"/>
        <v>#REF!</v>
      </c>
      <c r="W100" s="4"/>
      <c r="X100" s="4"/>
      <c r="Y100" s="4"/>
      <c r="Z100" s="4"/>
    </row>
    <row r="101" spans="1:26" ht="15.75" customHeight="1" x14ac:dyDescent="0.25">
      <c r="A101" s="1" t="s">
        <v>909</v>
      </c>
      <c r="B101" s="1" t="s">
        <v>910</v>
      </c>
      <c r="C101" s="1" t="s">
        <v>911</v>
      </c>
      <c r="D101" s="1" t="s">
        <v>107</v>
      </c>
      <c r="E101" s="1" t="s">
        <v>40</v>
      </c>
      <c r="F101" s="1" t="s">
        <v>107</v>
      </c>
      <c r="G101" s="1" t="s">
        <v>912</v>
      </c>
      <c r="H101" s="1" t="s">
        <v>913</v>
      </c>
      <c r="I101" s="2" t="s">
        <v>914</v>
      </c>
      <c r="J101" s="1" t="s">
        <v>184</v>
      </c>
      <c r="K101" s="1" t="s">
        <v>45</v>
      </c>
      <c r="L101" s="1" t="s">
        <v>185</v>
      </c>
      <c r="M101" s="1" t="s">
        <v>812</v>
      </c>
      <c r="N101" s="1" t="s">
        <v>813</v>
      </c>
      <c r="O101" s="1" t="s">
        <v>33</v>
      </c>
      <c r="P101" s="1" t="s">
        <v>915</v>
      </c>
      <c r="Q101" s="3">
        <v>22100000</v>
      </c>
      <c r="R101" s="1" t="s">
        <v>916</v>
      </c>
      <c r="S101" s="1" t="s">
        <v>190</v>
      </c>
      <c r="T101" s="1" t="s">
        <v>107</v>
      </c>
      <c r="U101" s="5" t="e">
        <f>VLOOKUP(A101,'DS ISB cung cap'!$B:$V,22,0)</f>
        <v>#REF!</v>
      </c>
      <c r="V101" s="5" t="e">
        <f t="shared" si="0"/>
        <v>#REF!</v>
      </c>
      <c r="W101" s="4"/>
      <c r="X101" s="4"/>
      <c r="Y101" s="4"/>
      <c r="Z101" s="4"/>
    </row>
    <row r="102" spans="1:26" ht="15.75" customHeight="1" x14ac:dyDescent="0.25">
      <c r="A102" s="1" t="s">
        <v>917</v>
      </c>
      <c r="B102" s="1" t="s">
        <v>918</v>
      </c>
      <c r="C102" s="1" t="s">
        <v>919</v>
      </c>
      <c r="D102" s="1" t="s">
        <v>107</v>
      </c>
      <c r="E102" s="1" t="s">
        <v>40</v>
      </c>
      <c r="F102" s="1" t="s">
        <v>107</v>
      </c>
      <c r="G102" s="1" t="s">
        <v>920</v>
      </c>
      <c r="H102" s="1" t="s">
        <v>921</v>
      </c>
      <c r="I102" s="2" t="s">
        <v>922</v>
      </c>
      <c r="J102" s="1" t="s">
        <v>184</v>
      </c>
      <c r="K102" s="1" t="s">
        <v>45</v>
      </c>
      <c r="L102" s="1" t="s">
        <v>185</v>
      </c>
      <c r="M102" s="1" t="s">
        <v>238</v>
      </c>
      <c r="N102" s="1" t="s">
        <v>239</v>
      </c>
      <c r="O102" s="1" t="s">
        <v>33</v>
      </c>
      <c r="P102" s="1" t="s">
        <v>923</v>
      </c>
      <c r="Q102" s="3">
        <v>22100000</v>
      </c>
      <c r="R102" s="1" t="s">
        <v>924</v>
      </c>
      <c r="S102" s="1" t="s">
        <v>190</v>
      </c>
      <c r="T102" s="1" t="s">
        <v>107</v>
      </c>
      <c r="U102" s="5" t="e">
        <f>VLOOKUP(A102,'DS ISB cung cap'!$B:$V,22,0)</f>
        <v>#REF!</v>
      </c>
      <c r="V102" s="5" t="e">
        <f t="shared" si="0"/>
        <v>#REF!</v>
      </c>
      <c r="W102" s="4"/>
      <c r="X102" s="4"/>
      <c r="Y102" s="4"/>
      <c r="Z102" s="4"/>
    </row>
    <row r="103" spans="1:26" ht="15.75" customHeight="1" x14ac:dyDescent="0.25">
      <c r="A103" s="1" t="s">
        <v>925</v>
      </c>
      <c r="B103" s="1" t="s">
        <v>926</v>
      </c>
      <c r="C103" s="1" t="s">
        <v>234</v>
      </c>
      <c r="D103" s="1" t="s">
        <v>107</v>
      </c>
      <c r="E103" s="1" t="s">
        <v>40</v>
      </c>
      <c r="F103" s="1" t="s">
        <v>107</v>
      </c>
      <c r="G103" s="1" t="s">
        <v>927</v>
      </c>
      <c r="H103" s="1" t="s">
        <v>928</v>
      </c>
      <c r="I103" s="2" t="s">
        <v>929</v>
      </c>
      <c r="J103" s="1" t="s">
        <v>184</v>
      </c>
      <c r="K103" s="1" t="s">
        <v>45</v>
      </c>
      <c r="L103" s="1" t="s">
        <v>185</v>
      </c>
      <c r="M103" s="1" t="s">
        <v>186</v>
      </c>
      <c r="N103" s="1" t="s">
        <v>187</v>
      </c>
      <c r="O103" s="1" t="s">
        <v>33</v>
      </c>
      <c r="P103" s="1" t="s">
        <v>930</v>
      </c>
      <c r="Q103" s="3">
        <v>22100000</v>
      </c>
      <c r="R103" s="1" t="s">
        <v>931</v>
      </c>
      <c r="S103" s="1" t="s">
        <v>190</v>
      </c>
      <c r="T103" s="1" t="s">
        <v>107</v>
      </c>
      <c r="U103" s="5" t="e">
        <f>VLOOKUP(A103,'DS ISB cung cap'!$B:$V,22,0)</f>
        <v>#REF!</v>
      </c>
      <c r="V103" s="5" t="e">
        <f t="shared" si="0"/>
        <v>#REF!</v>
      </c>
      <c r="W103" s="4"/>
      <c r="X103" s="4"/>
      <c r="Y103" s="4"/>
      <c r="Z103" s="4"/>
    </row>
    <row r="104" spans="1:26" ht="15.75" customHeight="1" x14ac:dyDescent="0.25">
      <c r="A104" s="1" t="s">
        <v>932</v>
      </c>
      <c r="B104" s="1" t="s">
        <v>933</v>
      </c>
      <c r="C104" s="1" t="s">
        <v>934</v>
      </c>
      <c r="D104" s="1" t="s">
        <v>107</v>
      </c>
      <c r="E104" s="1" t="s">
        <v>40</v>
      </c>
      <c r="F104" s="1" t="s">
        <v>107</v>
      </c>
      <c r="G104" s="1" t="s">
        <v>935</v>
      </c>
      <c r="H104" s="1" t="s">
        <v>936</v>
      </c>
      <c r="I104" s="2" t="s">
        <v>937</v>
      </c>
      <c r="J104" s="1" t="s">
        <v>184</v>
      </c>
      <c r="K104" s="1" t="s">
        <v>80</v>
      </c>
      <c r="L104" s="1" t="s">
        <v>196</v>
      </c>
      <c r="M104" s="1" t="s">
        <v>197</v>
      </c>
      <c r="N104" s="1" t="s">
        <v>198</v>
      </c>
      <c r="O104" s="1" t="s">
        <v>33</v>
      </c>
      <c r="P104" s="1" t="s">
        <v>938</v>
      </c>
      <c r="Q104" s="3">
        <v>22100000</v>
      </c>
      <c r="R104" s="1" t="s">
        <v>939</v>
      </c>
      <c r="S104" s="1" t="s">
        <v>190</v>
      </c>
      <c r="T104" s="1" t="s">
        <v>107</v>
      </c>
      <c r="U104" s="5" t="e">
        <f>VLOOKUP(A104,'DS ISB cung cap'!$B:$V,22,0)</f>
        <v>#REF!</v>
      </c>
      <c r="V104" s="5" t="e">
        <f t="shared" si="0"/>
        <v>#REF!</v>
      </c>
      <c r="W104" s="4"/>
      <c r="X104" s="4"/>
      <c r="Y104" s="4"/>
      <c r="Z104" s="4"/>
    </row>
    <row r="105" spans="1:26" ht="15.75" customHeight="1" x14ac:dyDescent="0.25">
      <c r="A105" s="1" t="s">
        <v>940</v>
      </c>
      <c r="B105" s="1" t="s">
        <v>941</v>
      </c>
      <c r="C105" s="1" t="s">
        <v>54</v>
      </c>
      <c r="D105" s="1" t="s">
        <v>107</v>
      </c>
      <c r="E105" s="1" t="s">
        <v>40</v>
      </c>
      <c r="F105" s="1" t="s">
        <v>107</v>
      </c>
      <c r="G105" s="1" t="s">
        <v>942</v>
      </c>
      <c r="H105" s="1" t="s">
        <v>943</v>
      </c>
      <c r="I105" s="2" t="s">
        <v>944</v>
      </c>
      <c r="J105" s="1" t="s">
        <v>184</v>
      </c>
      <c r="K105" s="1" t="s">
        <v>45</v>
      </c>
      <c r="L105" s="1" t="s">
        <v>185</v>
      </c>
      <c r="M105" s="1" t="s">
        <v>945</v>
      </c>
      <c r="N105" s="1" t="s">
        <v>946</v>
      </c>
      <c r="O105" s="1" t="s">
        <v>33</v>
      </c>
      <c r="P105" s="1" t="s">
        <v>947</v>
      </c>
      <c r="Q105" s="3">
        <v>22100000</v>
      </c>
      <c r="R105" s="1" t="s">
        <v>948</v>
      </c>
      <c r="S105" s="1" t="s">
        <v>190</v>
      </c>
      <c r="T105" s="1" t="s">
        <v>107</v>
      </c>
      <c r="U105" s="5" t="e">
        <f>VLOOKUP(A105,'DS ISB cung cap'!$B:$V,22,0)</f>
        <v>#REF!</v>
      </c>
      <c r="V105" s="5" t="e">
        <f t="shared" si="0"/>
        <v>#REF!</v>
      </c>
      <c r="W105" s="4"/>
      <c r="X105" s="4"/>
      <c r="Y105" s="4"/>
      <c r="Z105" s="4"/>
    </row>
    <row r="106" spans="1:26" ht="15.75" customHeight="1" x14ac:dyDescent="0.25">
      <c r="A106" s="1" t="s">
        <v>949</v>
      </c>
      <c r="B106" s="1" t="s">
        <v>950</v>
      </c>
      <c r="C106" s="1" t="s">
        <v>818</v>
      </c>
      <c r="D106" s="1" t="s">
        <v>107</v>
      </c>
      <c r="E106" s="1" t="s">
        <v>40</v>
      </c>
      <c r="F106" s="1" t="s">
        <v>107</v>
      </c>
      <c r="G106" s="1" t="s">
        <v>951</v>
      </c>
      <c r="H106" s="1" t="s">
        <v>952</v>
      </c>
      <c r="I106" s="2" t="s">
        <v>953</v>
      </c>
      <c r="J106" s="1" t="s">
        <v>184</v>
      </c>
      <c r="K106" s="1" t="s">
        <v>80</v>
      </c>
      <c r="L106" s="1" t="s">
        <v>196</v>
      </c>
      <c r="M106" s="1" t="s">
        <v>954</v>
      </c>
      <c r="N106" s="1" t="s">
        <v>955</v>
      </c>
      <c r="O106" s="1" t="s">
        <v>33</v>
      </c>
      <c r="P106" s="1" t="s">
        <v>956</v>
      </c>
      <c r="Q106" s="3">
        <v>22100000</v>
      </c>
      <c r="R106" s="1" t="s">
        <v>957</v>
      </c>
      <c r="S106" s="1" t="s">
        <v>190</v>
      </c>
      <c r="T106" s="1" t="s">
        <v>107</v>
      </c>
      <c r="U106" s="5" t="e">
        <f>VLOOKUP(A106,'DS ISB cung cap'!$B:$V,22,0)</f>
        <v>#REF!</v>
      </c>
      <c r="V106" s="5" t="e">
        <f t="shared" si="0"/>
        <v>#REF!</v>
      </c>
      <c r="W106" s="4"/>
      <c r="X106" s="4"/>
      <c r="Y106" s="4"/>
      <c r="Z106" s="4"/>
    </row>
    <row r="107" spans="1:26" ht="15.75" customHeight="1" x14ac:dyDescent="0.25">
      <c r="A107" s="1" t="s">
        <v>958</v>
      </c>
      <c r="B107" s="1" t="s">
        <v>959</v>
      </c>
      <c r="C107" s="1" t="s">
        <v>214</v>
      </c>
      <c r="D107" s="1" t="s">
        <v>960</v>
      </c>
      <c r="E107" s="1" t="s">
        <v>40</v>
      </c>
      <c r="F107" s="1" t="s">
        <v>361</v>
      </c>
      <c r="G107" s="1" t="s">
        <v>961</v>
      </c>
      <c r="H107" s="1" t="s">
        <v>962</v>
      </c>
      <c r="I107" s="2" t="s">
        <v>963</v>
      </c>
      <c r="J107" s="1" t="s">
        <v>184</v>
      </c>
      <c r="K107" s="1" t="s">
        <v>29</v>
      </c>
      <c r="L107" s="1" t="s">
        <v>964</v>
      </c>
      <c r="M107" s="1" t="s">
        <v>965</v>
      </c>
      <c r="N107" s="1" t="s">
        <v>966</v>
      </c>
      <c r="O107" s="1" t="s">
        <v>33</v>
      </c>
      <c r="P107" s="1" t="s">
        <v>967</v>
      </c>
      <c r="Q107" s="3">
        <v>28200000</v>
      </c>
      <c r="R107" s="1" t="s">
        <v>968</v>
      </c>
      <c r="S107" s="1" t="s">
        <v>190</v>
      </c>
      <c r="T107" s="1" t="s">
        <v>361</v>
      </c>
      <c r="U107" s="5" t="e">
        <f>VLOOKUP(A107,'DS ISB cung cap'!$B:$V,22,0)</f>
        <v>#REF!</v>
      </c>
      <c r="V107" s="5" t="e">
        <f t="shared" si="0"/>
        <v>#REF!</v>
      </c>
      <c r="W107" s="4"/>
      <c r="X107" s="4"/>
      <c r="Y107" s="4"/>
      <c r="Z107" s="4"/>
    </row>
    <row r="108" spans="1:26" ht="15.75" customHeight="1" x14ac:dyDescent="0.25">
      <c r="A108" s="1" t="s">
        <v>969</v>
      </c>
      <c r="B108" s="1" t="s">
        <v>970</v>
      </c>
      <c r="C108" s="1" t="s">
        <v>971</v>
      </c>
      <c r="D108" s="1" t="s">
        <v>972</v>
      </c>
      <c r="E108" s="1" t="s">
        <v>40</v>
      </c>
      <c r="F108" s="1" t="s">
        <v>361</v>
      </c>
      <c r="G108" s="1" t="s">
        <v>973</v>
      </c>
      <c r="H108" s="1" t="s">
        <v>974</v>
      </c>
      <c r="I108" s="2" t="s">
        <v>975</v>
      </c>
      <c r="J108" s="1" t="s">
        <v>184</v>
      </c>
      <c r="K108" s="1" t="s">
        <v>29</v>
      </c>
      <c r="L108" s="1" t="s">
        <v>207</v>
      </c>
      <c r="M108" s="1" t="s">
        <v>787</v>
      </c>
      <c r="N108" s="1" t="s">
        <v>788</v>
      </c>
      <c r="O108" s="1" t="s">
        <v>33</v>
      </c>
      <c r="P108" s="1" t="s">
        <v>976</v>
      </c>
      <c r="Q108" s="3">
        <v>22100000</v>
      </c>
      <c r="R108" s="1" t="s">
        <v>977</v>
      </c>
      <c r="S108" s="1" t="s">
        <v>190</v>
      </c>
      <c r="T108" s="1" t="s">
        <v>361</v>
      </c>
      <c r="U108" s="5" t="e">
        <f>VLOOKUP(A108,'DS ISB cung cap'!$B:$V,22,0)</f>
        <v>#REF!</v>
      </c>
      <c r="V108" s="5" t="e">
        <f t="shared" si="0"/>
        <v>#REF!</v>
      </c>
      <c r="W108" s="4"/>
      <c r="X108" s="4"/>
      <c r="Y108" s="4"/>
      <c r="Z108" s="4"/>
    </row>
    <row r="109" spans="1:26" ht="15.75" customHeight="1" x14ac:dyDescent="0.25">
      <c r="A109" s="1" t="s">
        <v>978</v>
      </c>
      <c r="B109" s="1" t="s">
        <v>979</v>
      </c>
      <c r="C109" s="1" t="s">
        <v>170</v>
      </c>
      <c r="D109" s="1" t="s">
        <v>960</v>
      </c>
      <c r="E109" s="1" t="s">
        <v>40</v>
      </c>
      <c r="F109" s="1" t="s">
        <v>361</v>
      </c>
      <c r="G109" s="1" t="s">
        <v>980</v>
      </c>
      <c r="H109" s="1" t="s">
        <v>981</v>
      </c>
      <c r="I109" s="2" t="s">
        <v>982</v>
      </c>
      <c r="J109" s="1" t="s">
        <v>184</v>
      </c>
      <c r="K109" s="1" t="s">
        <v>45</v>
      </c>
      <c r="L109" s="1" t="s">
        <v>185</v>
      </c>
      <c r="M109" s="1" t="s">
        <v>186</v>
      </c>
      <c r="N109" s="1" t="s">
        <v>187</v>
      </c>
      <c r="O109" s="1" t="s">
        <v>33</v>
      </c>
      <c r="P109" s="1" t="s">
        <v>983</v>
      </c>
      <c r="Q109" s="3">
        <v>0</v>
      </c>
      <c r="R109" s="1" t="s">
        <v>984</v>
      </c>
      <c r="S109" s="1" t="s">
        <v>190</v>
      </c>
      <c r="T109" s="1" t="s">
        <v>361</v>
      </c>
      <c r="U109" s="5" t="e">
        <f>VLOOKUP(A109,'DS ISB cung cap'!$B:$V,22,0)</f>
        <v>#REF!</v>
      </c>
      <c r="V109" s="5" t="e">
        <f t="shared" si="0"/>
        <v>#REF!</v>
      </c>
      <c r="W109" s="4"/>
      <c r="X109" s="4"/>
      <c r="Y109" s="4"/>
      <c r="Z109" s="4"/>
    </row>
    <row r="110" spans="1:26" ht="15.75" customHeight="1" x14ac:dyDescent="0.25">
      <c r="A110" s="1" t="s">
        <v>985</v>
      </c>
      <c r="B110" s="1" t="s">
        <v>986</v>
      </c>
      <c r="C110" s="1" t="s">
        <v>872</v>
      </c>
      <c r="D110" s="1" t="s">
        <v>960</v>
      </c>
      <c r="E110" s="1" t="s">
        <v>40</v>
      </c>
      <c r="F110" s="1" t="s">
        <v>361</v>
      </c>
      <c r="G110" s="1" t="s">
        <v>987</v>
      </c>
      <c r="H110" s="1" t="s">
        <v>988</v>
      </c>
      <c r="I110" s="2" t="s">
        <v>989</v>
      </c>
      <c r="J110" s="1" t="s">
        <v>184</v>
      </c>
      <c r="K110" s="1" t="s">
        <v>29</v>
      </c>
      <c r="L110" s="1" t="s">
        <v>207</v>
      </c>
      <c r="M110" s="1" t="s">
        <v>990</v>
      </c>
      <c r="N110" s="1" t="s">
        <v>991</v>
      </c>
      <c r="O110" s="1" t="s">
        <v>33</v>
      </c>
      <c r="P110" s="1" t="s">
        <v>992</v>
      </c>
      <c r="Q110" s="3">
        <v>22100000</v>
      </c>
      <c r="R110" s="1" t="s">
        <v>993</v>
      </c>
      <c r="S110" s="1" t="s">
        <v>190</v>
      </c>
      <c r="T110" s="1" t="s">
        <v>361</v>
      </c>
      <c r="U110" s="5" t="e">
        <f>VLOOKUP(A110,'DS ISB cung cap'!$B:$V,22,0)</f>
        <v>#REF!</v>
      </c>
      <c r="V110" s="5" t="e">
        <f t="shared" si="0"/>
        <v>#REF!</v>
      </c>
      <c r="W110" s="4"/>
      <c r="X110" s="4"/>
      <c r="Y110" s="4"/>
      <c r="Z110" s="4"/>
    </row>
    <row r="111" spans="1:26" ht="15.75" customHeight="1" x14ac:dyDescent="0.25">
      <c r="A111" s="1" t="s">
        <v>994</v>
      </c>
      <c r="B111" s="1" t="s">
        <v>995</v>
      </c>
      <c r="C111" s="1" t="s">
        <v>317</v>
      </c>
      <c r="D111" s="1" t="s">
        <v>960</v>
      </c>
      <c r="E111" s="1" t="s">
        <v>40</v>
      </c>
      <c r="F111" s="1" t="s">
        <v>361</v>
      </c>
      <c r="G111" s="1" t="s">
        <v>996</v>
      </c>
      <c r="H111" s="1" t="s">
        <v>997</v>
      </c>
      <c r="I111" s="2" t="s">
        <v>998</v>
      </c>
      <c r="J111" s="1" t="s">
        <v>184</v>
      </c>
      <c r="K111" s="1" t="s">
        <v>29</v>
      </c>
      <c r="L111" s="1" t="s">
        <v>207</v>
      </c>
      <c r="M111" s="1" t="s">
        <v>822</v>
      </c>
      <c r="N111" s="1" t="s">
        <v>823</v>
      </c>
      <c r="O111" s="1" t="s">
        <v>33</v>
      </c>
      <c r="P111" s="1" t="s">
        <v>999</v>
      </c>
      <c r="Q111" s="3">
        <v>22100000</v>
      </c>
      <c r="R111" s="1" t="s">
        <v>1000</v>
      </c>
      <c r="S111" s="1" t="s">
        <v>190</v>
      </c>
      <c r="T111" s="1" t="s">
        <v>361</v>
      </c>
      <c r="U111" s="5" t="e">
        <f>VLOOKUP(A111,'DS ISB cung cap'!$B:$V,22,0)</f>
        <v>#REF!</v>
      </c>
      <c r="V111" s="5" t="e">
        <f t="shared" si="0"/>
        <v>#REF!</v>
      </c>
      <c r="W111" s="4"/>
      <c r="X111" s="4"/>
      <c r="Y111" s="4"/>
      <c r="Z111" s="4"/>
    </row>
    <row r="112" spans="1:26" ht="15.75" customHeight="1" x14ac:dyDescent="0.25">
      <c r="A112" s="1" t="s">
        <v>1001</v>
      </c>
      <c r="B112" s="1" t="s">
        <v>1002</v>
      </c>
      <c r="C112" s="1" t="s">
        <v>296</v>
      </c>
      <c r="D112" s="1" t="s">
        <v>406</v>
      </c>
      <c r="E112" s="1" t="s">
        <v>40</v>
      </c>
      <c r="F112" s="1" t="s">
        <v>406</v>
      </c>
      <c r="G112" s="1" t="s">
        <v>1003</v>
      </c>
      <c r="H112" s="1" t="s">
        <v>1004</v>
      </c>
      <c r="I112" s="2" t="s">
        <v>1005</v>
      </c>
      <c r="J112" s="1" t="s">
        <v>184</v>
      </c>
      <c r="K112" s="1" t="s">
        <v>29</v>
      </c>
      <c r="L112" s="1" t="s">
        <v>207</v>
      </c>
      <c r="M112" s="1" t="s">
        <v>787</v>
      </c>
      <c r="N112" s="1" t="s">
        <v>788</v>
      </c>
      <c r="O112" s="1" t="s">
        <v>33</v>
      </c>
      <c r="P112" s="1" t="s">
        <v>1006</v>
      </c>
      <c r="Q112" s="3">
        <v>22100000</v>
      </c>
      <c r="R112" s="1" t="s">
        <v>1007</v>
      </c>
      <c r="S112" s="1" t="s">
        <v>190</v>
      </c>
      <c r="T112" s="1" t="s">
        <v>406</v>
      </c>
      <c r="U112" s="5" t="e">
        <f>VLOOKUP(A112,'DS ISB cung cap'!$B:$V,22,0)</f>
        <v>#REF!</v>
      </c>
      <c r="V112" s="5" t="e">
        <f t="shared" si="0"/>
        <v>#REF!</v>
      </c>
      <c r="W112" s="4"/>
      <c r="X112" s="4"/>
      <c r="Y112" s="4"/>
      <c r="Z112" s="4"/>
    </row>
    <row r="113" spans="1:26" ht="15.75" customHeight="1" x14ac:dyDescent="0.25">
      <c r="A113" s="1" t="s">
        <v>1008</v>
      </c>
      <c r="B113" s="1" t="s">
        <v>1009</v>
      </c>
      <c r="C113" s="1" t="s">
        <v>306</v>
      </c>
      <c r="D113" s="1" t="s">
        <v>406</v>
      </c>
      <c r="E113" s="1" t="s">
        <v>40</v>
      </c>
      <c r="F113" s="1" t="s">
        <v>406</v>
      </c>
      <c r="G113" s="1" t="s">
        <v>1010</v>
      </c>
      <c r="H113" s="1" t="s">
        <v>1011</v>
      </c>
      <c r="I113" s="2" t="s">
        <v>1012</v>
      </c>
      <c r="J113" s="1" t="s">
        <v>184</v>
      </c>
      <c r="K113" s="1" t="s">
        <v>29</v>
      </c>
      <c r="L113" s="1" t="s">
        <v>207</v>
      </c>
      <c r="M113" s="1" t="s">
        <v>208</v>
      </c>
      <c r="N113" s="1" t="s">
        <v>209</v>
      </c>
      <c r="O113" s="1" t="s">
        <v>33</v>
      </c>
      <c r="P113" s="1" t="s">
        <v>1013</v>
      </c>
      <c r="Q113" s="3">
        <v>20220000</v>
      </c>
      <c r="R113" s="1" t="s">
        <v>1014</v>
      </c>
      <c r="S113" s="1" t="s">
        <v>190</v>
      </c>
      <c r="T113" s="1" t="s">
        <v>406</v>
      </c>
      <c r="U113" s="5" t="e">
        <f>VLOOKUP(A113,'DS ISB cung cap'!$B:$V,22,0)</f>
        <v>#REF!</v>
      </c>
      <c r="V113" s="5" t="e">
        <f t="shared" si="0"/>
        <v>#REF!</v>
      </c>
      <c r="W113" s="4"/>
      <c r="X113" s="4"/>
      <c r="Y113" s="4"/>
      <c r="Z113" s="4"/>
    </row>
    <row r="114" spans="1:26" ht="15.75" customHeight="1" x14ac:dyDescent="0.25">
      <c r="A114" s="1" t="s">
        <v>1015</v>
      </c>
      <c r="B114" s="1" t="s">
        <v>1016</v>
      </c>
      <c r="C114" s="1" t="s">
        <v>244</v>
      </c>
      <c r="D114" s="1" t="s">
        <v>97</v>
      </c>
      <c r="E114" s="1" t="s">
        <v>40</v>
      </c>
      <c r="F114" s="1" t="s">
        <v>97</v>
      </c>
      <c r="G114" s="1" t="s">
        <v>1017</v>
      </c>
      <c r="H114" s="1" t="s">
        <v>1018</v>
      </c>
      <c r="I114" s="2" t="s">
        <v>1019</v>
      </c>
      <c r="J114" s="1" t="s">
        <v>184</v>
      </c>
      <c r="K114" s="1" t="s">
        <v>29</v>
      </c>
      <c r="L114" s="1" t="s">
        <v>207</v>
      </c>
      <c r="M114" s="1" t="s">
        <v>208</v>
      </c>
      <c r="N114" s="1" t="s">
        <v>209</v>
      </c>
      <c r="O114" s="1" t="s">
        <v>33</v>
      </c>
      <c r="P114" s="1" t="s">
        <v>1020</v>
      </c>
      <c r="Q114" s="3">
        <v>22100000</v>
      </c>
      <c r="R114" s="1" t="s">
        <v>1021</v>
      </c>
      <c r="S114" s="1" t="s">
        <v>190</v>
      </c>
      <c r="T114" s="1" t="s">
        <v>97</v>
      </c>
      <c r="U114" s="5" t="e">
        <f>VLOOKUP(A114,'DS ISB cung cap'!$B:$V,22,0)</f>
        <v>#REF!</v>
      </c>
      <c r="V114" s="5" t="e">
        <f t="shared" si="0"/>
        <v>#REF!</v>
      </c>
      <c r="W114" s="4"/>
      <c r="X114" s="4"/>
      <c r="Y114" s="4"/>
      <c r="Z114" s="4"/>
    </row>
    <row r="115" spans="1:26" ht="15.75" customHeight="1" x14ac:dyDescent="0.25">
      <c r="A115" s="1" t="s">
        <v>1022</v>
      </c>
      <c r="B115" s="1" t="s">
        <v>1023</v>
      </c>
      <c r="C115" s="1" t="s">
        <v>180</v>
      </c>
      <c r="D115" s="1" t="s">
        <v>97</v>
      </c>
      <c r="E115" s="1" t="s">
        <v>40</v>
      </c>
      <c r="F115" s="1" t="s">
        <v>97</v>
      </c>
      <c r="G115" s="1" t="s">
        <v>1024</v>
      </c>
      <c r="H115" s="1" t="s">
        <v>1025</v>
      </c>
      <c r="I115" s="2" t="s">
        <v>1026</v>
      </c>
      <c r="J115" s="1" t="s">
        <v>184</v>
      </c>
      <c r="K115" s="1" t="s">
        <v>45</v>
      </c>
      <c r="L115" s="1" t="s">
        <v>185</v>
      </c>
      <c r="M115" s="1" t="s">
        <v>1027</v>
      </c>
      <c r="N115" s="1" t="s">
        <v>1028</v>
      </c>
      <c r="O115" s="1" t="s">
        <v>33</v>
      </c>
      <c r="P115" s="1" t="s">
        <v>1029</v>
      </c>
      <c r="Q115" s="3">
        <v>22100000</v>
      </c>
      <c r="R115" s="1" t="s">
        <v>1030</v>
      </c>
      <c r="S115" s="1" t="s">
        <v>190</v>
      </c>
      <c r="T115" s="1" t="s">
        <v>97</v>
      </c>
      <c r="U115" s="5" t="e">
        <f>VLOOKUP(A115,'DS ISB cung cap'!$B:$V,22,0)</f>
        <v>#REF!</v>
      </c>
      <c r="V115" s="5" t="e">
        <f t="shared" si="0"/>
        <v>#REF!</v>
      </c>
      <c r="W115" s="4"/>
      <c r="X115" s="4"/>
      <c r="Y115" s="4"/>
      <c r="Z115" s="4"/>
    </row>
    <row r="116" spans="1:26" ht="15.75" customHeight="1" x14ac:dyDescent="0.25">
      <c r="A116" s="1" t="s">
        <v>1031</v>
      </c>
      <c r="B116" s="1" t="s">
        <v>1032</v>
      </c>
      <c r="C116" s="1" t="s">
        <v>39</v>
      </c>
      <c r="D116" s="1" t="s">
        <v>97</v>
      </c>
      <c r="E116" s="1" t="s">
        <v>40</v>
      </c>
      <c r="F116" s="1" t="s">
        <v>97</v>
      </c>
      <c r="G116" s="1" t="s">
        <v>1033</v>
      </c>
      <c r="H116" s="1" t="s">
        <v>1034</v>
      </c>
      <c r="I116" s="2" t="s">
        <v>1035</v>
      </c>
      <c r="J116" s="1" t="s">
        <v>184</v>
      </c>
      <c r="K116" s="1" t="s">
        <v>29</v>
      </c>
      <c r="L116" s="1" t="s">
        <v>207</v>
      </c>
      <c r="M116" s="1" t="s">
        <v>822</v>
      </c>
      <c r="N116" s="1" t="s">
        <v>823</v>
      </c>
      <c r="O116" s="1" t="s">
        <v>867</v>
      </c>
      <c r="P116" s="1" t="s">
        <v>1036</v>
      </c>
      <c r="Q116" s="3">
        <v>0</v>
      </c>
      <c r="R116" s="1" t="s">
        <v>1037</v>
      </c>
      <c r="S116" s="1" t="s">
        <v>190</v>
      </c>
      <c r="T116" s="1" t="s">
        <v>97</v>
      </c>
      <c r="U116" s="5" t="e">
        <f>VLOOKUP(A116,'DS ISB cung cap'!$B:$V,22,0)</f>
        <v>#REF!</v>
      </c>
      <c r="V116" s="5" t="e">
        <f t="shared" si="0"/>
        <v>#REF!</v>
      </c>
      <c r="W116" s="4"/>
      <c r="X116" s="4"/>
      <c r="Y116" s="4"/>
      <c r="Z116" s="4"/>
    </row>
    <row r="117" spans="1:26" ht="15.75" customHeight="1" x14ac:dyDescent="0.25">
      <c r="A117" s="1" t="s">
        <v>1038</v>
      </c>
      <c r="B117" s="1" t="s">
        <v>1039</v>
      </c>
      <c r="C117" s="1" t="s">
        <v>39</v>
      </c>
      <c r="D117" s="1" t="s">
        <v>97</v>
      </c>
      <c r="E117" s="1" t="s">
        <v>40</v>
      </c>
      <c r="F117" s="1" t="s">
        <v>97</v>
      </c>
      <c r="G117" s="1" t="s">
        <v>1040</v>
      </c>
      <c r="H117" s="1" t="s">
        <v>1041</v>
      </c>
      <c r="I117" s="2" t="s">
        <v>1042</v>
      </c>
      <c r="J117" s="1" t="s">
        <v>184</v>
      </c>
      <c r="K117" s="1" t="s">
        <v>45</v>
      </c>
      <c r="L117" s="1" t="s">
        <v>185</v>
      </c>
      <c r="M117" s="1" t="s">
        <v>186</v>
      </c>
      <c r="N117" s="1" t="s">
        <v>187</v>
      </c>
      <c r="O117" s="1" t="s">
        <v>33</v>
      </c>
      <c r="P117" s="1" t="s">
        <v>1043</v>
      </c>
      <c r="Q117" s="3">
        <v>0</v>
      </c>
      <c r="R117" s="1" t="s">
        <v>1044</v>
      </c>
      <c r="S117" s="1" t="s">
        <v>190</v>
      </c>
      <c r="T117" s="1" t="s">
        <v>97</v>
      </c>
      <c r="U117" s="5" t="e">
        <f>VLOOKUP(A117,'DS ISB cung cap'!$B:$V,22,0)</f>
        <v>#REF!</v>
      </c>
      <c r="V117" s="5" t="e">
        <f t="shared" si="0"/>
        <v>#REF!</v>
      </c>
      <c r="W117" s="4"/>
      <c r="X117" s="4"/>
      <c r="Y117" s="4"/>
      <c r="Z117" s="4"/>
    </row>
    <row r="118" spans="1:26" ht="15.75" customHeight="1" x14ac:dyDescent="0.25">
      <c r="A118" s="1" t="s">
        <v>1045</v>
      </c>
      <c r="B118" s="1" t="s">
        <v>1046</v>
      </c>
      <c r="C118" s="1" t="s">
        <v>244</v>
      </c>
      <c r="D118" s="1" t="s">
        <v>587</v>
      </c>
      <c r="E118" s="1" t="s">
        <v>40</v>
      </c>
      <c r="F118" s="1" t="s">
        <v>97</v>
      </c>
      <c r="G118" s="1" t="s">
        <v>1047</v>
      </c>
      <c r="H118" s="1" t="s">
        <v>1048</v>
      </c>
      <c r="I118" s="2" t="s">
        <v>1049</v>
      </c>
      <c r="J118" s="1" t="s">
        <v>184</v>
      </c>
      <c r="K118" s="1" t="s">
        <v>29</v>
      </c>
      <c r="L118" s="1" t="s">
        <v>207</v>
      </c>
      <c r="M118" s="1" t="s">
        <v>990</v>
      </c>
      <c r="N118" s="1" t="s">
        <v>991</v>
      </c>
      <c r="O118" s="1" t="s">
        <v>33</v>
      </c>
      <c r="P118" s="1" t="s">
        <v>1050</v>
      </c>
      <c r="Q118" s="3">
        <v>22100000</v>
      </c>
      <c r="R118" s="1" t="s">
        <v>1051</v>
      </c>
      <c r="S118" s="1" t="s">
        <v>190</v>
      </c>
      <c r="T118" s="1" t="s">
        <v>97</v>
      </c>
      <c r="U118" s="5" t="e">
        <f>VLOOKUP(A118,'DS ISB cung cap'!$B:$V,22,0)</f>
        <v>#REF!</v>
      </c>
      <c r="V118" s="5" t="e">
        <f t="shared" si="0"/>
        <v>#REF!</v>
      </c>
      <c r="W118" s="4"/>
      <c r="X118" s="4"/>
      <c r="Y118" s="4"/>
      <c r="Z118" s="4"/>
    </row>
    <row r="119" spans="1:26" ht="15.75" customHeight="1" x14ac:dyDescent="0.25">
      <c r="A119" s="1" t="s">
        <v>1052</v>
      </c>
      <c r="B119" s="1" t="s">
        <v>1053</v>
      </c>
      <c r="C119" s="1" t="s">
        <v>39</v>
      </c>
      <c r="D119" s="1" t="s">
        <v>97</v>
      </c>
      <c r="E119" s="1" t="s">
        <v>40</v>
      </c>
      <c r="F119" s="1" t="s">
        <v>97</v>
      </c>
      <c r="G119" s="1" t="s">
        <v>1054</v>
      </c>
      <c r="H119" s="1" t="s">
        <v>1055</v>
      </c>
      <c r="I119" s="2" t="s">
        <v>1056</v>
      </c>
      <c r="J119" s="1" t="s">
        <v>184</v>
      </c>
      <c r="K119" s="1" t="s">
        <v>29</v>
      </c>
      <c r="L119" s="1" t="s">
        <v>207</v>
      </c>
      <c r="M119" s="1" t="s">
        <v>822</v>
      </c>
      <c r="N119" s="1" t="s">
        <v>823</v>
      </c>
      <c r="O119" s="1" t="s">
        <v>33</v>
      </c>
      <c r="P119" s="1" t="s">
        <v>1057</v>
      </c>
      <c r="Q119" s="3">
        <v>22100000</v>
      </c>
      <c r="R119" s="1" t="s">
        <v>1058</v>
      </c>
      <c r="S119" s="1" t="s">
        <v>190</v>
      </c>
      <c r="T119" s="1" t="s">
        <v>97</v>
      </c>
      <c r="U119" s="5" t="e">
        <f>VLOOKUP(A119,'DS ISB cung cap'!$B:$V,22,0)</f>
        <v>#REF!</v>
      </c>
      <c r="V119" s="5" t="e">
        <f t="shared" si="0"/>
        <v>#REF!</v>
      </c>
      <c r="W119" s="4"/>
      <c r="X119" s="4"/>
      <c r="Y119" s="4"/>
      <c r="Z119" s="4"/>
    </row>
    <row r="120" spans="1:26" ht="15.75" customHeight="1" x14ac:dyDescent="0.25">
      <c r="A120" s="1" t="s">
        <v>1059</v>
      </c>
      <c r="B120" s="1" t="s">
        <v>1060</v>
      </c>
      <c r="C120" s="1" t="s">
        <v>1061</v>
      </c>
      <c r="D120" s="1" t="s">
        <v>480</v>
      </c>
      <c r="E120" s="1" t="s">
        <v>40</v>
      </c>
      <c r="F120" s="1" t="s">
        <v>480</v>
      </c>
      <c r="G120" s="1" t="s">
        <v>1062</v>
      </c>
      <c r="H120" s="1" t="s">
        <v>1063</v>
      </c>
      <c r="I120" s="2" t="s">
        <v>1064</v>
      </c>
      <c r="J120" s="1" t="s">
        <v>28</v>
      </c>
      <c r="K120" s="1" t="s">
        <v>80</v>
      </c>
      <c r="L120" s="1" t="s">
        <v>310</v>
      </c>
      <c r="M120" s="1" t="s">
        <v>410</v>
      </c>
      <c r="N120" s="1" t="s">
        <v>411</v>
      </c>
      <c r="O120" s="1" t="s">
        <v>33</v>
      </c>
      <c r="P120" s="1" t="s">
        <v>1065</v>
      </c>
      <c r="Q120" s="3">
        <v>28910000</v>
      </c>
      <c r="R120" s="1" t="s">
        <v>1066</v>
      </c>
      <c r="S120" s="1" t="s">
        <v>36</v>
      </c>
      <c r="T120" s="1" t="s">
        <v>480</v>
      </c>
      <c r="U120" s="5" t="e">
        <f>VLOOKUP(A120,'DS ISB cung cap'!$B:$V,22,0)</f>
        <v>#REF!</v>
      </c>
      <c r="V120" s="5" t="e">
        <f t="shared" si="0"/>
        <v>#REF!</v>
      </c>
      <c r="W120" s="4"/>
      <c r="X120" s="4"/>
      <c r="Y120" s="4"/>
      <c r="Z120" s="4"/>
    </row>
    <row r="121" spans="1:26" ht="15.75" customHeight="1" x14ac:dyDescent="0.25">
      <c r="A121" s="1" t="s">
        <v>1067</v>
      </c>
      <c r="B121" s="1" t="s">
        <v>1068</v>
      </c>
      <c r="C121" s="1" t="s">
        <v>345</v>
      </c>
      <c r="D121" s="1" t="s">
        <v>386</v>
      </c>
      <c r="E121" s="1" t="s">
        <v>24</v>
      </c>
      <c r="F121" s="1" t="s">
        <v>23</v>
      </c>
      <c r="G121" s="1" t="s">
        <v>1069</v>
      </c>
      <c r="H121" s="1" t="s">
        <v>1070</v>
      </c>
      <c r="I121" s="2" t="s">
        <v>1071</v>
      </c>
      <c r="J121" s="1" t="s">
        <v>28</v>
      </c>
      <c r="K121" s="1" t="s">
        <v>29</v>
      </c>
      <c r="L121" s="1" t="s">
        <v>399</v>
      </c>
      <c r="M121" s="1" t="s">
        <v>400</v>
      </c>
      <c r="N121" s="1" t="s">
        <v>401</v>
      </c>
      <c r="O121" s="1" t="s">
        <v>33</v>
      </c>
      <c r="P121" s="1" t="s">
        <v>1072</v>
      </c>
      <c r="Q121" s="3">
        <v>22170000</v>
      </c>
      <c r="R121" s="1" t="s">
        <v>1073</v>
      </c>
      <c r="S121" s="1" t="s">
        <v>36</v>
      </c>
      <c r="T121" s="1" t="s">
        <v>23</v>
      </c>
      <c r="U121" s="5" t="e">
        <f>VLOOKUP(A121,'DS ISB cung cap'!$B:$V,22,0)</f>
        <v>#REF!</v>
      </c>
      <c r="V121" s="5" t="e">
        <f t="shared" si="0"/>
        <v>#REF!</v>
      </c>
      <c r="W121" s="4"/>
      <c r="X121" s="4"/>
      <c r="Y121" s="4"/>
      <c r="Z121" s="4"/>
    </row>
    <row r="122" spans="1:26" ht="15.75" customHeight="1" x14ac:dyDescent="0.25">
      <c r="A122" s="1" t="s">
        <v>1074</v>
      </c>
      <c r="B122" s="1" t="s">
        <v>1075</v>
      </c>
      <c r="C122" s="1" t="s">
        <v>1076</v>
      </c>
      <c r="D122" s="1" t="s">
        <v>107</v>
      </c>
      <c r="E122" s="1" t="s">
        <v>24</v>
      </c>
      <c r="F122" s="1" t="s">
        <v>107</v>
      </c>
      <c r="G122" s="1" t="s">
        <v>1077</v>
      </c>
      <c r="H122" s="1" t="s">
        <v>1078</v>
      </c>
      <c r="I122" s="2" t="s">
        <v>1079</v>
      </c>
      <c r="J122" s="1" t="s">
        <v>248</v>
      </c>
      <c r="K122" s="1" t="s">
        <v>520</v>
      </c>
      <c r="L122" s="1" t="s">
        <v>521</v>
      </c>
      <c r="M122" s="1" t="s">
        <v>522</v>
      </c>
      <c r="N122" s="1" t="s">
        <v>523</v>
      </c>
      <c r="O122" s="1" t="s">
        <v>33</v>
      </c>
      <c r="P122" s="1" t="s">
        <v>1080</v>
      </c>
      <c r="Q122" s="3">
        <v>35960000</v>
      </c>
      <c r="R122" s="1" t="s">
        <v>1081</v>
      </c>
      <c r="S122" s="1" t="s">
        <v>254</v>
      </c>
      <c r="T122" s="1" t="s">
        <v>107</v>
      </c>
      <c r="U122" s="5" t="e">
        <f>VLOOKUP(A122,'DS ISB cung cap'!$B:$V,22,0)</f>
        <v>#REF!</v>
      </c>
      <c r="V122" s="5" t="e">
        <f t="shared" si="0"/>
        <v>#REF!</v>
      </c>
      <c r="W122" s="4"/>
      <c r="X122" s="4"/>
      <c r="Y122" s="4"/>
      <c r="Z122" s="4"/>
    </row>
    <row r="123" spans="1:26" ht="15.75" customHeight="1" x14ac:dyDescent="0.25">
      <c r="A123" s="1" t="s">
        <v>1082</v>
      </c>
      <c r="B123" s="1" t="s">
        <v>1083</v>
      </c>
      <c r="C123" s="1" t="s">
        <v>1084</v>
      </c>
      <c r="D123" s="1" t="s">
        <v>107</v>
      </c>
      <c r="E123" s="1" t="s">
        <v>40</v>
      </c>
      <c r="F123" s="1" t="s">
        <v>107</v>
      </c>
      <c r="G123" s="1" t="s">
        <v>1085</v>
      </c>
      <c r="H123" s="1" t="s">
        <v>1086</v>
      </c>
      <c r="I123" s="2" t="s">
        <v>1087</v>
      </c>
      <c r="J123" s="1" t="s">
        <v>248</v>
      </c>
      <c r="K123" s="1" t="s">
        <v>45</v>
      </c>
      <c r="L123" s="1" t="s">
        <v>445</v>
      </c>
      <c r="M123" s="1" t="s">
        <v>1088</v>
      </c>
      <c r="N123" s="1" t="s">
        <v>1089</v>
      </c>
      <c r="O123" s="1" t="s">
        <v>33</v>
      </c>
      <c r="P123" s="1" t="s">
        <v>1090</v>
      </c>
      <c r="Q123" s="3">
        <v>30400000</v>
      </c>
      <c r="R123" s="1" t="s">
        <v>1091</v>
      </c>
      <c r="S123" s="1" t="s">
        <v>254</v>
      </c>
      <c r="T123" s="1" t="s">
        <v>107</v>
      </c>
      <c r="U123" s="5" t="e">
        <f>VLOOKUP(A123,'DS ISB cung cap'!$B:$V,22,0)</f>
        <v>#REF!</v>
      </c>
      <c r="V123" s="5" t="e">
        <f t="shared" si="0"/>
        <v>#REF!</v>
      </c>
      <c r="W123" s="4"/>
      <c r="X123" s="4"/>
      <c r="Y123" s="4"/>
      <c r="Z123" s="4"/>
    </row>
    <row r="124" spans="1:26" ht="15.75" customHeight="1" x14ac:dyDescent="0.25">
      <c r="A124" s="1" t="s">
        <v>1092</v>
      </c>
      <c r="B124" s="1" t="s">
        <v>1093</v>
      </c>
      <c r="C124" s="1" t="s">
        <v>1094</v>
      </c>
      <c r="D124" s="1" t="s">
        <v>107</v>
      </c>
      <c r="E124" s="1" t="s">
        <v>24</v>
      </c>
      <c r="F124" s="1" t="s">
        <v>107</v>
      </c>
      <c r="G124" s="1" t="s">
        <v>1095</v>
      </c>
      <c r="H124" s="1" t="s">
        <v>1096</v>
      </c>
      <c r="I124" s="2" t="s">
        <v>1097</v>
      </c>
      <c r="J124" s="1" t="s">
        <v>248</v>
      </c>
      <c r="K124" s="1" t="s">
        <v>45</v>
      </c>
      <c r="L124" s="1" t="s">
        <v>445</v>
      </c>
      <c r="M124" s="1" t="s">
        <v>1098</v>
      </c>
      <c r="N124" s="1" t="s">
        <v>1099</v>
      </c>
      <c r="O124" s="1" t="s">
        <v>33</v>
      </c>
      <c r="P124" s="1" t="s">
        <v>1100</v>
      </c>
      <c r="Q124" s="3">
        <v>30400000</v>
      </c>
      <c r="R124" s="1" t="s">
        <v>1101</v>
      </c>
      <c r="S124" s="1" t="s">
        <v>254</v>
      </c>
      <c r="T124" s="1" t="s">
        <v>107</v>
      </c>
      <c r="U124" s="5" t="e">
        <f>VLOOKUP(A124,'DS ISB cung cap'!$B:$V,22,0)</f>
        <v>#REF!</v>
      </c>
      <c r="V124" s="5" t="e">
        <f t="shared" si="0"/>
        <v>#REF!</v>
      </c>
      <c r="W124" s="4"/>
      <c r="X124" s="4"/>
      <c r="Y124" s="4"/>
      <c r="Z124" s="4"/>
    </row>
    <row r="125" spans="1:26" ht="15.75" customHeight="1" x14ac:dyDescent="0.25">
      <c r="A125" s="1" t="s">
        <v>1102</v>
      </c>
      <c r="B125" s="1" t="s">
        <v>747</v>
      </c>
      <c r="C125" s="1" t="s">
        <v>1103</v>
      </c>
      <c r="D125" s="1" t="s">
        <v>107</v>
      </c>
      <c r="E125" s="1" t="s">
        <v>24</v>
      </c>
      <c r="F125" s="1" t="s">
        <v>107</v>
      </c>
      <c r="G125" s="1" t="s">
        <v>1104</v>
      </c>
      <c r="H125" s="1" t="s">
        <v>1105</v>
      </c>
      <c r="I125" s="2" t="s">
        <v>1106</v>
      </c>
      <c r="J125" s="1" t="s">
        <v>248</v>
      </c>
      <c r="K125" s="1" t="s">
        <v>45</v>
      </c>
      <c r="L125" s="1" t="s">
        <v>445</v>
      </c>
      <c r="M125" s="1" t="s">
        <v>446</v>
      </c>
      <c r="N125" s="1" t="s">
        <v>447</v>
      </c>
      <c r="O125" s="1" t="s">
        <v>33</v>
      </c>
      <c r="P125" s="1" t="s">
        <v>1107</v>
      </c>
      <c r="Q125" s="3">
        <v>30400000</v>
      </c>
      <c r="R125" s="1" t="s">
        <v>1108</v>
      </c>
      <c r="S125" s="1" t="s">
        <v>254</v>
      </c>
      <c r="T125" s="1" t="s">
        <v>107</v>
      </c>
      <c r="U125" s="5" t="e">
        <f>VLOOKUP(A125,'DS ISB cung cap'!$B:$V,22,0)</f>
        <v>#REF!</v>
      </c>
      <c r="V125" s="5" t="e">
        <f t="shared" si="0"/>
        <v>#REF!</v>
      </c>
      <c r="W125" s="4"/>
      <c r="X125" s="4"/>
      <c r="Y125" s="4"/>
      <c r="Z125" s="4"/>
    </row>
    <row r="126" spans="1:26" ht="15.75" customHeight="1" x14ac:dyDescent="0.25">
      <c r="A126" s="1" t="s">
        <v>1109</v>
      </c>
      <c r="B126" s="1" t="s">
        <v>1110</v>
      </c>
      <c r="C126" s="1" t="s">
        <v>54</v>
      </c>
      <c r="D126" s="1" t="s">
        <v>107</v>
      </c>
      <c r="E126" s="1" t="s">
        <v>40</v>
      </c>
      <c r="F126" s="1" t="s">
        <v>107</v>
      </c>
      <c r="G126" s="1" t="s">
        <v>1111</v>
      </c>
      <c r="H126" s="1" t="s">
        <v>1112</v>
      </c>
      <c r="I126" s="2" t="s">
        <v>1113</v>
      </c>
      <c r="J126" s="1" t="s">
        <v>248</v>
      </c>
      <c r="K126" s="1" t="s">
        <v>45</v>
      </c>
      <c r="L126" s="1" t="s">
        <v>445</v>
      </c>
      <c r="M126" s="1" t="s">
        <v>1114</v>
      </c>
      <c r="N126" s="1" t="s">
        <v>1115</v>
      </c>
      <c r="O126" s="1" t="s">
        <v>33</v>
      </c>
      <c r="P126" s="1" t="s">
        <v>1116</v>
      </c>
      <c r="Q126" s="3">
        <v>30400000</v>
      </c>
      <c r="R126" s="1" t="s">
        <v>1117</v>
      </c>
      <c r="S126" s="1" t="s">
        <v>254</v>
      </c>
      <c r="T126" s="1" t="s">
        <v>107</v>
      </c>
      <c r="U126" s="5" t="e">
        <f>VLOOKUP(A126,'DS ISB cung cap'!$B:$V,22,0)</f>
        <v>#REF!</v>
      </c>
      <c r="V126" s="5" t="e">
        <f t="shared" si="0"/>
        <v>#REF!</v>
      </c>
      <c r="W126" s="4"/>
      <c r="X126" s="4"/>
      <c r="Y126" s="4"/>
      <c r="Z126" s="4"/>
    </row>
    <row r="127" spans="1:26" ht="15.75" customHeight="1" x14ac:dyDescent="0.25">
      <c r="A127" s="1" t="s">
        <v>1118</v>
      </c>
      <c r="B127" s="1" t="s">
        <v>1119</v>
      </c>
      <c r="C127" s="1" t="s">
        <v>827</v>
      </c>
      <c r="D127" s="1" t="s">
        <v>107</v>
      </c>
      <c r="E127" s="1" t="s">
        <v>40</v>
      </c>
      <c r="F127" s="1" t="s">
        <v>107</v>
      </c>
      <c r="G127" s="1" t="s">
        <v>1120</v>
      </c>
      <c r="H127" s="1" t="s">
        <v>1121</v>
      </c>
      <c r="I127" s="2" t="s">
        <v>1122</v>
      </c>
      <c r="J127" s="1" t="s">
        <v>248</v>
      </c>
      <c r="K127" s="1" t="s">
        <v>45</v>
      </c>
      <c r="L127" s="1" t="s">
        <v>445</v>
      </c>
      <c r="M127" s="1" t="s">
        <v>1088</v>
      </c>
      <c r="N127" s="1" t="s">
        <v>1089</v>
      </c>
      <c r="O127" s="1" t="s">
        <v>33</v>
      </c>
      <c r="P127" s="1" t="s">
        <v>1123</v>
      </c>
      <c r="Q127" s="3">
        <v>30400000</v>
      </c>
      <c r="R127" s="1" t="s">
        <v>1124</v>
      </c>
      <c r="S127" s="1" t="s">
        <v>254</v>
      </c>
      <c r="T127" s="1" t="s">
        <v>107</v>
      </c>
      <c r="U127" s="5" t="e">
        <f>VLOOKUP(A127,'DS ISB cung cap'!$B:$V,22,0)</f>
        <v>#REF!</v>
      </c>
      <c r="V127" s="5" t="e">
        <f t="shared" si="0"/>
        <v>#REF!</v>
      </c>
      <c r="W127" s="4"/>
      <c r="X127" s="4"/>
      <c r="Y127" s="4"/>
      <c r="Z127" s="4"/>
    </row>
    <row r="128" spans="1:26" ht="15.75" customHeight="1" x14ac:dyDescent="0.25">
      <c r="A128" s="1" t="s">
        <v>1125</v>
      </c>
      <c r="B128" s="1" t="s">
        <v>1126</v>
      </c>
      <c r="C128" s="1" t="s">
        <v>827</v>
      </c>
      <c r="D128" s="1" t="s">
        <v>107</v>
      </c>
      <c r="E128" s="1" t="s">
        <v>40</v>
      </c>
      <c r="F128" s="1" t="s">
        <v>107</v>
      </c>
      <c r="G128" s="1" t="s">
        <v>1127</v>
      </c>
      <c r="H128" s="1" t="s">
        <v>1128</v>
      </c>
      <c r="I128" s="2" t="s">
        <v>1129</v>
      </c>
      <c r="J128" s="1" t="s">
        <v>248</v>
      </c>
      <c r="K128" s="1" t="s">
        <v>80</v>
      </c>
      <c r="L128" s="1" t="s">
        <v>249</v>
      </c>
      <c r="M128" s="1" t="s">
        <v>250</v>
      </c>
      <c r="N128" s="1" t="s">
        <v>251</v>
      </c>
      <c r="O128" s="1" t="s">
        <v>33</v>
      </c>
      <c r="P128" s="1" t="s">
        <v>1130</v>
      </c>
      <c r="Q128" s="3">
        <v>30400000</v>
      </c>
      <c r="R128" s="1" t="s">
        <v>1131</v>
      </c>
      <c r="S128" s="1" t="s">
        <v>254</v>
      </c>
      <c r="T128" s="1" t="s">
        <v>107</v>
      </c>
      <c r="U128" s="5" t="e">
        <f>VLOOKUP(A128,'DS ISB cung cap'!$B:$V,22,0)</f>
        <v>#REF!</v>
      </c>
      <c r="V128" s="5" t="e">
        <f t="shared" si="0"/>
        <v>#REF!</v>
      </c>
      <c r="W128" s="4"/>
      <c r="X128" s="4"/>
      <c r="Y128" s="4"/>
      <c r="Z128" s="4"/>
    </row>
    <row r="129" spans="1:26" ht="15.75" customHeight="1" x14ac:dyDescent="0.25">
      <c r="A129" s="1" t="s">
        <v>1132</v>
      </c>
      <c r="B129" s="1" t="s">
        <v>1133</v>
      </c>
      <c r="C129" s="1" t="s">
        <v>1134</v>
      </c>
      <c r="D129" s="1" t="s">
        <v>107</v>
      </c>
      <c r="E129" s="1" t="s">
        <v>24</v>
      </c>
      <c r="F129" s="1" t="s">
        <v>107</v>
      </c>
      <c r="G129" s="1" t="s">
        <v>1135</v>
      </c>
      <c r="H129" s="1" t="s">
        <v>1136</v>
      </c>
      <c r="I129" s="2" t="s">
        <v>1137</v>
      </c>
      <c r="J129" s="1" t="s">
        <v>248</v>
      </c>
      <c r="K129" s="1" t="s">
        <v>45</v>
      </c>
      <c r="L129" s="1" t="s">
        <v>445</v>
      </c>
      <c r="M129" s="1" t="s">
        <v>1088</v>
      </c>
      <c r="N129" s="1" t="s">
        <v>1089</v>
      </c>
      <c r="O129" s="1" t="s">
        <v>33</v>
      </c>
      <c r="P129" s="1" t="s">
        <v>1138</v>
      </c>
      <c r="Q129" s="3">
        <v>30400000</v>
      </c>
      <c r="R129" s="1" t="s">
        <v>1139</v>
      </c>
      <c r="S129" s="1" t="s">
        <v>254</v>
      </c>
      <c r="T129" s="1" t="s">
        <v>107</v>
      </c>
      <c r="U129" s="5" t="e">
        <f>VLOOKUP(A129,'DS ISB cung cap'!$B:$V,22,0)</f>
        <v>#REF!</v>
      </c>
      <c r="V129" s="5" t="e">
        <f t="shared" si="0"/>
        <v>#REF!</v>
      </c>
      <c r="W129" s="4"/>
      <c r="X129" s="4"/>
      <c r="Y129" s="4"/>
      <c r="Z129" s="4"/>
    </row>
    <row r="130" spans="1:26" ht="15.75" customHeight="1" x14ac:dyDescent="0.25">
      <c r="A130" s="1" t="s">
        <v>1140</v>
      </c>
      <c r="B130" s="1" t="s">
        <v>1141</v>
      </c>
      <c r="C130" s="1" t="s">
        <v>54</v>
      </c>
      <c r="D130" s="1" t="s">
        <v>107</v>
      </c>
      <c r="E130" s="1" t="s">
        <v>40</v>
      </c>
      <c r="F130" s="1" t="s">
        <v>107</v>
      </c>
      <c r="G130" s="1" t="s">
        <v>1142</v>
      </c>
      <c r="H130" s="1" t="s">
        <v>1143</v>
      </c>
      <c r="I130" s="2" t="s">
        <v>1144</v>
      </c>
      <c r="J130" s="1" t="s">
        <v>248</v>
      </c>
      <c r="K130" s="1" t="s">
        <v>80</v>
      </c>
      <c r="L130" s="1" t="s">
        <v>249</v>
      </c>
      <c r="M130" s="1" t="s">
        <v>250</v>
      </c>
      <c r="N130" s="1" t="s">
        <v>251</v>
      </c>
      <c r="O130" s="1" t="s">
        <v>33</v>
      </c>
      <c r="P130" s="1" t="s">
        <v>1145</v>
      </c>
      <c r="Q130" s="3">
        <v>30400000</v>
      </c>
      <c r="R130" s="1" t="s">
        <v>1146</v>
      </c>
      <c r="S130" s="1" t="s">
        <v>254</v>
      </c>
      <c r="T130" s="1" t="s">
        <v>107</v>
      </c>
      <c r="U130" s="5" t="e">
        <f>VLOOKUP(A130,'DS ISB cung cap'!$B:$V,22,0)</f>
        <v>#REF!</v>
      </c>
      <c r="V130" s="5" t="e">
        <f t="shared" si="0"/>
        <v>#REF!</v>
      </c>
      <c r="W130" s="4"/>
      <c r="X130" s="4"/>
      <c r="Y130" s="4"/>
      <c r="Z130" s="4"/>
    </row>
    <row r="131" spans="1:26" ht="15.75" customHeight="1" x14ac:dyDescent="0.25">
      <c r="A131" s="1" t="s">
        <v>1147</v>
      </c>
      <c r="B131" s="1" t="s">
        <v>1148</v>
      </c>
      <c r="C131" s="1" t="s">
        <v>96</v>
      </c>
      <c r="D131" s="1" t="s">
        <v>107</v>
      </c>
      <c r="E131" s="1" t="s">
        <v>40</v>
      </c>
      <c r="F131" s="1" t="s">
        <v>107</v>
      </c>
      <c r="G131" s="1" t="s">
        <v>1149</v>
      </c>
      <c r="H131" s="1" t="s">
        <v>1150</v>
      </c>
      <c r="I131" s="2" t="s">
        <v>1151</v>
      </c>
      <c r="J131" s="1" t="s">
        <v>248</v>
      </c>
      <c r="K131" s="1" t="s">
        <v>45</v>
      </c>
      <c r="L131" s="1" t="s">
        <v>445</v>
      </c>
      <c r="M131" s="1" t="s">
        <v>510</v>
      </c>
      <c r="N131" s="1" t="s">
        <v>511</v>
      </c>
      <c r="O131" s="1" t="s">
        <v>33</v>
      </c>
      <c r="P131" s="1" t="s">
        <v>1152</v>
      </c>
      <c r="Q131" s="3">
        <v>30400000</v>
      </c>
      <c r="R131" s="1" t="s">
        <v>1153</v>
      </c>
      <c r="S131" s="1" t="s">
        <v>254</v>
      </c>
      <c r="T131" s="1" t="s">
        <v>107</v>
      </c>
      <c r="U131" s="5" t="e">
        <f>VLOOKUP(A131,'DS ISB cung cap'!$B:$V,22,0)</f>
        <v>#REF!</v>
      </c>
      <c r="V131" s="5" t="e">
        <f t="shared" si="0"/>
        <v>#REF!</v>
      </c>
      <c r="W131" s="4"/>
      <c r="X131" s="4"/>
      <c r="Y131" s="4"/>
      <c r="Z131" s="4"/>
    </row>
    <row r="132" spans="1:26" ht="15.75" customHeight="1" x14ac:dyDescent="0.25">
      <c r="A132" s="1" t="s">
        <v>1154</v>
      </c>
      <c r="B132" s="1" t="s">
        <v>1155</v>
      </c>
      <c r="C132" s="1" t="s">
        <v>96</v>
      </c>
      <c r="D132" s="1" t="s">
        <v>328</v>
      </c>
      <c r="E132" s="1" t="s">
        <v>40</v>
      </c>
      <c r="F132" s="1" t="s">
        <v>107</v>
      </c>
      <c r="G132" s="1" t="s">
        <v>1156</v>
      </c>
      <c r="H132" s="1" t="s">
        <v>1157</v>
      </c>
      <c r="I132" s="2" t="s">
        <v>1158</v>
      </c>
      <c r="J132" s="1" t="s">
        <v>248</v>
      </c>
      <c r="K132" s="1" t="s">
        <v>45</v>
      </c>
      <c r="L132" s="1" t="s">
        <v>445</v>
      </c>
      <c r="M132" s="1" t="s">
        <v>510</v>
      </c>
      <c r="N132" s="1" t="s">
        <v>511</v>
      </c>
      <c r="O132" s="1" t="s">
        <v>33</v>
      </c>
      <c r="P132" s="1" t="s">
        <v>1159</v>
      </c>
      <c r="Q132" s="3">
        <v>30400000</v>
      </c>
      <c r="R132" s="1" t="s">
        <v>1160</v>
      </c>
      <c r="S132" s="1" t="s">
        <v>254</v>
      </c>
      <c r="T132" s="1" t="s">
        <v>107</v>
      </c>
      <c r="U132" s="5" t="e">
        <f>VLOOKUP(A132,'DS ISB cung cap'!$B:$V,22,0)</f>
        <v>#REF!</v>
      </c>
      <c r="V132" s="5" t="e">
        <f t="shared" si="0"/>
        <v>#REF!</v>
      </c>
      <c r="W132" s="4"/>
      <c r="X132" s="4"/>
      <c r="Y132" s="4"/>
      <c r="Z132" s="4"/>
    </row>
    <row r="133" spans="1:26" ht="15.75" customHeight="1" x14ac:dyDescent="0.25">
      <c r="A133" s="1" t="s">
        <v>1161</v>
      </c>
      <c r="B133" s="1" t="s">
        <v>1162</v>
      </c>
      <c r="C133" s="1" t="s">
        <v>54</v>
      </c>
      <c r="D133" s="1" t="s">
        <v>107</v>
      </c>
      <c r="E133" s="1" t="s">
        <v>40</v>
      </c>
      <c r="F133" s="1" t="s">
        <v>107</v>
      </c>
      <c r="G133" s="1" t="s">
        <v>1163</v>
      </c>
      <c r="H133" s="1" t="s">
        <v>1164</v>
      </c>
      <c r="I133" s="2" t="s">
        <v>1165</v>
      </c>
      <c r="J133" s="1" t="s">
        <v>248</v>
      </c>
      <c r="K133" s="1" t="s">
        <v>520</v>
      </c>
      <c r="L133" s="1" t="s">
        <v>521</v>
      </c>
      <c r="M133" s="1" t="s">
        <v>522</v>
      </c>
      <c r="N133" s="1" t="s">
        <v>523</v>
      </c>
      <c r="O133" s="1" t="s">
        <v>33</v>
      </c>
      <c r="P133" s="1" t="s">
        <v>1166</v>
      </c>
      <c r="Q133" s="3">
        <v>35960000</v>
      </c>
      <c r="R133" s="1" t="s">
        <v>1167</v>
      </c>
      <c r="S133" s="1" t="s">
        <v>254</v>
      </c>
      <c r="T133" s="1" t="s">
        <v>107</v>
      </c>
      <c r="U133" s="5" t="e">
        <f>VLOOKUP(A133,'DS ISB cung cap'!$B:$V,22,0)</f>
        <v>#REF!</v>
      </c>
      <c r="V133" s="5" t="e">
        <f t="shared" si="0"/>
        <v>#REF!</v>
      </c>
      <c r="W133" s="4"/>
      <c r="X133" s="4"/>
      <c r="Y133" s="4"/>
      <c r="Z133" s="4"/>
    </row>
    <row r="134" spans="1:26" ht="15.75" customHeight="1" x14ac:dyDescent="0.25">
      <c r="A134" s="1" t="s">
        <v>1168</v>
      </c>
      <c r="B134" s="1" t="s">
        <v>1169</v>
      </c>
      <c r="C134" s="1" t="s">
        <v>1084</v>
      </c>
      <c r="D134" s="1" t="s">
        <v>328</v>
      </c>
      <c r="E134" s="1" t="s">
        <v>40</v>
      </c>
      <c r="F134" s="1" t="s">
        <v>107</v>
      </c>
      <c r="G134" s="1" t="s">
        <v>1170</v>
      </c>
      <c r="H134" s="1" t="s">
        <v>1171</v>
      </c>
      <c r="I134" s="2" t="s">
        <v>1172</v>
      </c>
      <c r="J134" s="1" t="s">
        <v>248</v>
      </c>
      <c r="K134" s="1" t="s">
        <v>45</v>
      </c>
      <c r="L134" s="1" t="s">
        <v>445</v>
      </c>
      <c r="M134" s="1" t="s">
        <v>1114</v>
      </c>
      <c r="N134" s="1" t="s">
        <v>1115</v>
      </c>
      <c r="O134" s="1" t="s">
        <v>33</v>
      </c>
      <c r="P134" s="1" t="s">
        <v>1173</v>
      </c>
      <c r="Q134" s="3">
        <v>30400000</v>
      </c>
      <c r="R134" s="1" t="s">
        <v>1174</v>
      </c>
      <c r="S134" s="1" t="s">
        <v>254</v>
      </c>
      <c r="T134" s="1" t="s">
        <v>107</v>
      </c>
      <c r="U134" s="5" t="e">
        <f>VLOOKUP(A134,'DS ISB cung cap'!$B:$V,22,0)</f>
        <v>#REF!</v>
      </c>
      <c r="V134" s="5" t="e">
        <f t="shared" si="0"/>
        <v>#REF!</v>
      </c>
      <c r="W134" s="4"/>
      <c r="X134" s="4"/>
      <c r="Y134" s="4"/>
      <c r="Z134" s="4"/>
    </row>
    <row r="135" spans="1:26" ht="15.75" customHeight="1" x14ac:dyDescent="0.25">
      <c r="A135" s="1" t="s">
        <v>1175</v>
      </c>
      <c r="B135" s="1" t="s">
        <v>415</v>
      </c>
      <c r="C135" s="1" t="s">
        <v>462</v>
      </c>
      <c r="D135" s="1" t="s">
        <v>23</v>
      </c>
      <c r="E135" s="1" t="s">
        <v>24</v>
      </c>
      <c r="F135" s="1" t="s">
        <v>107</v>
      </c>
      <c r="G135" s="1" t="s">
        <v>1176</v>
      </c>
      <c r="H135" s="1" t="s">
        <v>1177</v>
      </c>
      <c r="I135" s="2" t="s">
        <v>1178</v>
      </c>
      <c r="J135" s="1" t="s">
        <v>248</v>
      </c>
      <c r="K135" s="1" t="s">
        <v>45</v>
      </c>
      <c r="L135" s="1" t="s">
        <v>445</v>
      </c>
      <c r="M135" s="1" t="s">
        <v>1114</v>
      </c>
      <c r="N135" s="1" t="s">
        <v>1115</v>
      </c>
      <c r="O135" s="1" t="s">
        <v>33</v>
      </c>
      <c r="P135" s="1" t="s">
        <v>1179</v>
      </c>
      <c r="Q135" s="3">
        <v>30400000</v>
      </c>
      <c r="R135" s="1" t="s">
        <v>1180</v>
      </c>
      <c r="S135" s="1" t="s">
        <v>254</v>
      </c>
      <c r="T135" s="1" t="s">
        <v>107</v>
      </c>
      <c r="U135" s="5" t="e">
        <f>VLOOKUP(A135,'DS ISB cung cap'!$B:$V,22,0)</f>
        <v>#REF!</v>
      </c>
      <c r="V135" s="5" t="e">
        <f t="shared" si="0"/>
        <v>#REF!</v>
      </c>
      <c r="W135" s="4"/>
      <c r="X135" s="4"/>
      <c r="Y135" s="4"/>
      <c r="Z135" s="4"/>
    </row>
    <row r="136" spans="1:26" ht="15.75" customHeight="1" x14ac:dyDescent="0.25">
      <c r="A136" s="1" t="s">
        <v>1181</v>
      </c>
      <c r="B136" s="1" t="s">
        <v>1182</v>
      </c>
      <c r="C136" s="1" t="s">
        <v>144</v>
      </c>
      <c r="D136" s="1" t="s">
        <v>1183</v>
      </c>
      <c r="E136" s="1" t="s">
        <v>24</v>
      </c>
      <c r="F136" s="1" t="s">
        <v>107</v>
      </c>
      <c r="G136" s="1" t="s">
        <v>1184</v>
      </c>
      <c r="H136" s="1" t="s">
        <v>1185</v>
      </c>
      <c r="I136" s="2" t="s">
        <v>1186</v>
      </c>
      <c r="J136" s="1" t="s">
        <v>248</v>
      </c>
      <c r="K136" s="1" t="s">
        <v>80</v>
      </c>
      <c r="L136" s="1" t="s">
        <v>249</v>
      </c>
      <c r="M136" s="1" t="s">
        <v>250</v>
      </c>
      <c r="N136" s="1" t="s">
        <v>251</v>
      </c>
      <c r="O136" s="1" t="s">
        <v>33</v>
      </c>
      <c r="P136" s="1" t="s">
        <v>1187</v>
      </c>
      <c r="Q136" s="3">
        <v>30400000</v>
      </c>
      <c r="R136" s="1" t="s">
        <v>1188</v>
      </c>
      <c r="S136" s="1" t="s">
        <v>254</v>
      </c>
      <c r="T136" s="1" t="s">
        <v>107</v>
      </c>
      <c r="U136" s="5" t="e">
        <f>VLOOKUP(A136,'DS ISB cung cap'!$B:$V,22,0)</f>
        <v>#REF!</v>
      </c>
      <c r="V136" s="5" t="e">
        <f t="shared" si="0"/>
        <v>#REF!</v>
      </c>
      <c r="W136" s="4"/>
      <c r="X136" s="4"/>
      <c r="Y136" s="4"/>
      <c r="Z136" s="4"/>
    </row>
    <row r="137" spans="1:26" ht="15.75" customHeight="1" x14ac:dyDescent="0.25">
      <c r="A137" s="1" t="s">
        <v>1189</v>
      </c>
      <c r="B137" s="1" t="s">
        <v>1190</v>
      </c>
      <c r="C137" s="1" t="s">
        <v>306</v>
      </c>
      <c r="D137" s="1" t="s">
        <v>1191</v>
      </c>
      <c r="E137" s="1" t="s">
        <v>40</v>
      </c>
      <c r="F137" s="1" t="s">
        <v>107</v>
      </c>
      <c r="G137" s="1" t="s">
        <v>1192</v>
      </c>
      <c r="H137" s="1" t="s">
        <v>1193</v>
      </c>
      <c r="I137" s="2" t="s">
        <v>1194</v>
      </c>
      <c r="J137" s="1" t="s">
        <v>44</v>
      </c>
      <c r="K137" s="1" t="s">
        <v>45</v>
      </c>
      <c r="L137" s="1" t="s">
        <v>46</v>
      </c>
      <c r="M137" s="1" t="s">
        <v>128</v>
      </c>
      <c r="N137" s="1" t="s">
        <v>129</v>
      </c>
      <c r="O137" s="1" t="s">
        <v>33</v>
      </c>
      <c r="P137" s="1" t="s">
        <v>1195</v>
      </c>
      <c r="Q137" s="3">
        <v>16850000</v>
      </c>
      <c r="R137" s="1" t="s">
        <v>1196</v>
      </c>
      <c r="S137" s="1" t="s">
        <v>51</v>
      </c>
      <c r="T137" s="1" t="s">
        <v>107</v>
      </c>
      <c r="U137" s="5" t="e">
        <f>VLOOKUP(A137,'DS ISB cung cap'!$B:$V,22,0)</f>
        <v>#REF!</v>
      </c>
      <c r="V137" s="5" t="e">
        <f t="shared" si="0"/>
        <v>#REF!</v>
      </c>
      <c r="W137" s="4"/>
      <c r="X137" s="4"/>
      <c r="Y137" s="4"/>
      <c r="Z137" s="4"/>
    </row>
    <row r="138" spans="1:26" ht="15.75" customHeight="1" x14ac:dyDescent="0.25">
      <c r="A138" s="1" t="s">
        <v>1197</v>
      </c>
      <c r="B138" s="1" t="s">
        <v>1198</v>
      </c>
      <c r="C138" s="1" t="s">
        <v>1199</v>
      </c>
      <c r="D138" s="1" t="s">
        <v>107</v>
      </c>
      <c r="E138" s="1" t="s">
        <v>40</v>
      </c>
      <c r="F138" s="1" t="s">
        <v>107</v>
      </c>
      <c r="G138" s="1" t="s">
        <v>1200</v>
      </c>
      <c r="H138" s="1" t="s">
        <v>1201</v>
      </c>
      <c r="I138" s="2" t="s">
        <v>1202</v>
      </c>
      <c r="J138" s="1" t="s">
        <v>44</v>
      </c>
      <c r="K138" s="1" t="s">
        <v>45</v>
      </c>
      <c r="L138" s="1" t="s">
        <v>46</v>
      </c>
      <c r="M138" s="1" t="s">
        <v>174</v>
      </c>
      <c r="N138" s="1" t="s">
        <v>175</v>
      </c>
      <c r="O138" s="1" t="s">
        <v>33</v>
      </c>
      <c r="P138" s="1" t="s">
        <v>1203</v>
      </c>
      <c r="Q138" s="3">
        <v>16910000</v>
      </c>
      <c r="R138" s="1" t="s">
        <v>1204</v>
      </c>
      <c r="S138" s="1" t="s">
        <v>51</v>
      </c>
      <c r="T138" s="1" t="s">
        <v>107</v>
      </c>
      <c r="U138" s="5" t="e">
        <f>VLOOKUP(A138,'DS ISB cung cap'!$B:$V,22,0)</f>
        <v>#REF!</v>
      </c>
      <c r="V138" s="5" t="e">
        <f t="shared" si="0"/>
        <v>#REF!</v>
      </c>
      <c r="W138" s="4"/>
      <c r="X138" s="4"/>
      <c r="Y138" s="4"/>
      <c r="Z138" s="4"/>
    </row>
    <row r="139" spans="1:26" ht="15.75" customHeight="1" x14ac:dyDescent="0.25">
      <c r="A139" s="1" t="s">
        <v>1205</v>
      </c>
      <c r="B139" s="1" t="s">
        <v>1206</v>
      </c>
      <c r="C139" s="1" t="s">
        <v>1207</v>
      </c>
      <c r="D139" s="1" t="s">
        <v>107</v>
      </c>
      <c r="E139" s="1" t="s">
        <v>24</v>
      </c>
      <c r="F139" s="1" t="s">
        <v>107</v>
      </c>
      <c r="G139" s="1" t="s">
        <v>1208</v>
      </c>
      <c r="H139" s="1" t="s">
        <v>1209</v>
      </c>
      <c r="I139" s="2" t="s">
        <v>1210</v>
      </c>
      <c r="J139" s="1" t="s">
        <v>44</v>
      </c>
      <c r="K139" s="1" t="s">
        <v>80</v>
      </c>
      <c r="L139" s="1" t="s">
        <v>81</v>
      </c>
      <c r="M139" s="1" t="s">
        <v>82</v>
      </c>
      <c r="N139" s="1" t="s">
        <v>83</v>
      </c>
      <c r="O139" s="1" t="s">
        <v>33</v>
      </c>
      <c r="P139" s="1" t="s">
        <v>1211</v>
      </c>
      <c r="Q139" s="3">
        <v>6740000</v>
      </c>
      <c r="R139" s="1" t="s">
        <v>1212</v>
      </c>
      <c r="S139" s="1" t="s">
        <v>51</v>
      </c>
      <c r="T139" s="1" t="s">
        <v>107</v>
      </c>
      <c r="U139" s="5" t="e">
        <f>VLOOKUP(A139,'DS ISB cung cap'!$B:$V,22,0)</f>
        <v>#REF!</v>
      </c>
      <c r="V139" s="5" t="e">
        <f t="shared" si="0"/>
        <v>#REF!</v>
      </c>
      <c r="W139" s="4"/>
      <c r="X139" s="4"/>
      <c r="Y139" s="4"/>
      <c r="Z139" s="4"/>
    </row>
    <row r="140" spans="1:26" ht="15.75" customHeight="1" x14ac:dyDescent="0.25">
      <c r="A140" s="1" t="s">
        <v>1213</v>
      </c>
      <c r="B140" s="1" t="s">
        <v>1214</v>
      </c>
      <c r="C140" s="1" t="s">
        <v>1215</v>
      </c>
      <c r="D140" s="1" t="s">
        <v>107</v>
      </c>
      <c r="E140" s="1" t="s">
        <v>40</v>
      </c>
      <c r="F140" s="1" t="s">
        <v>107</v>
      </c>
      <c r="G140" s="1" t="s">
        <v>1216</v>
      </c>
      <c r="H140" s="1" t="s">
        <v>1217</v>
      </c>
      <c r="I140" s="2" t="s">
        <v>1218</v>
      </c>
      <c r="J140" s="1" t="s">
        <v>44</v>
      </c>
      <c r="K140" s="1" t="s">
        <v>80</v>
      </c>
      <c r="L140" s="1" t="s">
        <v>81</v>
      </c>
      <c r="M140" s="1" t="s">
        <v>82</v>
      </c>
      <c r="N140" s="1" t="s">
        <v>83</v>
      </c>
      <c r="O140" s="1" t="s">
        <v>33</v>
      </c>
      <c r="P140" s="1" t="s">
        <v>1219</v>
      </c>
      <c r="Q140" s="3">
        <v>16850000</v>
      </c>
      <c r="R140" s="1" t="s">
        <v>1220</v>
      </c>
      <c r="S140" s="1" t="s">
        <v>51</v>
      </c>
      <c r="T140" s="1" t="s">
        <v>107</v>
      </c>
      <c r="U140" s="5" t="e">
        <f>VLOOKUP(A140,'DS ISB cung cap'!$B:$V,22,0)</f>
        <v>#REF!</v>
      </c>
      <c r="V140" s="5" t="e">
        <f t="shared" si="0"/>
        <v>#REF!</v>
      </c>
      <c r="W140" s="4"/>
      <c r="X140" s="4"/>
      <c r="Y140" s="4"/>
      <c r="Z140" s="4"/>
    </row>
    <row r="141" spans="1:26" ht="15.75" customHeight="1" x14ac:dyDescent="0.25">
      <c r="A141" s="1" t="s">
        <v>1221</v>
      </c>
      <c r="B141" s="1" t="s">
        <v>1222</v>
      </c>
      <c r="C141" s="1" t="s">
        <v>1223</v>
      </c>
      <c r="D141" s="1" t="s">
        <v>107</v>
      </c>
      <c r="E141" s="1" t="s">
        <v>40</v>
      </c>
      <c r="F141" s="1" t="s">
        <v>107</v>
      </c>
      <c r="G141" s="1" t="s">
        <v>1224</v>
      </c>
      <c r="H141" s="1" t="s">
        <v>1225</v>
      </c>
      <c r="I141" s="2" t="s">
        <v>1226</v>
      </c>
      <c r="J141" s="1" t="s">
        <v>44</v>
      </c>
      <c r="K141" s="1" t="s">
        <v>29</v>
      </c>
      <c r="L141" s="1" t="s">
        <v>59</v>
      </c>
      <c r="M141" s="1" t="s">
        <v>1227</v>
      </c>
      <c r="N141" s="1" t="s">
        <v>1228</v>
      </c>
      <c r="O141" s="1" t="s">
        <v>33</v>
      </c>
      <c r="P141" s="1" t="s">
        <v>1229</v>
      </c>
      <c r="Q141" s="3">
        <v>16850000</v>
      </c>
      <c r="R141" s="1" t="s">
        <v>1230</v>
      </c>
      <c r="S141" s="1" t="s">
        <v>51</v>
      </c>
      <c r="T141" s="1" t="s">
        <v>107</v>
      </c>
      <c r="U141" s="5" t="e">
        <f>VLOOKUP(A141,'DS ISB cung cap'!$B:$V,22,0)</f>
        <v>#REF!</v>
      </c>
      <c r="V141" s="5" t="e">
        <f t="shared" si="0"/>
        <v>#REF!</v>
      </c>
      <c r="W141" s="4"/>
      <c r="X141" s="4"/>
      <c r="Y141" s="4"/>
      <c r="Z141" s="4"/>
    </row>
    <row r="142" spans="1:26" ht="15.75" customHeight="1" x14ac:dyDescent="0.25">
      <c r="A142" s="1" t="s">
        <v>1231</v>
      </c>
      <c r="B142" s="1" t="s">
        <v>1232</v>
      </c>
      <c r="C142" s="1" t="s">
        <v>244</v>
      </c>
      <c r="D142" s="1" t="s">
        <v>107</v>
      </c>
      <c r="E142" s="1" t="s">
        <v>40</v>
      </c>
      <c r="F142" s="1" t="s">
        <v>107</v>
      </c>
      <c r="G142" s="1" t="s">
        <v>1233</v>
      </c>
      <c r="H142" s="1" t="s">
        <v>1234</v>
      </c>
      <c r="I142" s="2" t="s">
        <v>1235</v>
      </c>
      <c r="J142" s="1" t="s">
        <v>44</v>
      </c>
      <c r="K142" s="1" t="s">
        <v>80</v>
      </c>
      <c r="L142" s="1" t="s">
        <v>81</v>
      </c>
      <c r="M142" s="1" t="s">
        <v>82</v>
      </c>
      <c r="N142" s="1" t="s">
        <v>83</v>
      </c>
      <c r="O142" s="1" t="s">
        <v>33</v>
      </c>
      <c r="P142" s="1" t="s">
        <v>1236</v>
      </c>
      <c r="Q142" s="3">
        <v>16850000</v>
      </c>
      <c r="R142" s="1" t="s">
        <v>1237</v>
      </c>
      <c r="S142" s="1" t="s">
        <v>51</v>
      </c>
      <c r="T142" s="1" t="s">
        <v>107</v>
      </c>
      <c r="U142" s="5" t="e">
        <f>VLOOKUP(A142,'DS ISB cung cap'!$B:$V,22,0)</f>
        <v>#REF!</v>
      </c>
      <c r="V142" s="5" t="e">
        <f t="shared" si="0"/>
        <v>#REF!</v>
      </c>
      <c r="W142" s="4"/>
      <c r="X142" s="4"/>
      <c r="Y142" s="4"/>
      <c r="Z142" s="4"/>
    </row>
    <row r="143" spans="1:26" ht="15.75" customHeight="1" x14ac:dyDescent="0.25">
      <c r="A143" s="1" t="s">
        <v>1238</v>
      </c>
      <c r="B143" s="1" t="s">
        <v>1239</v>
      </c>
      <c r="C143" s="1" t="s">
        <v>244</v>
      </c>
      <c r="D143" s="1" t="s">
        <v>107</v>
      </c>
      <c r="E143" s="1" t="s">
        <v>40</v>
      </c>
      <c r="F143" s="1" t="s">
        <v>107</v>
      </c>
      <c r="G143" s="1" t="s">
        <v>1240</v>
      </c>
      <c r="H143" s="1" t="s">
        <v>1241</v>
      </c>
      <c r="I143" s="2" t="s">
        <v>1242</v>
      </c>
      <c r="J143" s="1" t="s">
        <v>44</v>
      </c>
      <c r="K143" s="1" t="s">
        <v>45</v>
      </c>
      <c r="L143" s="1" t="s">
        <v>46</v>
      </c>
      <c r="M143" s="1" t="s">
        <v>128</v>
      </c>
      <c r="N143" s="1" t="s">
        <v>129</v>
      </c>
      <c r="O143" s="1" t="s">
        <v>33</v>
      </c>
      <c r="P143" s="1" t="s">
        <v>1243</v>
      </c>
      <c r="Q143" s="3">
        <v>16850000</v>
      </c>
      <c r="R143" s="1" t="s">
        <v>1244</v>
      </c>
      <c r="S143" s="1" t="s">
        <v>51</v>
      </c>
      <c r="T143" s="1" t="s">
        <v>107</v>
      </c>
      <c r="U143" s="5" t="e">
        <f>VLOOKUP(A143,'DS ISB cung cap'!$B:$V,22,0)</f>
        <v>#REF!</v>
      </c>
      <c r="V143" s="5" t="e">
        <f t="shared" si="0"/>
        <v>#REF!</v>
      </c>
      <c r="W143" s="4"/>
      <c r="X143" s="4"/>
      <c r="Y143" s="4"/>
      <c r="Z143" s="4"/>
    </row>
    <row r="144" spans="1:26" ht="15.75" customHeight="1" x14ac:dyDescent="0.25">
      <c r="A144" s="1" t="s">
        <v>1245</v>
      </c>
      <c r="B144" s="1" t="s">
        <v>1246</v>
      </c>
      <c r="C144" s="1" t="s">
        <v>203</v>
      </c>
      <c r="D144" s="1" t="s">
        <v>386</v>
      </c>
      <c r="E144" s="1" t="s">
        <v>40</v>
      </c>
      <c r="F144" s="1" t="s">
        <v>107</v>
      </c>
      <c r="G144" s="1" t="s">
        <v>1247</v>
      </c>
      <c r="H144" s="1" t="s">
        <v>1248</v>
      </c>
      <c r="I144" s="2" t="s">
        <v>1249</v>
      </c>
      <c r="J144" s="1" t="s">
        <v>44</v>
      </c>
      <c r="K144" s="1" t="s">
        <v>29</v>
      </c>
      <c r="L144" s="1" t="s">
        <v>59</v>
      </c>
      <c r="M144" s="1" t="s">
        <v>1250</v>
      </c>
      <c r="N144" s="1" t="s">
        <v>1251</v>
      </c>
      <c r="O144" s="1" t="s">
        <v>33</v>
      </c>
      <c r="P144" s="1" t="s">
        <v>1252</v>
      </c>
      <c r="Q144" s="3">
        <v>16850000</v>
      </c>
      <c r="R144" s="1" t="s">
        <v>1253</v>
      </c>
      <c r="S144" s="1" t="s">
        <v>51</v>
      </c>
      <c r="T144" s="1" t="s">
        <v>107</v>
      </c>
      <c r="U144" s="5" t="e">
        <f>VLOOKUP(A144,'DS ISB cung cap'!$B:$V,22,0)</f>
        <v>#REF!</v>
      </c>
      <c r="V144" s="5" t="e">
        <f t="shared" si="0"/>
        <v>#REF!</v>
      </c>
      <c r="W144" s="4"/>
      <c r="X144" s="4"/>
      <c r="Y144" s="4"/>
      <c r="Z144" s="4"/>
    </row>
    <row r="145" spans="1:26" ht="15.75" customHeight="1" x14ac:dyDescent="0.25">
      <c r="A145" s="1" t="s">
        <v>1254</v>
      </c>
      <c r="B145" s="1" t="s">
        <v>1255</v>
      </c>
      <c r="C145" s="1" t="s">
        <v>1256</v>
      </c>
      <c r="D145" s="1" t="s">
        <v>107</v>
      </c>
      <c r="E145" s="1" t="s">
        <v>24</v>
      </c>
      <c r="F145" s="1" t="s">
        <v>107</v>
      </c>
      <c r="G145" s="1" t="s">
        <v>1257</v>
      </c>
      <c r="H145" s="1" t="s">
        <v>1258</v>
      </c>
      <c r="I145" s="2" t="s">
        <v>1259</v>
      </c>
      <c r="J145" s="1" t="s">
        <v>44</v>
      </c>
      <c r="K145" s="1" t="s">
        <v>45</v>
      </c>
      <c r="L145" s="1" t="s">
        <v>46</v>
      </c>
      <c r="M145" s="1" t="s">
        <v>128</v>
      </c>
      <c r="N145" s="1" t="s">
        <v>129</v>
      </c>
      <c r="O145" s="1" t="s">
        <v>33</v>
      </c>
      <c r="P145" s="1" t="s">
        <v>1260</v>
      </c>
      <c r="Q145" s="3">
        <v>16850000</v>
      </c>
      <c r="R145" s="1" t="s">
        <v>1261</v>
      </c>
      <c r="S145" s="1" t="s">
        <v>51</v>
      </c>
      <c r="T145" s="1" t="s">
        <v>107</v>
      </c>
      <c r="U145" s="5" t="e">
        <f>VLOOKUP(A145,'DS ISB cung cap'!$B:$V,22,0)</f>
        <v>#REF!</v>
      </c>
      <c r="V145" s="5" t="e">
        <f t="shared" si="0"/>
        <v>#REF!</v>
      </c>
      <c r="W145" s="4"/>
      <c r="X145" s="4"/>
      <c r="Y145" s="4"/>
      <c r="Z145" s="4"/>
    </row>
    <row r="146" spans="1:26" ht="15.75" customHeight="1" x14ac:dyDescent="0.25">
      <c r="A146" s="1" t="s">
        <v>1262</v>
      </c>
      <c r="B146" s="1" t="s">
        <v>1263</v>
      </c>
      <c r="C146" s="1" t="s">
        <v>170</v>
      </c>
      <c r="D146" s="1" t="s">
        <v>107</v>
      </c>
      <c r="E146" s="1" t="s">
        <v>40</v>
      </c>
      <c r="F146" s="1" t="s">
        <v>107</v>
      </c>
      <c r="G146" s="1" t="s">
        <v>1264</v>
      </c>
      <c r="H146" s="1" t="s">
        <v>1265</v>
      </c>
      <c r="I146" s="2" t="s">
        <v>1266</v>
      </c>
      <c r="J146" s="1" t="s">
        <v>44</v>
      </c>
      <c r="K146" s="1" t="s">
        <v>29</v>
      </c>
      <c r="L146" s="1" t="s">
        <v>59</v>
      </c>
      <c r="M146" s="1" t="s">
        <v>60</v>
      </c>
      <c r="N146" s="1" t="s">
        <v>61</v>
      </c>
      <c r="O146" s="1" t="s">
        <v>33</v>
      </c>
      <c r="P146" s="1" t="s">
        <v>1267</v>
      </c>
      <c r="Q146" s="3">
        <v>16850000</v>
      </c>
      <c r="R146" s="1" t="s">
        <v>1268</v>
      </c>
      <c r="S146" s="1" t="s">
        <v>51</v>
      </c>
      <c r="T146" s="1" t="s">
        <v>107</v>
      </c>
      <c r="U146" s="5" t="e">
        <f>VLOOKUP(A146,'DS ISB cung cap'!$B:$V,22,0)</f>
        <v>#REF!</v>
      </c>
      <c r="V146" s="5" t="e">
        <f t="shared" si="0"/>
        <v>#REF!</v>
      </c>
      <c r="W146" s="4"/>
      <c r="X146" s="4"/>
      <c r="Y146" s="4"/>
      <c r="Z146" s="4"/>
    </row>
    <row r="147" spans="1:26" ht="15.75" customHeight="1" x14ac:dyDescent="0.25">
      <c r="A147" s="1" t="s">
        <v>1269</v>
      </c>
      <c r="B147" s="1" t="s">
        <v>1270</v>
      </c>
      <c r="C147" s="1" t="s">
        <v>818</v>
      </c>
      <c r="D147" s="1" t="s">
        <v>107</v>
      </c>
      <c r="E147" s="1" t="s">
        <v>40</v>
      </c>
      <c r="F147" s="1" t="s">
        <v>107</v>
      </c>
      <c r="G147" s="1" t="s">
        <v>1271</v>
      </c>
      <c r="H147" s="1" t="s">
        <v>1272</v>
      </c>
      <c r="I147" s="2" t="s">
        <v>1273</v>
      </c>
      <c r="J147" s="1" t="s">
        <v>44</v>
      </c>
      <c r="K147" s="1" t="s">
        <v>29</v>
      </c>
      <c r="L147" s="1" t="s">
        <v>59</v>
      </c>
      <c r="M147" s="1" t="s">
        <v>1274</v>
      </c>
      <c r="N147" s="1" t="s">
        <v>1275</v>
      </c>
      <c r="O147" s="1" t="s">
        <v>33</v>
      </c>
      <c r="P147" s="1" t="s">
        <v>1276</v>
      </c>
      <c r="Q147" s="3">
        <v>26960000</v>
      </c>
      <c r="R147" s="1" t="s">
        <v>1277</v>
      </c>
      <c r="S147" s="1" t="s">
        <v>51</v>
      </c>
      <c r="T147" s="1" t="s">
        <v>107</v>
      </c>
      <c r="U147" s="5" t="e">
        <f>VLOOKUP(A147,'DS ISB cung cap'!$B:$V,22,0)</f>
        <v>#REF!</v>
      </c>
      <c r="V147" s="5" t="e">
        <f t="shared" si="0"/>
        <v>#REF!</v>
      </c>
      <c r="W147" s="4"/>
      <c r="X147" s="4"/>
      <c r="Y147" s="4"/>
      <c r="Z147" s="4"/>
    </row>
    <row r="148" spans="1:26" ht="15.75" customHeight="1" x14ac:dyDescent="0.25">
      <c r="A148" s="1" t="s">
        <v>1278</v>
      </c>
      <c r="B148" s="1" t="s">
        <v>1279</v>
      </c>
      <c r="C148" s="1" t="s">
        <v>1280</v>
      </c>
      <c r="D148" s="1" t="s">
        <v>107</v>
      </c>
      <c r="E148" s="1" t="s">
        <v>40</v>
      </c>
      <c r="F148" s="1" t="s">
        <v>107</v>
      </c>
      <c r="G148" s="1" t="s">
        <v>1281</v>
      </c>
      <c r="H148" s="1" t="s">
        <v>1282</v>
      </c>
      <c r="I148" s="2" t="s">
        <v>1283</v>
      </c>
      <c r="J148" s="1" t="s">
        <v>44</v>
      </c>
      <c r="K148" s="1" t="s">
        <v>45</v>
      </c>
      <c r="L148" s="1" t="s">
        <v>46</v>
      </c>
      <c r="M148" s="1" t="s">
        <v>156</v>
      </c>
      <c r="N148" s="1" t="s">
        <v>157</v>
      </c>
      <c r="O148" s="1" t="s">
        <v>867</v>
      </c>
      <c r="P148" s="1" t="s">
        <v>1284</v>
      </c>
      <c r="Q148" s="3">
        <v>0</v>
      </c>
      <c r="R148" s="1" t="s">
        <v>1285</v>
      </c>
      <c r="S148" s="1" t="s">
        <v>51</v>
      </c>
      <c r="T148" s="1" t="s">
        <v>107</v>
      </c>
      <c r="U148" s="5" t="e">
        <f>VLOOKUP(A148,'DS ISB cung cap'!$B:$V,22,0)</f>
        <v>#REF!</v>
      </c>
      <c r="V148" s="5" t="e">
        <f t="shared" si="0"/>
        <v>#REF!</v>
      </c>
      <c r="W148" s="4"/>
      <c r="X148" s="4"/>
      <c r="Y148" s="4"/>
      <c r="Z148" s="4"/>
    </row>
    <row r="149" spans="1:26" ht="15.75" customHeight="1" x14ac:dyDescent="0.25">
      <c r="A149" s="1" t="s">
        <v>1286</v>
      </c>
      <c r="B149" s="1" t="s">
        <v>1287</v>
      </c>
      <c r="C149" s="1" t="s">
        <v>1288</v>
      </c>
      <c r="D149" s="1" t="s">
        <v>107</v>
      </c>
      <c r="E149" s="1" t="s">
        <v>40</v>
      </c>
      <c r="F149" s="1" t="s">
        <v>107</v>
      </c>
      <c r="G149" s="1" t="s">
        <v>1289</v>
      </c>
      <c r="H149" s="1" t="s">
        <v>1290</v>
      </c>
      <c r="I149" s="2" t="s">
        <v>1291</v>
      </c>
      <c r="J149" s="1" t="s">
        <v>44</v>
      </c>
      <c r="K149" s="1" t="s">
        <v>45</v>
      </c>
      <c r="L149" s="1" t="s">
        <v>46</v>
      </c>
      <c r="M149" s="1" t="s">
        <v>47</v>
      </c>
      <c r="N149" s="1" t="s">
        <v>48</v>
      </c>
      <c r="O149" s="1" t="s">
        <v>33</v>
      </c>
      <c r="P149" s="1" t="s">
        <v>1292</v>
      </c>
      <c r="Q149" s="3">
        <v>16850000</v>
      </c>
      <c r="R149" s="1" t="s">
        <v>1293</v>
      </c>
      <c r="S149" s="1" t="s">
        <v>51</v>
      </c>
      <c r="T149" s="1" t="s">
        <v>107</v>
      </c>
      <c r="U149" s="5" t="e">
        <f>VLOOKUP(A149,'DS ISB cung cap'!$B:$V,22,0)</f>
        <v>#REF!</v>
      </c>
      <c r="V149" s="5" t="e">
        <f t="shared" si="0"/>
        <v>#REF!</v>
      </c>
      <c r="W149" s="4"/>
      <c r="X149" s="4"/>
      <c r="Y149" s="4"/>
      <c r="Z149" s="4"/>
    </row>
    <row r="150" spans="1:26" ht="15.75" customHeight="1" x14ac:dyDescent="0.25">
      <c r="A150" s="1" t="s">
        <v>1294</v>
      </c>
      <c r="B150" s="1" t="s">
        <v>1295</v>
      </c>
      <c r="C150" s="1" t="s">
        <v>88</v>
      </c>
      <c r="D150" s="1" t="s">
        <v>107</v>
      </c>
      <c r="E150" s="1" t="s">
        <v>40</v>
      </c>
      <c r="F150" s="1" t="s">
        <v>107</v>
      </c>
      <c r="G150" s="1" t="s">
        <v>1296</v>
      </c>
      <c r="H150" s="1" t="s">
        <v>1297</v>
      </c>
      <c r="I150" s="2" t="s">
        <v>1298</v>
      </c>
      <c r="J150" s="1" t="s">
        <v>44</v>
      </c>
      <c r="K150" s="1" t="s">
        <v>80</v>
      </c>
      <c r="L150" s="1" t="s">
        <v>81</v>
      </c>
      <c r="M150" s="1" t="s">
        <v>82</v>
      </c>
      <c r="N150" s="1" t="s">
        <v>83</v>
      </c>
      <c r="O150" s="1" t="s">
        <v>33</v>
      </c>
      <c r="P150" s="1" t="s">
        <v>1299</v>
      </c>
      <c r="Q150" s="3">
        <v>16850000</v>
      </c>
      <c r="R150" s="1" t="s">
        <v>1300</v>
      </c>
      <c r="S150" s="1" t="s">
        <v>51</v>
      </c>
      <c r="T150" s="1" t="s">
        <v>107</v>
      </c>
      <c r="U150" s="5" t="e">
        <f>VLOOKUP(A150,'DS ISB cung cap'!$B:$V,22,0)</f>
        <v>#REF!</v>
      </c>
      <c r="V150" s="5" t="e">
        <f t="shared" si="0"/>
        <v>#REF!</v>
      </c>
      <c r="W150" s="4"/>
      <c r="X150" s="4"/>
      <c r="Y150" s="4"/>
      <c r="Z150" s="4"/>
    </row>
    <row r="151" spans="1:26" ht="15.75" customHeight="1" x14ac:dyDescent="0.25">
      <c r="A151" s="1" t="s">
        <v>1301</v>
      </c>
      <c r="B151" s="1" t="s">
        <v>618</v>
      </c>
      <c r="C151" s="1" t="s">
        <v>911</v>
      </c>
      <c r="D151" s="1" t="s">
        <v>107</v>
      </c>
      <c r="E151" s="1" t="s">
        <v>40</v>
      </c>
      <c r="F151" s="1" t="s">
        <v>107</v>
      </c>
      <c r="G151" s="1" t="s">
        <v>1302</v>
      </c>
      <c r="H151" s="1" t="s">
        <v>1303</v>
      </c>
      <c r="I151" s="2" t="s">
        <v>1304</v>
      </c>
      <c r="J151" s="1" t="s">
        <v>44</v>
      </c>
      <c r="K151" s="1" t="s">
        <v>29</v>
      </c>
      <c r="L151" s="1" t="s">
        <v>59</v>
      </c>
      <c r="M151" s="1" t="s">
        <v>1227</v>
      </c>
      <c r="N151" s="1" t="s">
        <v>1228</v>
      </c>
      <c r="O151" s="1" t="s">
        <v>33</v>
      </c>
      <c r="P151" s="1" t="s">
        <v>1305</v>
      </c>
      <c r="Q151" s="3">
        <v>16850000</v>
      </c>
      <c r="R151" s="1" t="s">
        <v>1306</v>
      </c>
      <c r="S151" s="1" t="s">
        <v>51</v>
      </c>
      <c r="T151" s="1" t="s">
        <v>107</v>
      </c>
      <c r="U151" s="5" t="e">
        <f>VLOOKUP(A151,'DS ISB cung cap'!$B:$V,22,0)</f>
        <v>#REF!</v>
      </c>
      <c r="V151" s="5" t="e">
        <f t="shared" si="0"/>
        <v>#REF!</v>
      </c>
      <c r="W151" s="4"/>
      <c r="X151" s="4"/>
      <c r="Y151" s="4"/>
      <c r="Z151" s="4"/>
    </row>
    <row r="152" spans="1:26" ht="15.75" customHeight="1" x14ac:dyDescent="0.25">
      <c r="A152" s="1" t="s">
        <v>1307</v>
      </c>
      <c r="B152" s="1" t="s">
        <v>1308</v>
      </c>
      <c r="C152" s="1" t="s">
        <v>327</v>
      </c>
      <c r="D152" s="1" t="s">
        <v>361</v>
      </c>
      <c r="E152" s="1" t="s">
        <v>24</v>
      </c>
      <c r="F152" s="1" t="s">
        <v>107</v>
      </c>
      <c r="G152" s="1" t="s">
        <v>1309</v>
      </c>
      <c r="H152" s="1" t="s">
        <v>1310</v>
      </c>
      <c r="I152" s="2" t="s">
        <v>1311</v>
      </c>
      <c r="J152" s="1" t="s">
        <v>44</v>
      </c>
      <c r="K152" s="1" t="s">
        <v>45</v>
      </c>
      <c r="L152" s="1" t="s">
        <v>46</v>
      </c>
      <c r="M152" s="1" t="s">
        <v>128</v>
      </c>
      <c r="N152" s="1" t="s">
        <v>129</v>
      </c>
      <c r="O152" s="1" t="s">
        <v>33</v>
      </c>
      <c r="P152" s="1" t="s">
        <v>1312</v>
      </c>
      <c r="Q152" s="3">
        <v>16850000</v>
      </c>
      <c r="R152" s="1" t="s">
        <v>1313</v>
      </c>
      <c r="S152" s="1" t="s">
        <v>51</v>
      </c>
      <c r="T152" s="1" t="s">
        <v>107</v>
      </c>
      <c r="U152" s="5" t="e">
        <f>VLOOKUP(A152,'DS ISB cung cap'!$B:$V,22,0)</f>
        <v>#REF!</v>
      </c>
      <c r="V152" s="5" t="e">
        <f t="shared" si="0"/>
        <v>#REF!</v>
      </c>
      <c r="W152" s="4"/>
      <c r="X152" s="4"/>
      <c r="Y152" s="4"/>
      <c r="Z152" s="4"/>
    </row>
    <row r="153" spans="1:26" ht="15.75" customHeight="1" x14ac:dyDescent="0.25">
      <c r="A153" s="1" t="s">
        <v>1314</v>
      </c>
      <c r="B153" s="1" t="s">
        <v>1315</v>
      </c>
      <c r="C153" s="1" t="s">
        <v>1316</v>
      </c>
      <c r="D153" s="1" t="s">
        <v>1317</v>
      </c>
      <c r="E153" s="1" t="s">
        <v>40</v>
      </c>
      <c r="F153" s="1" t="s">
        <v>107</v>
      </c>
      <c r="G153" s="1" t="s">
        <v>1318</v>
      </c>
      <c r="H153" s="1" t="s">
        <v>1319</v>
      </c>
      <c r="I153" s="2" t="s">
        <v>1320</v>
      </c>
      <c r="J153" s="1" t="s">
        <v>44</v>
      </c>
      <c r="K153" s="1" t="s">
        <v>29</v>
      </c>
      <c r="L153" s="1" t="s">
        <v>59</v>
      </c>
      <c r="M153" s="1" t="s">
        <v>1250</v>
      </c>
      <c r="N153" s="1" t="s">
        <v>1251</v>
      </c>
      <c r="O153" s="1" t="s">
        <v>33</v>
      </c>
      <c r="P153" s="1" t="s">
        <v>1321</v>
      </c>
      <c r="Q153" s="3">
        <v>16850000</v>
      </c>
      <c r="R153" s="1" t="s">
        <v>1322</v>
      </c>
      <c r="S153" s="1" t="s">
        <v>51</v>
      </c>
      <c r="T153" s="1" t="s">
        <v>107</v>
      </c>
      <c r="U153" s="5" t="e">
        <f>VLOOKUP(A153,'DS ISB cung cap'!$B:$V,22,0)</f>
        <v>#REF!</v>
      </c>
      <c r="V153" s="5" t="e">
        <f t="shared" si="0"/>
        <v>#REF!</v>
      </c>
      <c r="W153" s="4"/>
      <c r="X153" s="4"/>
      <c r="Y153" s="4"/>
      <c r="Z153" s="4"/>
    </row>
    <row r="154" spans="1:26" ht="15.75" customHeight="1" x14ac:dyDescent="0.25">
      <c r="A154" s="1" t="s">
        <v>1323</v>
      </c>
      <c r="B154" s="1" t="s">
        <v>1324</v>
      </c>
      <c r="C154" s="1" t="s">
        <v>360</v>
      </c>
      <c r="D154" s="1" t="s">
        <v>406</v>
      </c>
      <c r="E154" s="1" t="s">
        <v>40</v>
      </c>
      <c r="F154" s="1" t="s">
        <v>406</v>
      </c>
      <c r="G154" s="1" t="s">
        <v>1325</v>
      </c>
      <c r="H154" s="1" t="s">
        <v>1326</v>
      </c>
      <c r="I154" s="2" t="s">
        <v>1327</v>
      </c>
      <c r="J154" s="1" t="s">
        <v>44</v>
      </c>
      <c r="K154" s="1" t="s">
        <v>29</v>
      </c>
      <c r="L154" s="1" t="s">
        <v>59</v>
      </c>
      <c r="M154" s="1" t="s">
        <v>1274</v>
      </c>
      <c r="N154" s="1" t="s">
        <v>1275</v>
      </c>
      <c r="O154" s="1" t="s">
        <v>33</v>
      </c>
      <c r="P154" s="1" t="s">
        <v>1328</v>
      </c>
      <c r="Q154" s="3">
        <v>17120000</v>
      </c>
      <c r="R154" s="1" t="s">
        <v>1329</v>
      </c>
      <c r="S154" s="1" t="s">
        <v>51</v>
      </c>
      <c r="T154" s="1" t="s">
        <v>406</v>
      </c>
      <c r="U154" s="5" t="e">
        <f>VLOOKUP(A154,'DS ISB cung cap'!$B:$V,22,0)</f>
        <v>#REF!</v>
      </c>
      <c r="V154" s="5" t="e">
        <f t="shared" si="0"/>
        <v>#REF!</v>
      </c>
      <c r="W154" s="4"/>
      <c r="X154" s="4"/>
      <c r="Y154" s="4"/>
      <c r="Z154" s="4"/>
    </row>
    <row r="155" spans="1:26" ht="15.75" customHeight="1" x14ac:dyDescent="0.25">
      <c r="A155" s="1" t="s">
        <v>1330</v>
      </c>
      <c r="B155" s="1" t="s">
        <v>1331</v>
      </c>
      <c r="C155" s="1" t="s">
        <v>1332</v>
      </c>
      <c r="D155" s="1" t="s">
        <v>406</v>
      </c>
      <c r="E155" s="1" t="s">
        <v>40</v>
      </c>
      <c r="F155" s="1" t="s">
        <v>406</v>
      </c>
      <c r="G155" s="1" t="s">
        <v>1333</v>
      </c>
      <c r="H155" s="1" t="s">
        <v>1334</v>
      </c>
      <c r="I155" s="2" t="s">
        <v>1335</v>
      </c>
      <c r="J155" s="1" t="s">
        <v>44</v>
      </c>
      <c r="K155" s="1" t="s">
        <v>29</v>
      </c>
      <c r="L155" s="1" t="s">
        <v>59</v>
      </c>
      <c r="M155" s="1" t="s">
        <v>60</v>
      </c>
      <c r="N155" s="1" t="s">
        <v>61</v>
      </c>
      <c r="O155" s="1" t="s">
        <v>33</v>
      </c>
      <c r="P155" s="1" t="s">
        <v>1336</v>
      </c>
      <c r="Q155" s="3">
        <v>16850000</v>
      </c>
      <c r="R155" s="1" t="s">
        <v>1337</v>
      </c>
      <c r="S155" s="1" t="s">
        <v>51</v>
      </c>
      <c r="T155" s="1" t="s">
        <v>406</v>
      </c>
      <c r="U155" s="5" t="e">
        <f>VLOOKUP(A155,'DS ISB cung cap'!$B:$V,22,0)</f>
        <v>#REF!</v>
      </c>
      <c r="V155" s="5" t="e">
        <f t="shared" si="0"/>
        <v>#REF!</v>
      </c>
      <c r="W155" s="4"/>
      <c r="X155" s="4"/>
      <c r="Y155" s="4"/>
      <c r="Z155" s="4"/>
    </row>
    <row r="156" spans="1:26" ht="15.75" customHeight="1" x14ac:dyDescent="0.25">
      <c r="A156" s="1" t="s">
        <v>1338</v>
      </c>
      <c r="B156" s="1" t="s">
        <v>1339</v>
      </c>
      <c r="C156" s="1" t="s">
        <v>345</v>
      </c>
      <c r="D156" s="1" t="s">
        <v>361</v>
      </c>
      <c r="E156" s="1" t="s">
        <v>24</v>
      </c>
      <c r="F156" s="1" t="s">
        <v>406</v>
      </c>
      <c r="G156" s="1" t="s">
        <v>1340</v>
      </c>
      <c r="H156" s="1" t="s">
        <v>1341</v>
      </c>
      <c r="I156" s="2" t="s">
        <v>1342</v>
      </c>
      <c r="J156" s="1" t="s">
        <v>44</v>
      </c>
      <c r="K156" s="1" t="s">
        <v>29</v>
      </c>
      <c r="L156" s="1" t="s">
        <v>59</v>
      </c>
      <c r="M156" s="1" t="s">
        <v>1274</v>
      </c>
      <c r="N156" s="1" t="s">
        <v>1275</v>
      </c>
      <c r="O156" s="1" t="s">
        <v>33</v>
      </c>
      <c r="P156" s="1" t="s">
        <v>1343</v>
      </c>
      <c r="Q156" s="3">
        <v>16850000</v>
      </c>
      <c r="R156" s="1" t="s">
        <v>1344</v>
      </c>
      <c r="S156" s="1" t="s">
        <v>51</v>
      </c>
      <c r="T156" s="1" t="s">
        <v>406</v>
      </c>
      <c r="U156" s="5" t="e">
        <f>VLOOKUP(A156,'DS ISB cung cap'!$B:$V,22,0)</f>
        <v>#REF!</v>
      </c>
      <c r="V156" s="5" t="e">
        <f t="shared" si="0"/>
        <v>#REF!</v>
      </c>
      <c r="W156" s="4"/>
      <c r="X156" s="4"/>
      <c r="Y156" s="4"/>
      <c r="Z156" s="4"/>
    </row>
    <row r="157" spans="1:26" ht="15.75" customHeight="1" x14ac:dyDescent="0.25">
      <c r="A157" s="1" t="s">
        <v>1345</v>
      </c>
      <c r="B157" s="1" t="s">
        <v>1346</v>
      </c>
      <c r="C157" s="1" t="s">
        <v>170</v>
      </c>
      <c r="D157" s="1" t="s">
        <v>406</v>
      </c>
      <c r="E157" s="1" t="s">
        <v>40</v>
      </c>
      <c r="F157" s="1" t="s">
        <v>406</v>
      </c>
      <c r="G157" s="1" t="s">
        <v>1347</v>
      </c>
      <c r="H157" s="1" t="s">
        <v>1348</v>
      </c>
      <c r="I157" s="2" t="s">
        <v>1349</v>
      </c>
      <c r="J157" s="1" t="s">
        <v>44</v>
      </c>
      <c r="K157" s="1" t="s">
        <v>29</v>
      </c>
      <c r="L157" s="1" t="s">
        <v>59</v>
      </c>
      <c r="M157" s="1" t="s">
        <v>60</v>
      </c>
      <c r="N157" s="1" t="s">
        <v>61</v>
      </c>
      <c r="O157" s="1" t="s">
        <v>33</v>
      </c>
      <c r="P157" s="1" t="s">
        <v>1350</v>
      </c>
      <c r="Q157" s="3">
        <v>16850000</v>
      </c>
      <c r="R157" s="1" t="s">
        <v>1351</v>
      </c>
      <c r="S157" s="1" t="s">
        <v>51</v>
      </c>
      <c r="T157" s="1" t="s">
        <v>406</v>
      </c>
      <c r="U157" s="5" t="e">
        <f>VLOOKUP(A157,'DS ISB cung cap'!$B:$V,22,0)</f>
        <v>#REF!</v>
      </c>
      <c r="V157" s="5" t="e">
        <f t="shared" si="0"/>
        <v>#REF!</v>
      </c>
      <c r="W157" s="4"/>
      <c r="X157" s="4"/>
      <c r="Y157" s="4"/>
      <c r="Z157" s="4"/>
    </row>
    <row r="158" spans="1:26" ht="15.75" customHeight="1" x14ac:dyDescent="0.25">
      <c r="A158" s="1" t="s">
        <v>1352</v>
      </c>
      <c r="B158" s="1" t="s">
        <v>1353</v>
      </c>
      <c r="C158" s="1" t="s">
        <v>327</v>
      </c>
      <c r="D158" s="1" t="s">
        <v>406</v>
      </c>
      <c r="E158" s="1" t="s">
        <v>40</v>
      </c>
      <c r="F158" s="1" t="s">
        <v>406</v>
      </c>
      <c r="G158" s="1" t="s">
        <v>1354</v>
      </c>
      <c r="H158" s="1" t="s">
        <v>1355</v>
      </c>
      <c r="I158" s="2" t="s">
        <v>1356</v>
      </c>
      <c r="J158" s="1" t="s">
        <v>44</v>
      </c>
      <c r="K158" s="1" t="s">
        <v>29</v>
      </c>
      <c r="L158" s="1" t="s">
        <v>59</v>
      </c>
      <c r="M158" s="1" t="s">
        <v>60</v>
      </c>
      <c r="N158" s="1" t="s">
        <v>61</v>
      </c>
      <c r="O158" s="1" t="s">
        <v>33</v>
      </c>
      <c r="P158" s="1" t="s">
        <v>1357</v>
      </c>
      <c r="Q158" s="3">
        <v>16850000</v>
      </c>
      <c r="R158" s="1" t="s">
        <v>1358</v>
      </c>
      <c r="S158" s="1" t="s">
        <v>51</v>
      </c>
      <c r="T158" s="1" t="s">
        <v>406</v>
      </c>
      <c r="U158" s="5" t="e">
        <f>VLOOKUP(A158,'DS ISB cung cap'!$B:$V,22,0)</f>
        <v>#REF!</v>
      </c>
      <c r="V158" s="5" t="e">
        <f t="shared" si="0"/>
        <v>#REF!</v>
      </c>
      <c r="W158" s="4"/>
      <c r="X158" s="4"/>
      <c r="Y158" s="4"/>
      <c r="Z158" s="4"/>
    </row>
    <row r="159" spans="1:26" ht="15.75" customHeight="1" x14ac:dyDescent="0.25">
      <c r="A159" s="1" t="s">
        <v>1359</v>
      </c>
      <c r="B159" s="1" t="s">
        <v>1360</v>
      </c>
      <c r="C159" s="1" t="s">
        <v>224</v>
      </c>
      <c r="D159" s="1" t="s">
        <v>406</v>
      </c>
      <c r="E159" s="1" t="s">
        <v>40</v>
      </c>
      <c r="F159" s="1" t="s">
        <v>406</v>
      </c>
      <c r="G159" s="1" t="s">
        <v>1361</v>
      </c>
      <c r="H159" s="1" t="s">
        <v>1362</v>
      </c>
      <c r="I159" s="2" t="s">
        <v>1363</v>
      </c>
      <c r="J159" s="1" t="s">
        <v>44</v>
      </c>
      <c r="K159" s="1" t="s">
        <v>45</v>
      </c>
      <c r="L159" s="1" t="s">
        <v>46</v>
      </c>
      <c r="M159" s="1" t="s">
        <v>128</v>
      </c>
      <c r="N159" s="1" t="s">
        <v>129</v>
      </c>
      <c r="O159" s="1" t="s">
        <v>33</v>
      </c>
      <c r="P159" s="1" t="s">
        <v>1364</v>
      </c>
      <c r="Q159" s="3">
        <v>16850000</v>
      </c>
      <c r="R159" s="1" t="s">
        <v>1365</v>
      </c>
      <c r="S159" s="1" t="s">
        <v>51</v>
      </c>
      <c r="T159" s="1" t="s">
        <v>406</v>
      </c>
      <c r="U159" s="5" t="e">
        <f>VLOOKUP(A159,'DS ISB cung cap'!$B:$V,22,0)</f>
        <v>#REF!</v>
      </c>
      <c r="V159" s="5" t="e">
        <f t="shared" si="0"/>
        <v>#REF!</v>
      </c>
      <c r="W159" s="4"/>
      <c r="X159" s="4"/>
      <c r="Y159" s="4"/>
      <c r="Z159" s="4"/>
    </row>
    <row r="160" spans="1:26" ht="15.75" customHeight="1" x14ac:dyDescent="0.25">
      <c r="A160" s="1" t="s">
        <v>1366</v>
      </c>
      <c r="B160" s="1" t="s">
        <v>1367</v>
      </c>
      <c r="C160" s="1" t="s">
        <v>1368</v>
      </c>
      <c r="D160" s="1" t="s">
        <v>406</v>
      </c>
      <c r="E160" s="1" t="s">
        <v>24</v>
      </c>
      <c r="F160" s="1" t="s">
        <v>406</v>
      </c>
      <c r="G160" s="1" t="s">
        <v>1369</v>
      </c>
      <c r="H160" s="1" t="s">
        <v>1370</v>
      </c>
      <c r="I160" s="2" t="s">
        <v>1371</v>
      </c>
      <c r="J160" s="1" t="s">
        <v>44</v>
      </c>
      <c r="K160" s="1" t="s">
        <v>45</v>
      </c>
      <c r="L160" s="1" t="s">
        <v>46</v>
      </c>
      <c r="M160" s="1" t="s">
        <v>70</v>
      </c>
      <c r="N160" s="1" t="s">
        <v>71</v>
      </c>
      <c r="O160" s="1" t="s">
        <v>33</v>
      </c>
      <c r="P160" s="1" t="s">
        <v>1372</v>
      </c>
      <c r="Q160" s="3">
        <v>16850000</v>
      </c>
      <c r="R160" s="1" t="s">
        <v>1373</v>
      </c>
      <c r="S160" s="1" t="s">
        <v>51</v>
      </c>
      <c r="T160" s="1" t="s">
        <v>406</v>
      </c>
      <c r="U160" s="5" t="e">
        <f>VLOOKUP(A160,'DS ISB cung cap'!$B:$V,22,0)</f>
        <v>#REF!</v>
      </c>
      <c r="V160" s="5" t="e">
        <f t="shared" si="0"/>
        <v>#REF!</v>
      </c>
      <c r="W160" s="4"/>
      <c r="X160" s="4"/>
      <c r="Y160" s="4"/>
      <c r="Z160" s="4"/>
    </row>
    <row r="161" spans="1:26" ht="15.75" customHeight="1" x14ac:dyDescent="0.25">
      <c r="A161" s="1" t="s">
        <v>1374</v>
      </c>
      <c r="B161" s="1" t="s">
        <v>1375</v>
      </c>
      <c r="C161" s="1" t="s">
        <v>1376</v>
      </c>
      <c r="D161" s="1" t="s">
        <v>406</v>
      </c>
      <c r="E161" s="1" t="s">
        <v>24</v>
      </c>
      <c r="F161" s="1" t="s">
        <v>406</v>
      </c>
      <c r="G161" s="1" t="s">
        <v>1377</v>
      </c>
      <c r="H161" s="1" t="s">
        <v>1378</v>
      </c>
      <c r="I161" s="2" t="s">
        <v>1379</v>
      </c>
      <c r="J161" s="1" t="s">
        <v>184</v>
      </c>
      <c r="K161" s="1" t="s">
        <v>29</v>
      </c>
      <c r="L161" s="1" t="s">
        <v>207</v>
      </c>
      <c r="M161" s="1" t="s">
        <v>787</v>
      </c>
      <c r="N161" s="1" t="s">
        <v>788</v>
      </c>
      <c r="O161" s="1" t="s">
        <v>33</v>
      </c>
      <c r="P161" s="1" t="s">
        <v>1380</v>
      </c>
      <c r="Q161" s="3">
        <v>22100000</v>
      </c>
      <c r="R161" s="1" t="s">
        <v>1381</v>
      </c>
      <c r="S161" s="1" t="s">
        <v>190</v>
      </c>
      <c r="T161" s="1" t="s">
        <v>406</v>
      </c>
      <c r="U161" s="5" t="e">
        <f>VLOOKUP(A161,'DS ISB cung cap'!$B:$V,22,0)</f>
        <v>#REF!</v>
      </c>
      <c r="V161" s="5" t="e">
        <f t="shared" si="0"/>
        <v>#REF!</v>
      </c>
      <c r="W161" s="4"/>
      <c r="X161" s="4"/>
      <c r="Y161" s="4"/>
      <c r="Z161" s="4"/>
    </row>
    <row r="162" spans="1:26" ht="15.75" customHeight="1" x14ac:dyDescent="0.25">
      <c r="A162" s="1" t="s">
        <v>1382</v>
      </c>
      <c r="B162" s="1" t="s">
        <v>1383</v>
      </c>
      <c r="C162" s="1" t="s">
        <v>317</v>
      </c>
      <c r="D162" s="1" t="s">
        <v>406</v>
      </c>
      <c r="E162" s="1" t="s">
        <v>24</v>
      </c>
      <c r="F162" s="1" t="s">
        <v>406</v>
      </c>
      <c r="G162" s="1" t="s">
        <v>1384</v>
      </c>
      <c r="H162" s="1" t="s">
        <v>1385</v>
      </c>
      <c r="I162" s="2" t="s">
        <v>1386</v>
      </c>
      <c r="J162" s="1" t="s">
        <v>184</v>
      </c>
      <c r="K162" s="1" t="s">
        <v>80</v>
      </c>
      <c r="L162" s="1" t="s">
        <v>196</v>
      </c>
      <c r="M162" s="1" t="s">
        <v>954</v>
      </c>
      <c r="N162" s="1" t="s">
        <v>955</v>
      </c>
      <c r="O162" s="1" t="s">
        <v>33</v>
      </c>
      <c r="P162" s="1" t="s">
        <v>1387</v>
      </c>
      <c r="Q162" s="3">
        <v>22100000</v>
      </c>
      <c r="R162" s="1" t="s">
        <v>1388</v>
      </c>
      <c r="S162" s="1" t="s">
        <v>190</v>
      </c>
      <c r="T162" s="1" t="s">
        <v>406</v>
      </c>
      <c r="U162" s="5" t="e">
        <f>VLOOKUP(A162,'DS ISB cung cap'!$B:$V,22,0)</f>
        <v>#REF!</v>
      </c>
      <c r="V162" s="5" t="e">
        <f t="shared" si="0"/>
        <v>#REF!</v>
      </c>
      <c r="W162" s="4"/>
      <c r="X162" s="4"/>
      <c r="Y162" s="4"/>
      <c r="Z162" s="4"/>
    </row>
    <row r="163" spans="1:26" ht="15.75" customHeight="1" x14ac:dyDescent="0.25">
      <c r="A163" s="1" t="s">
        <v>1389</v>
      </c>
      <c r="B163" s="1" t="s">
        <v>1390</v>
      </c>
      <c r="C163" s="1" t="s">
        <v>872</v>
      </c>
      <c r="D163" s="1" t="s">
        <v>406</v>
      </c>
      <c r="E163" s="1" t="s">
        <v>40</v>
      </c>
      <c r="F163" s="1" t="s">
        <v>406</v>
      </c>
      <c r="G163" s="1" t="s">
        <v>1391</v>
      </c>
      <c r="H163" s="1" t="s">
        <v>1392</v>
      </c>
      <c r="I163" s="2" t="s">
        <v>1393</v>
      </c>
      <c r="J163" s="1" t="s">
        <v>184</v>
      </c>
      <c r="K163" s="1" t="s">
        <v>45</v>
      </c>
      <c r="L163" s="1" t="s">
        <v>185</v>
      </c>
      <c r="M163" s="1" t="s">
        <v>1027</v>
      </c>
      <c r="N163" s="1" t="s">
        <v>1028</v>
      </c>
      <c r="O163" s="1" t="s">
        <v>33</v>
      </c>
      <c r="P163" s="1" t="s">
        <v>1394</v>
      </c>
      <c r="Q163" s="3">
        <v>22100000</v>
      </c>
      <c r="R163" s="1" t="s">
        <v>1395</v>
      </c>
      <c r="S163" s="1" t="s">
        <v>190</v>
      </c>
      <c r="T163" s="1" t="s">
        <v>406</v>
      </c>
      <c r="U163" s="5" t="e">
        <f>VLOOKUP(A163,'DS ISB cung cap'!$B:$V,22,0)</f>
        <v>#REF!</v>
      </c>
      <c r="V163" s="5" t="e">
        <f t="shared" si="0"/>
        <v>#REF!</v>
      </c>
      <c r="W163" s="4"/>
      <c r="X163" s="4"/>
      <c r="Y163" s="4"/>
      <c r="Z163" s="4"/>
    </row>
    <row r="164" spans="1:26" ht="15.75" customHeight="1" x14ac:dyDescent="0.25">
      <c r="A164" s="1" t="s">
        <v>1396</v>
      </c>
      <c r="B164" s="1" t="s">
        <v>1397</v>
      </c>
      <c r="C164" s="1" t="s">
        <v>1398</v>
      </c>
      <c r="D164" s="1" t="s">
        <v>406</v>
      </c>
      <c r="E164" s="1" t="s">
        <v>24</v>
      </c>
      <c r="F164" s="1" t="s">
        <v>406</v>
      </c>
      <c r="G164" s="1" t="s">
        <v>1399</v>
      </c>
      <c r="H164" s="1" t="s">
        <v>1400</v>
      </c>
      <c r="I164" s="2" t="s">
        <v>1401</v>
      </c>
      <c r="J164" s="1" t="s">
        <v>184</v>
      </c>
      <c r="K164" s="1" t="s">
        <v>45</v>
      </c>
      <c r="L164" s="1" t="s">
        <v>185</v>
      </c>
      <c r="M164" s="1" t="s">
        <v>945</v>
      </c>
      <c r="N164" s="1" t="s">
        <v>946</v>
      </c>
      <c r="O164" s="1" t="s">
        <v>33</v>
      </c>
      <c r="P164" s="1" t="s">
        <v>1402</v>
      </c>
      <c r="Q164" s="3">
        <v>22100000</v>
      </c>
      <c r="R164" s="1" t="s">
        <v>1403</v>
      </c>
      <c r="S164" s="1" t="s">
        <v>190</v>
      </c>
      <c r="T164" s="1" t="s">
        <v>406</v>
      </c>
      <c r="U164" s="5" t="e">
        <f>VLOOKUP(A164,'DS ISB cung cap'!$B:$V,22,0)</f>
        <v>#REF!</v>
      </c>
      <c r="V164" s="5" t="e">
        <f t="shared" si="0"/>
        <v>#REF!</v>
      </c>
      <c r="W164" s="4"/>
      <c r="X164" s="4"/>
      <c r="Y164" s="4"/>
      <c r="Z164" s="4"/>
    </row>
    <row r="165" spans="1:26" ht="15.75" customHeight="1" x14ac:dyDescent="0.25">
      <c r="A165" s="1" t="s">
        <v>1404</v>
      </c>
      <c r="B165" s="1" t="s">
        <v>1405</v>
      </c>
      <c r="C165" s="1" t="s">
        <v>214</v>
      </c>
      <c r="D165" s="1" t="s">
        <v>107</v>
      </c>
      <c r="E165" s="1" t="s">
        <v>40</v>
      </c>
      <c r="F165" s="1" t="s">
        <v>107</v>
      </c>
      <c r="G165" s="1" t="s">
        <v>1406</v>
      </c>
      <c r="H165" s="1" t="s">
        <v>1407</v>
      </c>
      <c r="I165" s="2" t="s">
        <v>1408</v>
      </c>
      <c r="J165" s="1" t="s">
        <v>248</v>
      </c>
      <c r="K165" s="1" t="s">
        <v>655</v>
      </c>
      <c r="L165" s="1" t="s">
        <v>656</v>
      </c>
      <c r="M165" s="1" t="s">
        <v>657</v>
      </c>
      <c r="N165" s="1" t="s">
        <v>658</v>
      </c>
      <c r="O165" s="1" t="s">
        <v>33</v>
      </c>
      <c r="P165" s="1" t="s">
        <v>1409</v>
      </c>
      <c r="Q165" s="3">
        <v>30400000</v>
      </c>
      <c r="R165" s="1" t="s">
        <v>1410</v>
      </c>
      <c r="S165" s="1" t="s">
        <v>254</v>
      </c>
      <c r="T165" s="1" t="s">
        <v>107</v>
      </c>
      <c r="U165" s="5" t="e">
        <f>VLOOKUP(A165,'DS ISB cung cap'!$B:$V,22,0)</f>
        <v>#REF!</v>
      </c>
      <c r="V165" s="5" t="e">
        <f t="shared" si="0"/>
        <v>#REF!</v>
      </c>
      <c r="W165" s="4"/>
      <c r="X165" s="4"/>
      <c r="Y165" s="4"/>
      <c r="Z165" s="4"/>
    </row>
    <row r="166" spans="1:26" ht="15.75" customHeight="1" x14ac:dyDescent="0.25">
      <c r="A166" s="1" t="s">
        <v>1411</v>
      </c>
      <c r="B166" s="1" t="s">
        <v>1412</v>
      </c>
      <c r="C166" s="1" t="s">
        <v>162</v>
      </c>
      <c r="D166" s="1" t="s">
        <v>361</v>
      </c>
      <c r="E166" s="1" t="s">
        <v>24</v>
      </c>
      <c r="F166" s="1" t="s">
        <v>361</v>
      </c>
      <c r="G166" s="1" t="s">
        <v>1413</v>
      </c>
      <c r="H166" s="1" t="s">
        <v>1414</v>
      </c>
      <c r="I166" s="2" t="s">
        <v>1415</v>
      </c>
      <c r="J166" s="1" t="s">
        <v>248</v>
      </c>
      <c r="K166" s="1" t="s">
        <v>45</v>
      </c>
      <c r="L166" s="1" t="s">
        <v>445</v>
      </c>
      <c r="M166" s="1" t="s">
        <v>446</v>
      </c>
      <c r="N166" s="1" t="s">
        <v>447</v>
      </c>
      <c r="O166" s="1" t="s">
        <v>33</v>
      </c>
      <c r="P166" s="1" t="s">
        <v>1416</v>
      </c>
      <c r="Q166" s="3">
        <v>30400000</v>
      </c>
      <c r="R166" s="1" t="s">
        <v>1417</v>
      </c>
      <c r="S166" s="1" t="s">
        <v>254</v>
      </c>
      <c r="T166" s="1" t="s">
        <v>361</v>
      </c>
      <c r="U166" s="5" t="e">
        <f>VLOOKUP(A166,'DS ISB cung cap'!$B:$V,22,0)</f>
        <v>#REF!</v>
      </c>
      <c r="V166" s="5" t="e">
        <f t="shared" si="0"/>
        <v>#REF!</v>
      </c>
      <c r="W166" s="4"/>
      <c r="X166" s="4"/>
      <c r="Y166" s="4"/>
      <c r="Z166" s="4"/>
    </row>
    <row r="167" spans="1:26" ht="15.75" customHeight="1" x14ac:dyDescent="0.25">
      <c r="A167" s="1" t="s">
        <v>1418</v>
      </c>
      <c r="B167" s="1" t="s">
        <v>1419</v>
      </c>
      <c r="C167" s="1" t="s">
        <v>611</v>
      </c>
      <c r="D167" s="1" t="s">
        <v>361</v>
      </c>
      <c r="E167" s="1" t="s">
        <v>24</v>
      </c>
      <c r="F167" s="1" t="s">
        <v>361</v>
      </c>
      <c r="G167" s="1" t="s">
        <v>1420</v>
      </c>
      <c r="H167" s="1" t="s">
        <v>1421</v>
      </c>
      <c r="I167" s="2" t="s">
        <v>1422</v>
      </c>
      <c r="J167" s="1" t="s">
        <v>248</v>
      </c>
      <c r="K167" s="1" t="s">
        <v>80</v>
      </c>
      <c r="L167" s="1" t="s">
        <v>249</v>
      </c>
      <c r="M167" s="1" t="s">
        <v>250</v>
      </c>
      <c r="N167" s="1" t="s">
        <v>251</v>
      </c>
      <c r="O167" s="1" t="s">
        <v>33</v>
      </c>
      <c r="P167" s="1" t="s">
        <v>1423</v>
      </c>
      <c r="Q167" s="3">
        <v>30400000</v>
      </c>
      <c r="R167" s="1" t="s">
        <v>1424</v>
      </c>
      <c r="S167" s="1" t="s">
        <v>254</v>
      </c>
      <c r="T167" s="1" t="s">
        <v>361</v>
      </c>
      <c r="U167" s="5" t="e">
        <f>VLOOKUP(A167,'DS ISB cung cap'!$B:$V,22,0)</f>
        <v>#REF!</v>
      </c>
      <c r="V167" s="5" t="e">
        <f t="shared" si="0"/>
        <v>#REF!</v>
      </c>
      <c r="W167" s="4"/>
      <c r="X167" s="4"/>
      <c r="Y167" s="4"/>
      <c r="Z167" s="4"/>
    </row>
    <row r="168" spans="1:26" ht="15.75" customHeight="1" x14ac:dyDescent="0.25">
      <c r="A168" s="1" t="s">
        <v>1425</v>
      </c>
      <c r="B168" s="1" t="s">
        <v>1426</v>
      </c>
      <c r="C168" s="1" t="s">
        <v>345</v>
      </c>
      <c r="D168" s="1" t="s">
        <v>972</v>
      </c>
      <c r="E168" s="1" t="s">
        <v>40</v>
      </c>
      <c r="F168" s="1" t="s">
        <v>361</v>
      </c>
      <c r="G168" s="1" t="s">
        <v>1427</v>
      </c>
      <c r="H168" s="1" t="s">
        <v>1428</v>
      </c>
      <c r="I168" s="2" t="s">
        <v>1429</v>
      </c>
      <c r="J168" s="1" t="s">
        <v>248</v>
      </c>
      <c r="K168" s="1" t="s">
        <v>45</v>
      </c>
      <c r="L168" s="1" t="s">
        <v>445</v>
      </c>
      <c r="M168" s="1" t="s">
        <v>1114</v>
      </c>
      <c r="N168" s="1" t="s">
        <v>1115</v>
      </c>
      <c r="O168" s="1" t="s">
        <v>33</v>
      </c>
      <c r="P168" s="1" t="s">
        <v>1430</v>
      </c>
      <c r="Q168" s="3">
        <v>30400000</v>
      </c>
      <c r="R168" s="1" t="s">
        <v>1431</v>
      </c>
      <c r="S168" s="1" t="s">
        <v>254</v>
      </c>
      <c r="T168" s="1" t="s">
        <v>361</v>
      </c>
      <c r="U168" s="5" t="e">
        <f>VLOOKUP(A168,'DS ISB cung cap'!$B:$V,22,0)</f>
        <v>#REF!</v>
      </c>
      <c r="V168" s="5" t="e">
        <f t="shared" si="0"/>
        <v>#REF!</v>
      </c>
      <c r="W168" s="4"/>
      <c r="X168" s="4"/>
      <c r="Y168" s="4"/>
      <c r="Z168" s="4"/>
    </row>
    <row r="169" spans="1:26" ht="15.75" customHeight="1" x14ac:dyDescent="0.25">
      <c r="A169" s="1" t="s">
        <v>1432</v>
      </c>
      <c r="B169" s="1" t="s">
        <v>1433</v>
      </c>
      <c r="C169" s="1" t="s">
        <v>244</v>
      </c>
      <c r="D169" s="1" t="s">
        <v>361</v>
      </c>
      <c r="E169" s="1" t="s">
        <v>40</v>
      </c>
      <c r="F169" s="1" t="s">
        <v>361</v>
      </c>
      <c r="G169" s="1" t="s">
        <v>1434</v>
      </c>
      <c r="H169" s="1" t="s">
        <v>1435</v>
      </c>
      <c r="I169" s="2" t="s">
        <v>1436</v>
      </c>
      <c r="J169" s="1" t="s">
        <v>248</v>
      </c>
      <c r="K169" s="1" t="s">
        <v>45</v>
      </c>
      <c r="L169" s="1" t="s">
        <v>445</v>
      </c>
      <c r="M169" s="1" t="s">
        <v>510</v>
      </c>
      <c r="N169" s="1" t="s">
        <v>511</v>
      </c>
      <c r="O169" s="1" t="s">
        <v>33</v>
      </c>
      <c r="P169" s="1" t="s">
        <v>1437</v>
      </c>
      <c r="Q169" s="3">
        <v>30400000</v>
      </c>
      <c r="R169" s="1" t="s">
        <v>1438</v>
      </c>
      <c r="S169" s="1" t="s">
        <v>254</v>
      </c>
      <c r="T169" s="1" t="s">
        <v>361</v>
      </c>
      <c r="U169" s="5" t="e">
        <f>VLOOKUP(A169,'DS ISB cung cap'!$B:$V,22,0)</f>
        <v>#REF!</v>
      </c>
      <c r="V169" s="5" t="e">
        <f t="shared" si="0"/>
        <v>#REF!</v>
      </c>
      <c r="W169" s="4"/>
      <c r="X169" s="4"/>
      <c r="Y169" s="4"/>
      <c r="Z169" s="4"/>
    </row>
    <row r="170" spans="1:26" ht="15.75" customHeight="1" x14ac:dyDescent="0.25">
      <c r="A170" s="1" t="s">
        <v>1439</v>
      </c>
      <c r="B170" s="1" t="s">
        <v>1440</v>
      </c>
      <c r="C170" s="1" t="s">
        <v>1316</v>
      </c>
      <c r="D170" s="1" t="s">
        <v>361</v>
      </c>
      <c r="E170" s="1" t="s">
        <v>24</v>
      </c>
      <c r="F170" s="1" t="s">
        <v>97</v>
      </c>
      <c r="G170" s="1" t="s">
        <v>1441</v>
      </c>
      <c r="H170" s="1" t="s">
        <v>1442</v>
      </c>
      <c r="I170" s="2" t="s">
        <v>1443</v>
      </c>
      <c r="J170" s="1" t="s">
        <v>248</v>
      </c>
      <c r="K170" s="1" t="s">
        <v>80</v>
      </c>
      <c r="L170" s="1" t="s">
        <v>249</v>
      </c>
      <c r="M170" s="1" t="s">
        <v>538</v>
      </c>
      <c r="N170" s="1" t="s">
        <v>539</v>
      </c>
      <c r="O170" s="1" t="s">
        <v>33</v>
      </c>
      <c r="P170" s="1" t="s">
        <v>1444</v>
      </c>
      <c r="Q170" s="3">
        <v>30400000</v>
      </c>
      <c r="R170" s="1" t="s">
        <v>1445</v>
      </c>
      <c r="S170" s="1" t="s">
        <v>254</v>
      </c>
      <c r="T170" s="1" t="s">
        <v>97</v>
      </c>
      <c r="U170" s="5" t="e">
        <f>VLOOKUP(A170,'DS ISB cung cap'!$B:$V,22,0)</f>
        <v>#REF!</v>
      </c>
      <c r="V170" s="5" t="e">
        <f t="shared" si="0"/>
        <v>#REF!</v>
      </c>
      <c r="W170" s="4"/>
      <c r="X170" s="4"/>
      <c r="Y170" s="4"/>
      <c r="Z170" s="4"/>
    </row>
    <row r="171" spans="1:26" ht="15.75" customHeight="1" x14ac:dyDescent="0.25">
      <c r="A171" s="1" t="s">
        <v>1446</v>
      </c>
      <c r="B171" s="1" t="s">
        <v>1447</v>
      </c>
      <c r="C171" s="1" t="s">
        <v>1448</v>
      </c>
      <c r="D171" s="1" t="s">
        <v>972</v>
      </c>
      <c r="E171" s="1" t="s">
        <v>40</v>
      </c>
      <c r="F171" s="1" t="s">
        <v>361</v>
      </c>
      <c r="G171" s="1" t="s">
        <v>1449</v>
      </c>
      <c r="H171" s="1" t="s">
        <v>1450</v>
      </c>
      <c r="I171" s="2" t="s">
        <v>1451</v>
      </c>
      <c r="J171" s="1" t="s">
        <v>248</v>
      </c>
      <c r="K171" s="1" t="s">
        <v>45</v>
      </c>
      <c r="L171" s="1" t="s">
        <v>445</v>
      </c>
      <c r="M171" s="1" t="s">
        <v>1088</v>
      </c>
      <c r="N171" s="1" t="s">
        <v>1089</v>
      </c>
      <c r="O171" s="1" t="s">
        <v>33</v>
      </c>
      <c r="P171" s="1" t="s">
        <v>1452</v>
      </c>
      <c r="Q171" s="3">
        <v>30400000</v>
      </c>
      <c r="R171" s="1" t="s">
        <v>1453</v>
      </c>
      <c r="S171" s="1" t="s">
        <v>254</v>
      </c>
      <c r="T171" s="1" t="s">
        <v>361</v>
      </c>
      <c r="U171" s="5" t="e">
        <f>VLOOKUP(A171,'DS ISB cung cap'!$B:$V,22,0)</f>
        <v>#REF!</v>
      </c>
      <c r="V171" s="5" t="e">
        <f t="shared" si="0"/>
        <v>#REF!</v>
      </c>
      <c r="W171" s="4"/>
      <c r="X171" s="4"/>
      <c r="Y171" s="4"/>
      <c r="Z171" s="4"/>
    </row>
    <row r="172" spans="1:26" ht="15.75" customHeight="1" x14ac:dyDescent="0.25">
      <c r="A172" s="1" t="s">
        <v>1454</v>
      </c>
      <c r="B172" s="1" t="s">
        <v>1455</v>
      </c>
      <c r="C172" s="1" t="s">
        <v>462</v>
      </c>
      <c r="D172" s="1" t="s">
        <v>361</v>
      </c>
      <c r="E172" s="1" t="s">
        <v>40</v>
      </c>
      <c r="F172" s="1" t="s">
        <v>361</v>
      </c>
      <c r="G172" s="1" t="s">
        <v>1456</v>
      </c>
      <c r="H172" s="1" t="s">
        <v>1457</v>
      </c>
      <c r="I172" s="2" t="s">
        <v>1458</v>
      </c>
      <c r="J172" s="1" t="s">
        <v>248</v>
      </c>
      <c r="K172" s="1" t="s">
        <v>45</v>
      </c>
      <c r="L172" s="1" t="s">
        <v>445</v>
      </c>
      <c r="M172" s="1" t="s">
        <v>1098</v>
      </c>
      <c r="N172" s="1" t="s">
        <v>1099</v>
      </c>
      <c r="O172" s="1" t="s">
        <v>33</v>
      </c>
      <c r="P172" s="1" t="s">
        <v>1459</v>
      </c>
      <c r="Q172" s="3">
        <v>30400000</v>
      </c>
      <c r="R172" s="1" t="s">
        <v>1460</v>
      </c>
      <c r="S172" s="1" t="s">
        <v>254</v>
      </c>
      <c r="T172" s="1" t="s">
        <v>361</v>
      </c>
      <c r="U172" s="5" t="e">
        <f>VLOOKUP(A172,'DS ISB cung cap'!$B:$V,22,0)</f>
        <v>#REF!</v>
      </c>
      <c r="V172" s="5" t="e">
        <f t="shared" si="0"/>
        <v>#REF!</v>
      </c>
      <c r="W172" s="4"/>
      <c r="X172" s="4"/>
      <c r="Y172" s="4"/>
      <c r="Z172" s="4"/>
    </row>
    <row r="173" spans="1:26" ht="15.75" customHeight="1" x14ac:dyDescent="0.25">
      <c r="A173" s="1" t="s">
        <v>1461</v>
      </c>
      <c r="B173" s="1" t="s">
        <v>1462</v>
      </c>
      <c r="C173" s="1" t="s">
        <v>170</v>
      </c>
      <c r="D173" s="1" t="s">
        <v>107</v>
      </c>
      <c r="E173" s="1" t="s">
        <v>40</v>
      </c>
      <c r="F173" s="1" t="s">
        <v>107</v>
      </c>
      <c r="G173" s="1" t="s">
        <v>1463</v>
      </c>
      <c r="H173" s="1" t="s">
        <v>1464</v>
      </c>
      <c r="I173" s="2" t="s">
        <v>1465</v>
      </c>
      <c r="J173" s="1" t="s">
        <v>44</v>
      </c>
      <c r="K173" s="1" t="s">
        <v>29</v>
      </c>
      <c r="L173" s="1" t="s">
        <v>59</v>
      </c>
      <c r="M173" s="1" t="s">
        <v>1250</v>
      </c>
      <c r="N173" s="1" t="s">
        <v>1251</v>
      </c>
      <c r="O173" s="1" t="s">
        <v>33</v>
      </c>
      <c r="P173" s="1" t="s">
        <v>1466</v>
      </c>
      <c r="Q173" s="3">
        <v>16850000</v>
      </c>
      <c r="R173" s="1" t="s">
        <v>1467</v>
      </c>
      <c r="S173" s="1" t="s">
        <v>51</v>
      </c>
      <c r="T173" s="1" t="s">
        <v>107</v>
      </c>
      <c r="U173" s="5" t="e">
        <f>VLOOKUP(A173,'DS ISB cung cap'!$B:$V,22,0)</f>
        <v>#REF!</v>
      </c>
      <c r="V173" s="5" t="e">
        <f t="shared" si="0"/>
        <v>#REF!</v>
      </c>
      <c r="W173" s="4"/>
      <c r="X173" s="4"/>
      <c r="Y173" s="4"/>
      <c r="Z173" s="4"/>
    </row>
    <row r="174" spans="1:26" ht="15.75" customHeight="1" x14ac:dyDescent="0.25">
      <c r="A174" s="1" t="s">
        <v>1468</v>
      </c>
      <c r="B174" s="1" t="s">
        <v>1469</v>
      </c>
      <c r="C174" s="1" t="s">
        <v>170</v>
      </c>
      <c r="D174" s="1" t="s">
        <v>107</v>
      </c>
      <c r="E174" s="1" t="s">
        <v>40</v>
      </c>
      <c r="F174" s="1" t="s">
        <v>107</v>
      </c>
      <c r="G174" s="1" t="s">
        <v>1470</v>
      </c>
      <c r="H174" s="1" t="s">
        <v>1471</v>
      </c>
      <c r="I174" s="2" t="s">
        <v>1472</v>
      </c>
      <c r="J174" s="1" t="s">
        <v>44</v>
      </c>
      <c r="K174" s="1" t="s">
        <v>45</v>
      </c>
      <c r="L174" s="1" t="s">
        <v>46</v>
      </c>
      <c r="M174" s="1" t="s">
        <v>70</v>
      </c>
      <c r="N174" s="1" t="s">
        <v>71</v>
      </c>
      <c r="O174" s="1" t="s">
        <v>33</v>
      </c>
      <c r="P174" s="1" t="s">
        <v>1473</v>
      </c>
      <c r="Q174" s="3">
        <v>0</v>
      </c>
      <c r="R174" s="1" t="s">
        <v>1474</v>
      </c>
      <c r="S174" s="1" t="s">
        <v>51</v>
      </c>
      <c r="T174" s="1" t="s">
        <v>107</v>
      </c>
      <c r="U174" s="5" t="e">
        <f>VLOOKUP(A174,'DS ISB cung cap'!$B:$V,22,0)</f>
        <v>#REF!</v>
      </c>
      <c r="V174" s="5" t="e">
        <f t="shared" si="0"/>
        <v>#REF!</v>
      </c>
      <c r="W174" s="4"/>
      <c r="X174" s="4"/>
      <c r="Y174" s="4"/>
      <c r="Z174" s="4"/>
    </row>
    <row r="175" spans="1:26" ht="15.75" customHeight="1" x14ac:dyDescent="0.25">
      <c r="A175" s="1" t="s">
        <v>1475</v>
      </c>
      <c r="B175" s="1" t="s">
        <v>1476</v>
      </c>
      <c r="C175" s="1" t="s">
        <v>1280</v>
      </c>
      <c r="D175" s="1" t="s">
        <v>107</v>
      </c>
      <c r="E175" s="1" t="s">
        <v>24</v>
      </c>
      <c r="F175" s="1" t="s">
        <v>107</v>
      </c>
      <c r="G175" s="1" t="s">
        <v>1477</v>
      </c>
      <c r="H175" s="1" t="s">
        <v>1478</v>
      </c>
      <c r="I175" s="2" t="s">
        <v>1479</v>
      </c>
      <c r="J175" s="1" t="s">
        <v>44</v>
      </c>
      <c r="K175" s="1" t="s">
        <v>45</v>
      </c>
      <c r="L175" s="1" t="s">
        <v>46</v>
      </c>
      <c r="M175" s="1" t="s">
        <v>128</v>
      </c>
      <c r="N175" s="1" t="s">
        <v>129</v>
      </c>
      <c r="O175" s="1" t="s">
        <v>33</v>
      </c>
      <c r="P175" s="1" t="s">
        <v>1480</v>
      </c>
      <c r="Q175" s="3">
        <v>16850000</v>
      </c>
      <c r="R175" s="1" t="s">
        <v>1481</v>
      </c>
      <c r="S175" s="1" t="s">
        <v>51</v>
      </c>
      <c r="T175" s="1" t="s">
        <v>107</v>
      </c>
      <c r="U175" s="5" t="e">
        <f>VLOOKUP(A175,'DS ISB cung cap'!$B:$V,22,0)</f>
        <v>#REF!</v>
      </c>
      <c r="V175" s="5" t="e">
        <f t="shared" si="0"/>
        <v>#REF!</v>
      </c>
      <c r="W175" s="4"/>
      <c r="X175" s="4"/>
      <c r="Y175" s="4"/>
      <c r="Z175" s="4"/>
    </row>
    <row r="176" spans="1:26" ht="15.75" customHeight="1" x14ac:dyDescent="0.25">
      <c r="A176" s="1" t="s">
        <v>1482</v>
      </c>
      <c r="B176" s="1" t="s">
        <v>1483</v>
      </c>
      <c r="C176" s="1" t="s">
        <v>1484</v>
      </c>
      <c r="D176" s="1" t="s">
        <v>361</v>
      </c>
      <c r="E176" s="1" t="s">
        <v>24</v>
      </c>
      <c r="F176" s="1" t="s">
        <v>361</v>
      </c>
      <c r="G176" s="1" t="s">
        <v>1485</v>
      </c>
      <c r="H176" s="1" t="s">
        <v>1486</v>
      </c>
      <c r="I176" s="2" t="s">
        <v>1487</v>
      </c>
      <c r="J176" s="1" t="s">
        <v>44</v>
      </c>
      <c r="K176" s="1" t="s">
        <v>29</v>
      </c>
      <c r="L176" s="1" t="s">
        <v>59</v>
      </c>
      <c r="M176" s="1" t="s">
        <v>1274</v>
      </c>
      <c r="N176" s="1" t="s">
        <v>1275</v>
      </c>
      <c r="O176" s="1" t="s">
        <v>33</v>
      </c>
      <c r="P176" s="1" t="s">
        <v>1488</v>
      </c>
      <c r="Q176" s="3">
        <v>16850000</v>
      </c>
      <c r="R176" s="1" t="s">
        <v>1489</v>
      </c>
      <c r="S176" s="1" t="s">
        <v>51</v>
      </c>
      <c r="T176" s="1" t="s">
        <v>361</v>
      </c>
      <c r="U176" s="5" t="e">
        <f>VLOOKUP(A176,'DS ISB cung cap'!$B:$V,22,0)</f>
        <v>#REF!</v>
      </c>
      <c r="V176" s="5" t="e">
        <f t="shared" si="0"/>
        <v>#REF!</v>
      </c>
      <c r="W176" s="4"/>
      <c r="X176" s="4"/>
      <c r="Y176" s="4"/>
      <c r="Z176" s="4"/>
    </row>
    <row r="177" spans="1:26" ht="15.75" customHeight="1" x14ac:dyDescent="0.25">
      <c r="A177" s="1" t="s">
        <v>1490</v>
      </c>
      <c r="B177" s="1" t="s">
        <v>1491</v>
      </c>
      <c r="C177" s="1" t="s">
        <v>317</v>
      </c>
      <c r="D177" s="1" t="s">
        <v>361</v>
      </c>
      <c r="E177" s="1" t="s">
        <v>24</v>
      </c>
      <c r="F177" s="1" t="s">
        <v>361</v>
      </c>
      <c r="G177" s="1" t="s">
        <v>1492</v>
      </c>
      <c r="H177" s="1" t="s">
        <v>1493</v>
      </c>
      <c r="I177" s="2" t="s">
        <v>1494</v>
      </c>
      <c r="J177" s="1" t="s">
        <v>44</v>
      </c>
      <c r="K177" s="1" t="s">
        <v>655</v>
      </c>
      <c r="L177" s="1" t="s">
        <v>1495</v>
      </c>
      <c r="M177" s="1" t="s">
        <v>1496</v>
      </c>
      <c r="N177" s="1" t="s">
        <v>1497</v>
      </c>
      <c r="O177" s="1" t="s">
        <v>33</v>
      </c>
      <c r="P177" s="1" t="s">
        <v>1498</v>
      </c>
      <c r="Q177" s="3">
        <v>16850000</v>
      </c>
      <c r="R177" s="1" t="s">
        <v>1499</v>
      </c>
      <c r="S177" s="1" t="s">
        <v>51</v>
      </c>
      <c r="T177" s="1" t="s">
        <v>361</v>
      </c>
      <c r="U177" s="5" t="e">
        <f>VLOOKUP(A177,'DS ISB cung cap'!$B:$V,22,0)</f>
        <v>#REF!</v>
      </c>
      <c r="V177" s="5" t="e">
        <f t="shared" si="0"/>
        <v>#REF!</v>
      </c>
      <c r="W177" s="4"/>
      <c r="X177" s="4"/>
      <c r="Y177" s="4"/>
      <c r="Z177" s="4"/>
    </row>
    <row r="178" spans="1:26" ht="15.75" customHeight="1" x14ac:dyDescent="0.25">
      <c r="A178" s="1" t="s">
        <v>1500</v>
      </c>
      <c r="B178" s="1" t="s">
        <v>1501</v>
      </c>
      <c r="C178" s="1" t="s">
        <v>1316</v>
      </c>
      <c r="D178" s="1" t="s">
        <v>361</v>
      </c>
      <c r="E178" s="1" t="s">
        <v>40</v>
      </c>
      <c r="F178" s="1" t="s">
        <v>361</v>
      </c>
      <c r="G178" s="1" t="s">
        <v>1502</v>
      </c>
      <c r="H178" s="1" t="s">
        <v>1503</v>
      </c>
      <c r="I178" s="2" t="s">
        <v>1504</v>
      </c>
      <c r="J178" s="1" t="s">
        <v>44</v>
      </c>
      <c r="K178" s="1" t="s">
        <v>80</v>
      </c>
      <c r="L178" s="1" t="s">
        <v>81</v>
      </c>
      <c r="M178" s="1" t="s">
        <v>82</v>
      </c>
      <c r="N178" s="1" t="s">
        <v>83</v>
      </c>
      <c r="O178" s="1" t="s">
        <v>33</v>
      </c>
      <c r="P178" s="1" t="s">
        <v>1505</v>
      </c>
      <c r="Q178" s="3">
        <v>16850000</v>
      </c>
      <c r="R178" s="1" t="s">
        <v>1506</v>
      </c>
      <c r="S178" s="1" t="s">
        <v>51</v>
      </c>
      <c r="T178" s="1" t="s">
        <v>361</v>
      </c>
      <c r="U178" s="5" t="e">
        <f>VLOOKUP(A178,'DS ISB cung cap'!$B:$V,22,0)</f>
        <v>#REF!</v>
      </c>
      <c r="V178" s="5" t="e">
        <f t="shared" si="0"/>
        <v>#REF!</v>
      </c>
      <c r="W178" s="4"/>
      <c r="X178" s="4"/>
      <c r="Y178" s="4"/>
      <c r="Z178" s="4"/>
    </row>
    <row r="179" spans="1:26" ht="15.75" customHeight="1" x14ac:dyDescent="0.25">
      <c r="A179" s="1" t="s">
        <v>1507</v>
      </c>
      <c r="B179" s="1" t="s">
        <v>1508</v>
      </c>
      <c r="C179" s="1" t="s">
        <v>416</v>
      </c>
      <c r="D179" s="1" t="s">
        <v>361</v>
      </c>
      <c r="E179" s="1" t="s">
        <v>24</v>
      </c>
      <c r="F179" s="1" t="s">
        <v>361</v>
      </c>
      <c r="G179" s="1" t="s">
        <v>1509</v>
      </c>
      <c r="H179" s="1" t="s">
        <v>1510</v>
      </c>
      <c r="I179" s="2" t="s">
        <v>1511</v>
      </c>
      <c r="J179" s="1" t="s">
        <v>44</v>
      </c>
      <c r="K179" s="1" t="s">
        <v>45</v>
      </c>
      <c r="L179" s="1" t="s">
        <v>46</v>
      </c>
      <c r="M179" s="1" t="s">
        <v>156</v>
      </c>
      <c r="N179" s="1" t="s">
        <v>157</v>
      </c>
      <c r="O179" s="1" t="s">
        <v>33</v>
      </c>
      <c r="P179" s="1" t="s">
        <v>1512</v>
      </c>
      <c r="Q179" s="3">
        <v>16850000</v>
      </c>
      <c r="R179" s="1" t="s">
        <v>1513</v>
      </c>
      <c r="S179" s="1" t="s">
        <v>51</v>
      </c>
      <c r="T179" s="1" t="s">
        <v>361</v>
      </c>
      <c r="U179" s="5" t="e">
        <f>VLOOKUP(A179,'DS ISB cung cap'!$B:$V,22,0)</f>
        <v>#REF!</v>
      </c>
      <c r="V179" s="5" t="e">
        <f t="shared" si="0"/>
        <v>#REF!</v>
      </c>
      <c r="W179" s="4"/>
      <c r="X179" s="4"/>
      <c r="Y179" s="4"/>
      <c r="Z179" s="4"/>
    </row>
    <row r="180" spans="1:26" ht="15.75" customHeight="1" x14ac:dyDescent="0.25">
      <c r="A180" s="1" t="s">
        <v>1514</v>
      </c>
      <c r="B180" s="1" t="s">
        <v>1515</v>
      </c>
      <c r="C180" s="1" t="s">
        <v>1516</v>
      </c>
      <c r="D180" s="1" t="s">
        <v>361</v>
      </c>
      <c r="E180" s="1" t="s">
        <v>40</v>
      </c>
      <c r="F180" s="1" t="s">
        <v>361</v>
      </c>
      <c r="G180" s="1" t="s">
        <v>1517</v>
      </c>
      <c r="H180" s="1" t="s">
        <v>1518</v>
      </c>
      <c r="I180" s="2" t="s">
        <v>1519</v>
      </c>
      <c r="J180" s="1" t="s">
        <v>44</v>
      </c>
      <c r="K180" s="1" t="s">
        <v>45</v>
      </c>
      <c r="L180" s="1" t="s">
        <v>46</v>
      </c>
      <c r="M180" s="1" t="s">
        <v>174</v>
      </c>
      <c r="N180" s="1" t="s">
        <v>175</v>
      </c>
      <c r="O180" s="1" t="s">
        <v>33</v>
      </c>
      <c r="P180" s="1" t="s">
        <v>1520</v>
      </c>
      <c r="Q180" s="3">
        <v>16850000</v>
      </c>
      <c r="R180" s="1" t="s">
        <v>1521</v>
      </c>
      <c r="S180" s="1" t="s">
        <v>51</v>
      </c>
      <c r="T180" s="1" t="s">
        <v>361</v>
      </c>
      <c r="U180" s="5" t="e">
        <f>VLOOKUP(A180,'DS ISB cung cap'!$B:$V,22,0)</f>
        <v>#REF!</v>
      </c>
      <c r="V180" s="5" t="e">
        <f t="shared" si="0"/>
        <v>#REF!</v>
      </c>
      <c r="W180" s="4"/>
      <c r="X180" s="4"/>
      <c r="Y180" s="4"/>
      <c r="Z180" s="4"/>
    </row>
    <row r="181" spans="1:26" ht="15.75" customHeight="1" x14ac:dyDescent="0.25">
      <c r="A181" s="1" t="s">
        <v>1522</v>
      </c>
      <c r="B181" s="1" t="s">
        <v>1523</v>
      </c>
      <c r="C181" s="1" t="s">
        <v>971</v>
      </c>
      <c r="D181" s="1" t="s">
        <v>361</v>
      </c>
      <c r="E181" s="1" t="s">
        <v>40</v>
      </c>
      <c r="F181" s="1" t="s">
        <v>361</v>
      </c>
      <c r="G181" s="1" t="s">
        <v>1524</v>
      </c>
      <c r="H181" s="1" t="s">
        <v>1525</v>
      </c>
      <c r="I181" s="2" t="s">
        <v>1526</v>
      </c>
      <c r="J181" s="1" t="s">
        <v>44</v>
      </c>
      <c r="K181" s="1" t="s">
        <v>45</v>
      </c>
      <c r="L181" s="1" t="s">
        <v>46</v>
      </c>
      <c r="M181" s="1" t="s">
        <v>1527</v>
      </c>
      <c r="N181" s="1" t="s">
        <v>1528</v>
      </c>
      <c r="O181" s="1" t="s">
        <v>33</v>
      </c>
      <c r="P181" s="1" t="s">
        <v>1529</v>
      </c>
      <c r="Q181" s="3">
        <v>16850000</v>
      </c>
      <c r="R181" s="1" t="s">
        <v>1530</v>
      </c>
      <c r="S181" s="1" t="s">
        <v>51</v>
      </c>
      <c r="T181" s="1" t="s">
        <v>361</v>
      </c>
      <c r="U181" s="5" t="e">
        <f>VLOOKUP(A181,'DS ISB cung cap'!$B:$V,22,0)</f>
        <v>#REF!</v>
      </c>
      <c r="V181" s="5" t="e">
        <f t="shared" si="0"/>
        <v>#REF!</v>
      </c>
      <c r="W181" s="4"/>
      <c r="X181" s="4"/>
      <c r="Y181" s="4"/>
      <c r="Z181" s="4"/>
    </row>
    <row r="182" spans="1:26" ht="15.75" customHeight="1" x14ac:dyDescent="0.25">
      <c r="A182" s="1" t="s">
        <v>1531</v>
      </c>
      <c r="B182" s="1" t="s">
        <v>807</v>
      </c>
      <c r="C182" s="1" t="s">
        <v>808</v>
      </c>
      <c r="D182" s="1" t="s">
        <v>361</v>
      </c>
      <c r="E182" s="1" t="s">
        <v>24</v>
      </c>
      <c r="F182" s="1" t="s">
        <v>361</v>
      </c>
      <c r="G182" s="1" t="s">
        <v>1532</v>
      </c>
      <c r="H182" s="1" t="s">
        <v>1533</v>
      </c>
      <c r="I182" s="2" t="s">
        <v>1534</v>
      </c>
      <c r="J182" s="1" t="s">
        <v>44</v>
      </c>
      <c r="K182" s="1" t="s">
        <v>29</v>
      </c>
      <c r="L182" s="1" t="s">
        <v>59</v>
      </c>
      <c r="M182" s="1" t="s">
        <v>1274</v>
      </c>
      <c r="N182" s="1" t="s">
        <v>1275</v>
      </c>
      <c r="O182" s="1" t="s">
        <v>33</v>
      </c>
      <c r="P182" s="1" t="s">
        <v>1535</v>
      </c>
      <c r="Q182" s="3">
        <v>16840000</v>
      </c>
      <c r="R182" s="1" t="s">
        <v>1536</v>
      </c>
      <c r="S182" s="1" t="s">
        <v>51</v>
      </c>
      <c r="T182" s="1" t="s">
        <v>361</v>
      </c>
      <c r="U182" s="5" t="e">
        <f>VLOOKUP(A182,'DS ISB cung cap'!$B:$V,22,0)</f>
        <v>#REF!</v>
      </c>
      <c r="V182" s="5" t="e">
        <f t="shared" si="0"/>
        <v>#REF!</v>
      </c>
      <c r="W182" s="4"/>
      <c r="X182" s="4"/>
      <c r="Y182" s="4"/>
      <c r="Z182" s="4"/>
    </row>
    <row r="183" spans="1:26" ht="15.75" customHeight="1" x14ac:dyDescent="0.25">
      <c r="A183" s="1" t="s">
        <v>1537</v>
      </c>
      <c r="B183" s="1" t="s">
        <v>53</v>
      </c>
      <c r="C183" s="1" t="s">
        <v>39</v>
      </c>
      <c r="D183" s="1" t="s">
        <v>1538</v>
      </c>
      <c r="E183" s="1" t="s">
        <v>40</v>
      </c>
      <c r="F183" s="1" t="s">
        <v>1538</v>
      </c>
      <c r="G183" s="1" t="s">
        <v>1539</v>
      </c>
      <c r="H183" s="1" t="s">
        <v>1540</v>
      </c>
      <c r="I183" s="2" t="s">
        <v>1541</v>
      </c>
      <c r="J183" s="1" t="s">
        <v>44</v>
      </c>
      <c r="K183" s="1" t="s">
        <v>45</v>
      </c>
      <c r="L183" s="1" t="s">
        <v>46</v>
      </c>
      <c r="M183" s="1" t="s">
        <v>138</v>
      </c>
      <c r="N183" s="1" t="s">
        <v>139</v>
      </c>
      <c r="O183" s="1" t="s">
        <v>33</v>
      </c>
      <c r="P183" s="1" t="s">
        <v>1542</v>
      </c>
      <c r="Q183" s="3">
        <v>16850000</v>
      </c>
      <c r="R183" s="1" t="s">
        <v>1543</v>
      </c>
      <c r="S183" s="1" t="s">
        <v>51</v>
      </c>
      <c r="T183" s="1" t="s">
        <v>1538</v>
      </c>
      <c r="U183" s="5" t="e">
        <f>VLOOKUP(A183,'DS ISB cung cap'!$B:$V,22,0)</f>
        <v>#REF!</v>
      </c>
      <c r="V183" s="5" t="e">
        <f t="shared" si="0"/>
        <v>#REF!</v>
      </c>
      <c r="W183" s="4"/>
      <c r="X183" s="4"/>
      <c r="Y183" s="4"/>
      <c r="Z183" s="4"/>
    </row>
    <row r="184" spans="1:26" ht="15.75" customHeight="1" x14ac:dyDescent="0.25">
      <c r="A184" s="1" t="s">
        <v>1544</v>
      </c>
      <c r="B184" s="1" t="s">
        <v>1383</v>
      </c>
      <c r="C184" s="1" t="s">
        <v>360</v>
      </c>
      <c r="D184" s="1" t="s">
        <v>1538</v>
      </c>
      <c r="E184" s="1" t="s">
        <v>24</v>
      </c>
      <c r="F184" s="1" t="s">
        <v>1538</v>
      </c>
      <c r="G184" s="1" t="s">
        <v>1545</v>
      </c>
      <c r="H184" s="1" t="s">
        <v>1546</v>
      </c>
      <c r="I184" s="2" t="s">
        <v>1547</v>
      </c>
      <c r="J184" s="1" t="s">
        <v>184</v>
      </c>
      <c r="K184" s="1" t="s">
        <v>80</v>
      </c>
      <c r="L184" s="1" t="s">
        <v>196</v>
      </c>
      <c r="M184" s="1" t="s">
        <v>197</v>
      </c>
      <c r="N184" s="1" t="s">
        <v>198</v>
      </c>
      <c r="O184" s="1" t="s">
        <v>33</v>
      </c>
      <c r="P184" s="1" t="s">
        <v>1548</v>
      </c>
      <c r="Q184" s="3">
        <v>35580000</v>
      </c>
      <c r="R184" s="1" t="s">
        <v>1549</v>
      </c>
      <c r="S184" s="1" t="s">
        <v>190</v>
      </c>
      <c r="T184" s="1" t="s">
        <v>1538</v>
      </c>
      <c r="U184" s="5" t="e">
        <f>VLOOKUP(A184,'DS ISB cung cap'!$B:$V,22,0)</f>
        <v>#REF!</v>
      </c>
      <c r="V184" s="5" t="e">
        <f t="shared" si="0"/>
        <v>#REF!</v>
      </c>
      <c r="W184" s="4"/>
      <c r="X184" s="4"/>
      <c r="Y184" s="4"/>
      <c r="Z184" s="4"/>
    </row>
    <row r="185" spans="1:26" ht="15.75" customHeight="1" x14ac:dyDescent="0.25">
      <c r="A185" s="1" t="s">
        <v>1550</v>
      </c>
      <c r="B185" s="1" t="s">
        <v>1551</v>
      </c>
      <c r="C185" s="1" t="s">
        <v>317</v>
      </c>
      <c r="D185" s="1" t="s">
        <v>1538</v>
      </c>
      <c r="E185" s="1" t="s">
        <v>24</v>
      </c>
      <c r="F185" s="1" t="s">
        <v>1538</v>
      </c>
      <c r="G185" s="1" t="s">
        <v>1552</v>
      </c>
      <c r="H185" s="1" t="s">
        <v>1553</v>
      </c>
      <c r="I185" s="2" t="s">
        <v>1554</v>
      </c>
      <c r="J185" s="1" t="s">
        <v>44</v>
      </c>
      <c r="K185" s="1" t="s">
        <v>29</v>
      </c>
      <c r="L185" s="1" t="s">
        <v>59</v>
      </c>
      <c r="M185" s="1" t="s">
        <v>1250</v>
      </c>
      <c r="N185" s="1" t="s">
        <v>1251</v>
      </c>
      <c r="O185" s="1" t="s">
        <v>33</v>
      </c>
      <c r="P185" s="1" t="s">
        <v>1555</v>
      </c>
      <c r="Q185" s="3">
        <v>16850000</v>
      </c>
      <c r="R185" s="1" t="s">
        <v>1556</v>
      </c>
      <c r="S185" s="1" t="s">
        <v>51</v>
      </c>
      <c r="T185" s="1" t="s">
        <v>1538</v>
      </c>
      <c r="U185" s="5" t="e">
        <f>VLOOKUP(A185,'DS ISB cung cap'!$B:$V,22,0)</f>
        <v>#REF!</v>
      </c>
      <c r="V185" s="5" t="e">
        <f t="shared" si="0"/>
        <v>#REF!</v>
      </c>
      <c r="W185" s="4"/>
      <c r="X185" s="4"/>
      <c r="Y185" s="4"/>
      <c r="Z185" s="4"/>
    </row>
    <row r="186" spans="1:26" ht="15.75" customHeight="1" x14ac:dyDescent="0.25">
      <c r="A186" s="1" t="s">
        <v>1557</v>
      </c>
      <c r="B186" s="1" t="s">
        <v>1558</v>
      </c>
      <c r="C186" s="1" t="s">
        <v>24</v>
      </c>
      <c r="D186" s="1" t="s">
        <v>1538</v>
      </c>
      <c r="E186" s="1" t="s">
        <v>24</v>
      </c>
      <c r="F186" s="1" t="s">
        <v>1538</v>
      </c>
      <c r="G186" s="1" t="s">
        <v>1559</v>
      </c>
      <c r="H186" s="1" t="s">
        <v>1560</v>
      </c>
      <c r="I186" s="2" t="s">
        <v>1561</v>
      </c>
      <c r="J186" s="1" t="s">
        <v>44</v>
      </c>
      <c r="K186" s="1" t="s">
        <v>29</v>
      </c>
      <c r="L186" s="1" t="s">
        <v>59</v>
      </c>
      <c r="M186" s="1" t="s">
        <v>60</v>
      </c>
      <c r="N186" s="1" t="s">
        <v>61</v>
      </c>
      <c r="O186" s="1" t="s">
        <v>33</v>
      </c>
      <c r="P186" s="1" t="s">
        <v>1562</v>
      </c>
      <c r="Q186" s="3">
        <v>16850000</v>
      </c>
      <c r="R186" s="1" t="s">
        <v>1563</v>
      </c>
      <c r="S186" s="1" t="s">
        <v>51</v>
      </c>
      <c r="T186" s="1" t="s">
        <v>1538</v>
      </c>
      <c r="U186" s="5" t="e">
        <f>VLOOKUP(A186,'DS ISB cung cap'!$B:$V,22,0)</f>
        <v>#REF!</v>
      </c>
      <c r="V186" s="5" t="e">
        <f t="shared" si="0"/>
        <v>#REF!</v>
      </c>
      <c r="W186" s="4"/>
      <c r="X186" s="4"/>
      <c r="Y186" s="4"/>
      <c r="Z186" s="4"/>
    </row>
    <row r="187" spans="1:26" ht="15.75" customHeight="1" x14ac:dyDescent="0.25">
      <c r="A187" s="1" t="s">
        <v>1564</v>
      </c>
      <c r="B187" s="1" t="s">
        <v>1565</v>
      </c>
      <c r="C187" s="1" t="s">
        <v>115</v>
      </c>
      <c r="D187" s="1" t="s">
        <v>1538</v>
      </c>
      <c r="E187" s="1" t="s">
        <v>40</v>
      </c>
      <c r="F187" s="1" t="s">
        <v>1538</v>
      </c>
      <c r="G187" s="1" t="s">
        <v>1566</v>
      </c>
      <c r="H187" s="1" t="s">
        <v>1567</v>
      </c>
      <c r="I187" s="2" t="s">
        <v>1568</v>
      </c>
      <c r="J187" s="1" t="s">
        <v>44</v>
      </c>
      <c r="K187" s="1" t="s">
        <v>45</v>
      </c>
      <c r="L187" s="1" t="s">
        <v>46</v>
      </c>
      <c r="M187" s="1" t="s">
        <v>101</v>
      </c>
      <c r="N187" s="1" t="s">
        <v>102</v>
      </c>
      <c r="O187" s="1" t="s">
        <v>33</v>
      </c>
      <c r="P187" s="1" t="s">
        <v>1569</v>
      </c>
      <c r="Q187" s="3">
        <v>16850000</v>
      </c>
      <c r="R187" s="1" t="s">
        <v>1570</v>
      </c>
      <c r="S187" s="1" t="s">
        <v>51</v>
      </c>
      <c r="T187" s="1" t="s">
        <v>1538</v>
      </c>
      <c r="U187" s="5" t="e">
        <f>VLOOKUP(A187,'DS ISB cung cap'!$B:$V,22,0)</f>
        <v>#REF!</v>
      </c>
      <c r="V187" s="5" t="e">
        <f t="shared" si="0"/>
        <v>#REF!</v>
      </c>
      <c r="W187" s="4"/>
      <c r="X187" s="4"/>
      <c r="Y187" s="4"/>
      <c r="Z187" s="4"/>
    </row>
    <row r="188" spans="1:26" ht="15.75" customHeight="1" x14ac:dyDescent="0.25">
      <c r="A188" s="1" t="s">
        <v>1571</v>
      </c>
      <c r="B188" s="1" t="s">
        <v>1572</v>
      </c>
      <c r="C188" s="1" t="s">
        <v>327</v>
      </c>
      <c r="D188" s="1" t="s">
        <v>1538</v>
      </c>
      <c r="E188" s="1" t="s">
        <v>40</v>
      </c>
      <c r="F188" s="1" t="s">
        <v>1538</v>
      </c>
      <c r="G188" s="1" t="s">
        <v>1573</v>
      </c>
      <c r="H188" s="1" t="s">
        <v>1574</v>
      </c>
      <c r="I188" s="2" t="s">
        <v>1575</v>
      </c>
      <c r="J188" s="1" t="s">
        <v>44</v>
      </c>
      <c r="K188" s="1" t="s">
        <v>45</v>
      </c>
      <c r="L188" s="1" t="s">
        <v>46</v>
      </c>
      <c r="M188" s="1" t="s">
        <v>1527</v>
      </c>
      <c r="N188" s="1" t="s">
        <v>1528</v>
      </c>
      <c r="O188" s="1" t="s">
        <v>33</v>
      </c>
      <c r="P188" s="1" t="s">
        <v>1576</v>
      </c>
      <c r="Q188" s="3">
        <v>16850000</v>
      </c>
      <c r="R188" s="1" t="s">
        <v>1577</v>
      </c>
      <c r="S188" s="1" t="s">
        <v>51</v>
      </c>
      <c r="T188" s="1" t="s">
        <v>1538</v>
      </c>
      <c r="U188" s="5" t="e">
        <f>VLOOKUP(A188,'DS ISB cung cap'!$B:$V,22,0)</f>
        <v>#REF!</v>
      </c>
      <c r="V188" s="5" t="e">
        <f t="shared" si="0"/>
        <v>#REF!</v>
      </c>
      <c r="W188" s="4"/>
      <c r="X188" s="4"/>
      <c r="Y188" s="4"/>
      <c r="Z188" s="4"/>
    </row>
    <row r="189" spans="1:26" ht="15.75" customHeight="1" x14ac:dyDescent="0.25">
      <c r="A189" s="1" t="s">
        <v>1578</v>
      </c>
      <c r="B189" s="1" t="s">
        <v>1579</v>
      </c>
      <c r="C189" s="1" t="s">
        <v>96</v>
      </c>
      <c r="D189" s="1" t="s">
        <v>1538</v>
      </c>
      <c r="E189" s="1" t="s">
        <v>40</v>
      </c>
      <c r="F189" s="1" t="s">
        <v>1538</v>
      </c>
      <c r="G189" s="1" t="s">
        <v>1580</v>
      </c>
      <c r="H189" s="1" t="s">
        <v>1581</v>
      </c>
      <c r="I189" s="2" t="s">
        <v>1582</v>
      </c>
      <c r="J189" s="1" t="s">
        <v>44</v>
      </c>
      <c r="K189" s="1" t="s">
        <v>45</v>
      </c>
      <c r="L189" s="1" t="s">
        <v>46</v>
      </c>
      <c r="M189" s="1" t="s">
        <v>174</v>
      </c>
      <c r="N189" s="1" t="s">
        <v>175</v>
      </c>
      <c r="O189" s="1" t="s">
        <v>33</v>
      </c>
      <c r="P189" s="1" t="s">
        <v>1583</v>
      </c>
      <c r="Q189" s="3">
        <v>13480000</v>
      </c>
      <c r="R189" s="1" t="s">
        <v>1584</v>
      </c>
      <c r="S189" s="1" t="s">
        <v>51</v>
      </c>
      <c r="T189" s="1" t="s">
        <v>1538</v>
      </c>
      <c r="U189" s="5" t="e">
        <f>VLOOKUP(A189,'DS ISB cung cap'!$B:$V,22,0)</f>
        <v>#REF!</v>
      </c>
      <c r="V189" s="5" t="e">
        <f t="shared" si="0"/>
        <v>#REF!</v>
      </c>
      <c r="W189" s="4"/>
      <c r="X189" s="4"/>
      <c r="Y189" s="4"/>
      <c r="Z189" s="4"/>
    </row>
    <row r="190" spans="1:26" ht="15.75" customHeight="1" x14ac:dyDescent="0.25">
      <c r="A190" s="1" t="s">
        <v>1585</v>
      </c>
      <c r="B190" s="1" t="s">
        <v>1375</v>
      </c>
      <c r="C190" s="1" t="s">
        <v>244</v>
      </c>
      <c r="D190" s="1" t="s">
        <v>1538</v>
      </c>
      <c r="E190" s="1" t="s">
        <v>40</v>
      </c>
      <c r="F190" s="1" t="s">
        <v>1538</v>
      </c>
      <c r="G190" s="1" t="s">
        <v>1586</v>
      </c>
      <c r="H190" s="1" t="s">
        <v>1587</v>
      </c>
      <c r="I190" s="2" t="s">
        <v>1588</v>
      </c>
      <c r="J190" s="1" t="s">
        <v>28</v>
      </c>
      <c r="K190" s="1" t="s">
        <v>520</v>
      </c>
      <c r="L190" s="1" t="s">
        <v>1589</v>
      </c>
      <c r="M190" s="1" t="s">
        <v>1590</v>
      </c>
      <c r="N190" s="1" t="s">
        <v>1591</v>
      </c>
      <c r="O190" s="1" t="s">
        <v>867</v>
      </c>
      <c r="P190" s="1" t="s">
        <v>1592</v>
      </c>
      <c r="Q190" s="3">
        <v>0</v>
      </c>
      <c r="R190" s="1" t="s">
        <v>1593</v>
      </c>
      <c r="S190" s="1" t="s">
        <v>36</v>
      </c>
      <c r="T190" s="1" t="s">
        <v>1538</v>
      </c>
      <c r="U190" s="5" t="e">
        <f>VLOOKUP(A190,'DS ISB cung cap'!$B:$V,22,0)</f>
        <v>#REF!</v>
      </c>
      <c r="V190" s="5" t="e">
        <f t="shared" si="0"/>
        <v>#REF!</v>
      </c>
      <c r="W190" s="4"/>
      <c r="X190" s="4"/>
      <c r="Y190" s="4"/>
      <c r="Z190" s="4"/>
    </row>
    <row r="191" spans="1:26" ht="15.75" customHeight="1" x14ac:dyDescent="0.25">
      <c r="A191" s="1" t="s">
        <v>1594</v>
      </c>
      <c r="B191" s="1" t="s">
        <v>1595</v>
      </c>
      <c r="C191" s="1" t="s">
        <v>76</v>
      </c>
      <c r="D191" s="1" t="s">
        <v>1538</v>
      </c>
      <c r="E191" s="1" t="s">
        <v>40</v>
      </c>
      <c r="F191" s="1" t="s">
        <v>1538</v>
      </c>
      <c r="G191" s="1" t="s">
        <v>1596</v>
      </c>
      <c r="H191" s="1" t="s">
        <v>1597</v>
      </c>
      <c r="I191" s="2" t="s">
        <v>1598</v>
      </c>
      <c r="J191" s="1" t="s">
        <v>248</v>
      </c>
      <c r="K191" s="1" t="s">
        <v>45</v>
      </c>
      <c r="L191" s="1" t="s">
        <v>445</v>
      </c>
      <c r="M191" s="1" t="s">
        <v>639</v>
      </c>
      <c r="N191" s="1" t="s">
        <v>640</v>
      </c>
      <c r="O191" s="1" t="s">
        <v>33</v>
      </c>
      <c r="P191" s="1" t="s">
        <v>1599</v>
      </c>
      <c r="Q191" s="3">
        <v>30400000</v>
      </c>
      <c r="R191" s="1" t="s">
        <v>1600</v>
      </c>
      <c r="S191" s="1" t="s">
        <v>254</v>
      </c>
      <c r="T191" s="1" t="s">
        <v>1538</v>
      </c>
      <c r="U191" s="5" t="e">
        <f>VLOOKUP(A191,'DS ISB cung cap'!$B:$V,22,0)</f>
        <v>#REF!</v>
      </c>
      <c r="V191" s="5" t="e">
        <f t="shared" si="0"/>
        <v>#REF!</v>
      </c>
      <c r="W191" s="4"/>
      <c r="X191" s="4"/>
      <c r="Y191" s="4"/>
      <c r="Z191" s="4"/>
    </row>
    <row r="192" spans="1:26" ht="15.75" customHeight="1" x14ac:dyDescent="0.25">
      <c r="A192" s="1" t="s">
        <v>1601</v>
      </c>
      <c r="B192" s="1" t="s">
        <v>1602</v>
      </c>
      <c r="C192" s="1" t="s">
        <v>1603</v>
      </c>
      <c r="D192" s="1" t="s">
        <v>1538</v>
      </c>
      <c r="E192" s="1" t="s">
        <v>24</v>
      </c>
      <c r="F192" s="1" t="s">
        <v>1538</v>
      </c>
      <c r="G192" s="1" t="s">
        <v>1604</v>
      </c>
      <c r="H192" s="1" t="s">
        <v>1605</v>
      </c>
      <c r="I192" s="2" t="s">
        <v>1606</v>
      </c>
      <c r="J192" s="1" t="s">
        <v>248</v>
      </c>
      <c r="K192" s="1" t="s">
        <v>45</v>
      </c>
      <c r="L192" s="1" t="s">
        <v>445</v>
      </c>
      <c r="M192" s="1" t="s">
        <v>701</v>
      </c>
      <c r="N192" s="1" t="s">
        <v>702</v>
      </c>
      <c r="O192" s="1" t="s">
        <v>33</v>
      </c>
      <c r="P192" s="1" t="s">
        <v>1607</v>
      </c>
      <c r="Q192" s="3">
        <v>30400000</v>
      </c>
      <c r="R192" s="1" t="s">
        <v>1608</v>
      </c>
      <c r="S192" s="1" t="s">
        <v>254</v>
      </c>
      <c r="T192" s="1" t="s">
        <v>1538</v>
      </c>
      <c r="U192" s="5" t="e">
        <f>VLOOKUP(A192,'DS ISB cung cap'!$B:$V,22,0)</f>
        <v>#REF!</v>
      </c>
      <c r="V192" s="5" t="e">
        <f t="shared" si="0"/>
        <v>#REF!</v>
      </c>
      <c r="W192" s="4"/>
      <c r="X192" s="4"/>
      <c r="Y192" s="4"/>
      <c r="Z192" s="4"/>
    </row>
    <row r="193" spans="1:26" ht="15.75" customHeight="1" x14ac:dyDescent="0.25">
      <c r="A193" s="1" t="s">
        <v>1609</v>
      </c>
      <c r="B193" s="1" t="s">
        <v>1610</v>
      </c>
      <c r="C193" s="1" t="s">
        <v>317</v>
      </c>
      <c r="D193" s="1" t="s">
        <v>1538</v>
      </c>
      <c r="E193" s="1" t="s">
        <v>24</v>
      </c>
      <c r="F193" s="1" t="s">
        <v>1538</v>
      </c>
      <c r="G193" s="1" t="s">
        <v>1611</v>
      </c>
      <c r="H193" s="1" t="s">
        <v>1612</v>
      </c>
      <c r="I193" s="2" t="s">
        <v>1613</v>
      </c>
      <c r="J193" s="1" t="s">
        <v>248</v>
      </c>
      <c r="K193" s="1" t="s">
        <v>80</v>
      </c>
      <c r="L193" s="1" t="s">
        <v>249</v>
      </c>
      <c r="M193" s="1" t="s">
        <v>436</v>
      </c>
      <c r="N193" s="1" t="s">
        <v>437</v>
      </c>
      <c r="O193" s="1" t="s">
        <v>33</v>
      </c>
      <c r="P193" s="1" t="s">
        <v>1614</v>
      </c>
      <c r="Q193" s="3">
        <v>30400000</v>
      </c>
      <c r="R193" s="1" t="s">
        <v>1615</v>
      </c>
      <c r="S193" s="1" t="s">
        <v>254</v>
      </c>
      <c r="T193" s="1" t="s">
        <v>1538</v>
      </c>
      <c r="U193" s="5" t="e">
        <f>VLOOKUP(A193,'DS ISB cung cap'!$B:$V,22,0)</f>
        <v>#REF!</v>
      </c>
      <c r="V193" s="5" t="e">
        <f t="shared" si="0"/>
        <v>#REF!</v>
      </c>
      <c r="W193" s="4"/>
      <c r="X193" s="4"/>
      <c r="Y193" s="4"/>
      <c r="Z193" s="4"/>
    </row>
    <row r="194" spans="1:26" ht="15.75" customHeight="1" x14ac:dyDescent="0.25">
      <c r="A194" s="1" t="s">
        <v>1616</v>
      </c>
      <c r="B194" s="1" t="s">
        <v>1617</v>
      </c>
      <c r="C194" s="1" t="s">
        <v>39</v>
      </c>
      <c r="D194" s="1" t="s">
        <v>1538</v>
      </c>
      <c r="E194" s="1" t="s">
        <v>40</v>
      </c>
      <c r="F194" s="1" t="s">
        <v>1538</v>
      </c>
      <c r="G194" s="1" t="s">
        <v>1618</v>
      </c>
      <c r="H194" s="1" t="s">
        <v>1619</v>
      </c>
      <c r="I194" s="2" t="s">
        <v>1620</v>
      </c>
      <c r="J194" s="1" t="s">
        <v>28</v>
      </c>
      <c r="K194" s="1" t="s">
        <v>80</v>
      </c>
      <c r="L194" s="1" t="s">
        <v>310</v>
      </c>
      <c r="M194" s="1" t="s">
        <v>410</v>
      </c>
      <c r="N194" s="1" t="s">
        <v>411</v>
      </c>
      <c r="O194" s="1" t="s">
        <v>33</v>
      </c>
      <c r="P194" s="1" t="s">
        <v>1621</v>
      </c>
      <c r="Q194" s="3">
        <v>21134520</v>
      </c>
      <c r="R194" s="1" t="s">
        <v>1622</v>
      </c>
      <c r="S194" s="1" t="s">
        <v>36</v>
      </c>
      <c r="T194" s="1" t="s">
        <v>1538</v>
      </c>
      <c r="U194" s="5" t="e">
        <f>VLOOKUP(A194,'DS ISB cung cap'!$B:$V,22,0)</f>
        <v>#REF!</v>
      </c>
      <c r="V194" s="5" t="e">
        <f t="shared" si="0"/>
        <v>#REF!</v>
      </c>
      <c r="W194" s="4"/>
      <c r="X194" s="4"/>
      <c r="Y194" s="4"/>
      <c r="Z194" s="4"/>
    </row>
    <row r="195" spans="1:26" ht="15.75" customHeight="1" x14ac:dyDescent="0.25">
      <c r="A195" s="1" t="s">
        <v>1623</v>
      </c>
      <c r="B195" s="1" t="s">
        <v>1624</v>
      </c>
      <c r="C195" s="1" t="s">
        <v>872</v>
      </c>
      <c r="D195" s="1" t="s">
        <v>1625</v>
      </c>
      <c r="E195" s="1" t="s">
        <v>40</v>
      </c>
      <c r="F195" s="1" t="s">
        <v>1538</v>
      </c>
      <c r="G195" s="1" t="s">
        <v>1626</v>
      </c>
      <c r="H195" s="1" t="s">
        <v>1627</v>
      </c>
      <c r="I195" s="2" t="s">
        <v>1628</v>
      </c>
      <c r="J195" s="1" t="s">
        <v>184</v>
      </c>
      <c r="K195" s="1" t="s">
        <v>45</v>
      </c>
      <c r="L195" s="1" t="s">
        <v>185</v>
      </c>
      <c r="M195" s="1" t="s">
        <v>1027</v>
      </c>
      <c r="N195" s="1" t="s">
        <v>1028</v>
      </c>
      <c r="O195" s="1" t="s">
        <v>33</v>
      </c>
      <c r="P195" s="1" t="s">
        <v>1629</v>
      </c>
      <c r="Q195" s="3">
        <v>22100000</v>
      </c>
      <c r="R195" s="1" t="s">
        <v>1630</v>
      </c>
      <c r="S195" s="1" t="s">
        <v>190</v>
      </c>
      <c r="T195" s="1" t="s">
        <v>1538</v>
      </c>
      <c r="U195" s="5" t="e">
        <f>VLOOKUP(A195,'DS ISB cung cap'!$B:$V,22,0)</f>
        <v>#REF!</v>
      </c>
      <c r="V195" s="5" t="e">
        <f t="shared" si="0"/>
        <v>#REF!</v>
      </c>
      <c r="W195" s="4"/>
      <c r="X195" s="4"/>
      <c r="Y195" s="4"/>
      <c r="Z195" s="4"/>
    </row>
    <row r="196" spans="1:26" ht="15.75" customHeight="1" x14ac:dyDescent="0.25">
      <c r="A196" s="1" t="s">
        <v>1631</v>
      </c>
      <c r="B196" s="1" t="s">
        <v>1632</v>
      </c>
      <c r="C196" s="1" t="s">
        <v>1633</v>
      </c>
      <c r="D196" s="1" t="s">
        <v>1634</v>
      </c>
      <c r="E196" s="1" t="s">
        <v>40</v>
      </c>
      <c r="F196" s="1" t="s">
        <v>1538</v>
      </c>
      <c r="G196" s="1" t="s">
        <v>1635</v>
      </c>
      <c r="H196" s="1" t="s">
        <v>1636</v>
      </c>
      <c r="I196" s="2" t="s">
        <v>1637</v>
      </c>
      <c r="J196" s="1" t="s">
        <v>184</v>
      </c>
      <c r="K196" s="1" t="s">
        <v>29</v>
      </c>
      <c r="L196" s="1" t="s">
        <v>207</v>
      </c>
      <c r="M196" s="1" t="s">
        <v>990</v>
      </c>
      <c r="N196" s="1" t="s">
        <v>991</v>
      </c>
      <c r="O196" s="1" t="s">
        <v>33</v>
      </c>
      <c r="P196" s="1" t="s">
        <v>1638</v>
      </c>
      <c r="Q196" s="3">
        <v>22100000</v>
      </c>
      <c r="R196" s="1" t="s">
        <v>1639</v>
      </c>
      <c r="S196" s="1" t="s">
        <v>190</v>
      </c>
      <c r="T196" s="1" t="s">
        <v>1538</v>
      </c>
      <c r="U196" s="5" t="e">
        <f>VLOOKUP(A196,'DS ISB cung cap'!$B:$V,22,0)</f>
        <v>#REF!</v>
      </c>
      <c r="V196" s="5" t="e">
        <f t="shared" si="0"/>
        <v>#REF!</v>
      </c>
      <c r="W196" s="4"/>
      <c r="X196" s="4"/>
      <c r="Y196" s="4"/>
      <c r="Z196" s="4"/>
    </row>
    <row r="197" spans="1:26" ht="15.75" customHeight="1" x14ac:dyDescent="0.25">
      <c r="A197" s="1" t="s">
        <v>1640</v>
      </c>
      <c r="B197" s="1" t="s">
        <v>1641</v>
      </c>
      <c r="C197" s="1" t="s">
        <v>22</v>
      </c>
      <c r="D197" s="1" t="s">
        <v>1642</v>
      </c>
      <c r="E197" s="1" t="s">
        <v>24</v>
      </c>
      <c r="F197" s="1" t="s">
        <v>1538</v>
      </c>
      <c r="G197" s="1" t="s">
        <v>1643</v>
      </c>
      <c r="H197" s="1" t="s">
        <v>1644</v>
      </c>
      <c r="I197" s="2" t="s">
        <v>1645</v>
      </c>
      <c r="J197" s="1" t="s">
        <v>184</v>
      </c>
      <c r="K197" s="1" t="s">
        <v>45</v>
      </c>
      <c r="L197" s="1" t="s">
        <v>185</v>
      </c>
      <c r="M197" s="1" t="s">
        <v>945</v>
      </c>
      <c r="N197" s="1" t="s">
        <v>946</v>
      </c>
      <c r="O197" s="1" t="s">
        <v>33</v>
      </c>
      <c r="P197" s="1" t="s">
        <v>1646</v>
      </c>
      <c r="Q197" s="3">
        <v>0</v>
      </c>
      <c r="R197" s="1" t="s">
        <v>1647</v>
      </c>
      <c r="S197" s="1" t="s">
        <v>190</v>
      </c>
      <c r="T197" s="1" t="s">
        <v>1538</v>
      </c>
      <c r="U197" s="5" t="e">
        <f>VLOOKUP(A197,'DS ISB cung cap'!$B:$V,22,0)</f>
        <v>#REF!</v>
      </c>
      <c r="V197" s="5" t="e">
        <f t="shared" si="0"/>
        <v>#REF!</v>
      </c>
      <c r="W197" s="4"/>
      <c r="X197" s="4"/>
      <c r="Y197" s="4"/>
      <c r="Z197" s="4"/>
    </row>
    <row r="198" spans="1:26" ht="15.75" customHeight="1" x14ac:dyDescent="0.25">
      <c r="A198" s="1" t="s">
        <v>1648</v>
      </c>
      <c r="B198" s="1" t="s">
        <v>1649</v>
      </c>
      <c r="C198" s="1" t="s">
        <v>39</v>
      </c>
      <c r="D198" s="1" t="s">
        <v>386</v>
      </c>
      <c r="E198" s="1" t="s">
        <v>40</v>
      </c>
      <c r="F198" s="1" t="s">
        <v>1538</v>
      </c>
      <c r="G198" s="1" t="s">
        <v>1650</v>
      </c>
      <c r="H198" s="1" t="s">
        <v>1651</v>
      </c>
      <c r="I198" s="2" t="s">
        <v>1652</v>
      </c>
      <c r="J198" s="1" t="s">
        <v>28</v>
      </c>
      <c r="K198" s="1" t="s">
        <v>45</v>
      </c>
      <c r="L198" s="1" t="s">
        <v>259</v>
      </c>
      <c r="M198" s="1" t="s">
        <v>300</v>
      </c>
      <c r="N198" s="1" t="s">
        <v>301</v>
      </c>
      <c r="O198" s="1" t="s">
        <v>33</v>
      </c>
      <c r="P198" s="1" t="s">
        <v>1653</v>
      </c>
      <c r="Q198" s="3">
        <v>22170000</v>
      </c>
      <c r="R198" s="1" t="s">
        <v>1654</v>
      </c>
      <c r="S198" s="1" t="s">
        <v>36</v>
      </c>
      <c r="T198" s="1" t="s">
        <v>1538</v>
      </c>
      <c r="U198" s="5" t="e">
        <f>VLOOKUP(A198,'DS ISB cung cap'!$B:$V,22,0)</f>
        <v>#REF!</v>
      </c>
      <c r="V198" s="5" t="e">
        <f t="shared" si="0"/>
        <v>#REF!</v>
      </c>
      <c r="W198" s="4"/>
      <c r="X198" s="4"/>
      <c r="Y198" s="4"/>
      <c r="Z198" s="4"/>
    </row>
    <row r="199" spans="1:26" ht="15.75" customHeight="1" x14ac:dyDescent="0.25">
      <c r="A199" s="1" t="s">
        <v>1655</v>
      </c>
      <c r="B199" s="1" t="s">
        <v>1656</v>
      </c>
      <c r="C199" s="1" t="s">
        <v>39</v>
      </c>
      <c r="D199" s="1" t="s">
        <v>1538</v>
      </c>
      <c r="E199" s="1" t="s">
        <v>40</v>
      </c>
      <c r="F199" s="1" t="s">
        <v>1538</v>
      </c>
      <c r="G199" s="1" t="s">
        <v>1657</v>
      </c>
      <c r="H199" s="1" t="s">
        <v>1658</v>
      </c>
      <c r="I199" s="2" t="s">
        <v>1659</v>
      </c>
      <c r="J199" s="1" t="s">
        <v>28</v>
      </c>
      <c r="K199" s="1" t="s">
        <v>45</v>
      </c>
      <c r="L199" s="1" t="s">
        <v>259</v>
      </c>
      <c r="M199" s="1" t="s">
        <v>300</v>
      </c>
      <c r="N199" s="1" t="s">
        <v>301</v>
      </c>
      <c r="O199" s="1" t="s">
        <v>33</v>
      </c>
      <c r="P199" s="1" t="s">
        <v>1660</v>
      </c>
      <c r="Q199" s="3">
        <v>22170000</v>
      </c>
      <c r="R199" s="1" t="s">
        <v>1661</v>
      </c>
      <c r="S199" s="1" t="s">
        <v>36</v>
      </c>
      <c r="T199" s="1" t="s">
        <v>1538</v>
      </c>
      <c r="U199" s="5" t="e">
        <f>VLOOKUP(A199,'DS ISB cung cap'!$B:$V,22,0)</f>
        <v>#REF!</v>
      </c>
      <c r="V199" s="5" t="e">
        <f t="shared" si="0"/>
        <v>#REF!</v>
      </c>
      <c r="W199" s="4"/>
      <c r="X199" s="4"/>
      <c r="Y199" s="4"/>
      <c r="Z199" s="4"/>
    </row>
    <row r="200" spans="1:26" ht="15.75" customHeight="1" x14ac:dyDescent="0.25">
      <c r="A200" s="1" t="s">
        <v>1662</v>
      </c>
      <c r="B200" s="1" t="s">
        <v>1663</v>
      </c>
      <c r="C200" s="1" t="s">
        <v>306</v>
      </c>
      <c r="D200" s="1" t="s">
        <v>1538</v>
      </c>
      <c r="E200" s="1" t="s">
        <v>40</v>
      </c>
      <c r="F200" s="1" t="s">
        <v>1538</v>
      </c>
      <c r="G200" s="1" t="s">
        <v>1664</v>
      </c>
      <c r="H200" s="1" t="s">
        <v>1665</v>
      </c>
      <c r="I200" s="2" t="s">
        <v>1666</v>
      </c>
      <c r="J200" s="1" t="s">
        <v>28</v>
      </c>
      <c r="K200" s="1" t="s">
        <v>45</v>
      </c>
      <c r="L200" s="1" t="s">
        <v>259</v>
      </c>
      <c r="M200" s="1" t="s">
        <v>591</v>
      </c>
      <c r="N200" s="1" t="s">
        <v>592</v>
      </c>
      <c r="O200" s="1" t="s">
        <v>33</v>
      </c>
      <c r="P200" s="1" t="s">
        <v>1667</v>
      </c>
      <c r="Q200" s="3">
        <v>24120000</v>
      </c>
      <c r="R200" s="1" t="s">
        <v>1668</v>
      </c>
      <c r="S200" s="1" t="s">
        <v>36</v>
      </c>
      <c r="T200" s="1" t="s">
        <v>1538</v>
      </c>
      <c r="U200" s="5" t="e">
        <f>VLOOKUP(A200,'DS ISB cung cap'!$B:$V,22,0)</f>
        <v>#REF!</v>
      </c>
      <c r="V200" s="5" t="e">
        <f t="shared" si="0"/>
        <v>#REF!</v>
      </c>
      <c r="W200" s="4"/>
      <c r="X200" s="4"/>
      <c r="Y200" s="4"/>
      <c r="Z200" s="4"/>
    </row>
    <row r="201" spans="1:26" ht="15.75" customHeight="1" x14ac:dyDescent="0.25">
      <c r="A201" s="1" t="s">
        <v>1669</v>
      </c>
      <c r="B201" s="1" t="s">
        <v>1670</v>
      </c>
      <c r="C201" s="1" t="s">
        <v>1671</v>
      </c>
      <c r="D201" s="1" t="s">
        <v>1538</v>
      </c>
      <c r="E201" s="1" t="s">
        <v>40</v>
      </c>
      <c r="F201" s="1" t="s">
        <v>1538</v>
      </c>
      <c r="G201" s="1" t="s">
        <v>1672</v>
      </c>
      <c r="H201" s="1" t="s">
        <v>1673</v>
      </c>
      <c r="I201" s="2" t="s">
        <v>1674</v>
      </c>
      <c r="J201" s="1" t="s">
        <v>28</v>
      </c>
      <c r="K201" s="1" t="s">
        <v>29</v>
      </c>
      <c r="L201" s="1" t="s">
        <v>30</v>
      </c>
      <c r="M201" s="1" t="s">
        <v>31</v>
      </c>
      <c r="N201" s="1" t="s">
        <v>32</v>
      </c>
      <c r="O201" s="1" t="s">
        <v>33</v>
      </c>
      <c r="P201" s="1" t="s">
        <v>1675</v>
      </c>
      <c r="Q201" s="3">
        <v>22170000</v>
      </c>
      <c r="R201" s="1" t="s">
        <v>1676</v>
      </c>
      <c r="S201" s="1" t="s">
        <v>36</v>
      </c>
      <c r="T201" s="1" t="s">
        <v>1538</v>
      </c>
      <c r="U201" s="5" t="e">
        <f>VLOOKUP(A201,'DS ISB cung cap'!$B:$V,22,0)</f>
        <v>#REF!</v>
      </c>
      <c r="V201" s="5" t="e">
        <f t="shared" si="0"/>
        <v>#REF!</v>
      </c>
      <c r="W201" s="4"/>
      <c r="X201" s="4"/>
      <c r="Y201" s="4"/>
      <c r="Z201" s="4"/>
    </row>
    <row r="202" spans="1:26" ht="15.75" customHeight="1" x14ac:dyDescent="0.25">
      <c r="A202" s="1" t="s">
        <v>1677</v>
      </c>
      <c r="B202" s="1" t="s">
        <v>1678</v>
      </c>
      <c r="C202" s="1" t="s">
        <v>818</v>
      </c>
      <c r="D202" s="1" t="s">
        <v>1679</v>
      </c>
      <c r="E202" s="1" t="s">
        <v>40</v>
      </c>
      <c r="F202" s="1" t="s">
        <v>1679</v>
      </c>
      <c r="G202" s="1" t="s">
        <v>1680</v>
      </c>
      <c r="H202" s="1" t="s">
        <v>1681</v>
      </c>
      <c r="I202" s="2" t="s">
        <v>1682</v>
      </c>
      <c r="J202" s="1" t="s">
        <v>44</v>
      </c>
      <c r="K202" s="1" t="s">
        <v>45</v>
      </c>
      <c r="L202" s="1" t="s">
        <v>46</v>
      </c>
      <c r="M202" s="1" t="s">
        <v>174</v>
      </c>
      <c r="N202" s="1" t="s">
        <v>175</v>
      </c>
      <c r="O202" s="1" t="s">
        <v>33</v>
      </c>
      <c r="P202" s="1" t="s">
        <v>1683</v>
      </c>
      <c r="Q202" s="3">
        <v>23590600</v>
      </c>
      <c r="R202" s="1" t="s">
        <v>1684</v>
      </c>
      <c r="S202" s="1" t="s">
        <v>51</v>
      </c>
      <c r="T202" s="1" t="str">
        <f>F202</f>
        <v>Tuyên Quang</v>
      </c>
      <c r="U202" s="5" t="e">
        <f>VLOOKUP(A202,'DS ISB cung cap'!$B:$V,22,0)</f>
        <v>#REF!</v>
      </c>
      <c r="V202" s="5" t="e">
        <f t="shared" si="0"/>
        <v>#REF!</v>
      </c>
      <c r="W202" s="4"/>
      <c r="X202" s="4"/>
      <c r="Y202" s="4"/>
      <c r="Z202" s="4"/>
    </row>
    <row r="203" spans="1:26" ht="15.7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6">
        <f>SUM(Q2:Q202)</f>
        <v>4383896500</v>
      </c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3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3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3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3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3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3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3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3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3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3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3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3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3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3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3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3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3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3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3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3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3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3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3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3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3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3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3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3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3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3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3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3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3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3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3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3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3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3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3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3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3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3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3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3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3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3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3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3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3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3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3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3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3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3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3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3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3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3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3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3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3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3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3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3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3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3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3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3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3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3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3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3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3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3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3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3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3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3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3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3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3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3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3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3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3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3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3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3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3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3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3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3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3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3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3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3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3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3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3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3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3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3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3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3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3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3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3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3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3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3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3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3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3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3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3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3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3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3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3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3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3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3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3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3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3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3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3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3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3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3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3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3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3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3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3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3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3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3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3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3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3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3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3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3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3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3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3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3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3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3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3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3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3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3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3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3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3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3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3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3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3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3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3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3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3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3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3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3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3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3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3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3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3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3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3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3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3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3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3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3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3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3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3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3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3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3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3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3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3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3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3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3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3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3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3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3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3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3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3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3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 x14ac:dyDescent="0.25"/>
    <row r="405" spans="1:26" ht="15.75" customHeight="1" x14ac:dyDescent="0.25"/>
    <row r="406" spans="1:26" ht="15.75" customHeight="1" x14ac:dyDescent="0.25"/>
    <row r="407" spans="1:26" ht="15.75" customHeight="1" x14ac:dyDescent="0.25"/>
    <row r="408" spans="1:26" ht="15.75" customHeight="1" x14ac:dyDescent="0.25"/>
    <row r="409" spans="1:26" ht="15.75" customHeight="1" x14ac:dyDescent="0.25"/>
    <row r="410" spans="1:26" ht="15.75" customHeight="1" x14ac:dyDescent="0.25"/>
    <row r="411" spans="1:26" ht="15.75" customHeight="1" x14ac:dyDescent="0.25"/>
    <row r="412" spans="1:26" ht="15.75" customHeight="1" x14ac:dyDescent="0.25"/>
    <row r="413" spans="1:26" ht="15.75" customHeight="1" x14ac:dyDescent="0.25"/>
    <row r="414" spans="1:26" ht="15.75" customHeight="1" x14ac:dyDescent="0.25"/>
    <row r="415" spans="1:26" ht="15.75" customHeight="1" x14ac:dyDescent="0.25"/>
    <row r="416" spans="1:2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autoFilter ref="A1:V203" xr:uid="{00000000-0009-0000-0000-000000000000}"/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Z1000"/>
  <sheetViews>
    <sheetView workbookViewId="0"/>
  </sheetViews>
  <sheetFormatPr defaultColWidth="14.42578125" defaultRowHeight="15" customHeight="1" x14ac:dyDescent="0.25"/>
  <cols>
    <col min="1" max="1" width="23.7109375" customWidth="1"/>
    <col min="2" max="6" width="14.42578125" customWidth="1"/>
    <col min="11" max="11" width="21.7109375" customWidth="1"/>
    <col min="12" max="12" width="22.7109375" customWidth="1"/>
    <col min="13" max="13" width="23.85546875" customWidth="1"/>
    <col min="14" max="14" width="31.5703125" customWidth="1"/>
    <col min="15" max="15" width="27.42578125" customWidth="1"/>
    <col min="16" max="16" width="26.28515625" customWidth="1"/>
    <col min="17" max="17" width="32" customWidth="1"/>
    <col min="18" max="18" width="27.5703125" customWidth="1"/>
    <col min="19" max="19" width="29.7109375" customWidth="1"/>
  </cols>
  <sheetData>
    <row r="1" spans="1:26" x14ac:dyDescent="0.25">
      <c r="A1" s="62"/>
      <c r="B1" s="8"/>
      <c r="C1" s="8"/>
      <c r="D1" s="8"/>
      <c r="E1" s="8"/>
      <c r="F1" s="8"/>
      <c r="G1" s="8"/>
      <c r="H1" s="8"/>
      <c r="I1" s="8"/>
      <c r="J1" s="62"/>
      <c r="K1" s="102" t="s">
        <v>21252</v>
      </c>
      <c r="L1" s="85"/>
      <c r="M1" s="85"/>
      <c r="N1" s="103" t="s">
        <v>21253</v>
      </c>
      <c r="O1" s="104"/>
      <c r="P1" s="105"/>
      <c r="Q1" s="106" t="s">
        <v>21254</v>
      </c>
      <c r="R1" s="89"/>
      <c r="S1" s="90"/>
      <c r="T1" s="62"/>
      <c r="U1" s="62"/>
      <c r="V1" s="62"/>
      <c r="W1" s="62"/>
      <c r="X1" s="62"/>
      <c r="Y1" s="62"/>
      <c r="Z1" s="62"/>
    </row>
    <row r="2" spans="1:26" ht="31.5" customHeight="1" x14ac:dyDescent="0.25">
      <c r="A2" s="12"/>
      <c r="B2" s="10" t="s">
        <v>51</v>
      </c>
      <c r="C2" s="10" t="s">
        <v>190</v>
      </c>
      <c r="D2" s="10" t="s">
        <v>36</v>
      </c>
      <c r="E2" s="10" t="s">
        <v>254</v>
      </c>
      <c r="F2" s="10" t="s">
        <v>51</v>
      </c>
      <c r="G2" s="10" t="s">
        <v>190</v>
      </c>
      <c r="H2" s="10" t="s">
        <v>36</v>
      </c>
      <c r="I2" s="10" t="s">
        <v>254</v>
      </c>
      <c r="J2" s="62"/>
      <c r="K2" s="63" t="s">
        <v>21255</v>
      </c>
      <c r="L2" s="63" t="s">
        <v>21256</v>
      </c>
      <c r="M2" s="63" t="s">
        <v>21257</v>
      </c>
      <c r="N2" s="64" t="s">
        <v>21255</v>
      </c>
      <c r="O2" s="64" t="s">
        <v>21256</v>
      </c>
      <c r="P2" s="64" t="s">
        <v>21257</v>
      </c>
      <c r="Q2" s="65" t="s">
        <v>21255</v>
      </c>
      <c r="R2" s="65" t="s">
        <v>21256</v>
      </c>
      <c r="S2" s="65" t="s">
        <v>21257</v>
      </c>
      <c r="T2" s="62"/>
      <c r="U2" s="62"/>
      <c r="V2" s="62"/>
      <c r="W2" s="62"/>
      <c r="X2" s="62"/>
      <c r="Y2" s="62"/>
      <c r="Z2" s="62"/>
    </row>
    <row r="3" spans="1:26" x14ac:dyDescent="0.25">
      <c r="A3" s="12" t="s">
        <v>23</v>
      </c>
      <c r="B3" s="12" t="e">
        <f>COUNTIFS(#REF!,$A3,#REF!,B$2)+COUNTIFS('DS ISB cung cap'!$U:$U,$A3,'DS ISB cung cap'!$T:$T,B$2)</f>
        <v>#REF!</v>
      </c>
      <c r="C3" s="12" t="e">
        <f>COUNTIFS(#REF!,$A3,#REF!,C$2)+COUNTIFS('DS ISB cung cap'!$U:$U,$A3,'DS ISB cung cap'!$T:$T,C$2)</f>
        <v>#REF!</v>
      </c>
      <c r="D3" s="12" t="e">
        <f>COUNTIFS(#REF!,$A3,#REF!,D$2)+COUNTIFS('DS ISB cung cap'!$U:$U,$A3,'DS ISB cung cap'!$T:$T,D$2)</f>
        <v>#REF!</v>
      </c>
      <c r="E3" s="12" t="e">
        <f>COUNTIFS(#REF!,$A3,#REF!,E$2)+COUNTIFS('DS ISB cung cap'!$U:$U,$A3,'DS ISB cung cap'!$T:$T,E$2)</f>
        <v>#REF!</v>
      </c>
      <c r="F3" s="66" t="e">
        <f>SUMIFS(#REF!,#REF!,F$2,#REF!,$A3)+SUMIFS('DS ISB cung cap'!$V:$V,'DS ISB cung cap'!$T:$T,F$2,'DS ISB cung cap'!$U:$U,$A3)</f>
        <v>#REF!</v>
      </c>
      <c r="G3" s="66" t="e">
        <f>SUMIFS(#REF!,#REF!,G$2,#REF!,$A3)+SUMIFS('DS ISB cung cap'!$V:$V,'DS ISB cung cap'!$T:$T,G$2,'DS ISB cung cap'!$U:$U,$A3)</f>
        <v>#REF!</v>
      </c>
      <c r="H3" s="66" t="e">
        <f>SUMIFS(#REF!,#REF!,H$2,#REF!,$A3)+SUMIFS('DS ISB cung cap'!$V:$V,'DS ISB cung cap'!$T:$T,H$2,'DS ISB cung cap'!$U:$U,$A3)</f>
        <v>#REF!</v>
      </c>
      <c r="I3" s="66" t="e">
        <f>SUMIFS(#REF!,#REF!,I$2,#REF!,$A3)+SUMIFS('DS ISB cung cap'!$V:$V,'DS ISB cung cap'!$T:$T,I$2,'DS ISB cung cap'!$U:$U,$A3)</f>
        <v>#REF!</v>
      </c>
      <c r="J3" s="62"/>
      <c r="K3" s="12" t="s">
        <v>23</v>
      </c>
      <c r="L3" s="66" t="e">
        <f t="shared" ref="L3:L21" si="0">SUM(F3:I3)</f>
        <v>#REF!</v>
      </c>
      <c r="M3" s="66" t="e">
        <f t="shared" ref="M3:M21" si="1">L3*10%</f>
        <v>#REF!</v>
      </c>
      <c r="N3" s="67" t="s">
        <v>23</v>
      </c>
      <c r="O3" s="68" t="e">
        <f t="shared" ref="O3:O26" si="2">SUM(F3:I3)</f>
        <v>#REF!</v>
      </c>
      <c r="P3" s="68" t="e">
        <f t="shared" ref="P3:P26" si="3">O3*0.1</f>
        <v>#REF!</v>
      </c>
      <c r="Q3" s="69" t="str">
        <f t="shared" ref="Q3:Q33" si="4">A3</f>
        <v>Hà Tĩnh</v>
      </c>
      <c r="R3" s="70" t="e">
        <f t="shared" ref="R3:R33" si="5">SUM(F3:I3)</f>
        <v>#REF!</v>
      </c>
      <c r="S3" s="70" t="e">
        <f t="shared" ref="S3:S33" si="6">R3*0.1</f>
        <v>#REF!</v>
      </c>
      <c r="T3" s="62"/>
      <c r="U3" s="62"/>
      <c r="V3" s="62"/>
      <c r="W3" s="62"/>
      <c r="X3" s="62"/>
      <c r="Y3" s="62"/>
      <c r="Z3" s="62"/>
    </row>
    <row r="4" spans="1:26" x14ac:dyDescent="0.25">
      <c r="A4" s="12" t="s">
        <v>116</v>
      </c>
      <c r="B4" s="12" t="e">
        <f>COUNTIFS(#REF!,$A4,#REF!,B$2)+COUNTIFS('DS ISB cung cap'!$U:$U,$A4,'DS ISB cung cap'!$T:$T,B$2)</f>
        <v>#REF!</v>
      </c>
      <c r="C4" s="12" t="e">
        <f>COUNTIFS(#REF!,$A4,#REF!,C$2)+COUNTIFS('DS ISB cung cap'!$U:$U,$A4,'DS ISB cung cap'!$T:$T,C$2)</f>
        <v>#REF!</v>
      </c>
      <c r="D4" s="12" t="e">
        <f>COUNTIFS(#REF!,$A4,#REF!,D$2)+COUNTIFS('DS ISB cung cap'!$U:$U,$A4,'DS ISB cung cap'!$T:$T,D$2)</f>
        <v>#REF!</v>
      </c>
      <c r="E4" s="12" t="e">
        <f>COUNTIFS(#REF!,$A4,#REF!,E$2)+COUNTIFS('DS ISB cung cap'!$U:$U,$A4,'DS ISB cung cap'!$T:$T,E$2)</f>
        <v>#REF!</v>
      </c>
      <c r="F4" s="66" t="e">
        <f>SUMIFS(#REF!,#REF!,F$2,#REF!,$A4)+SUMIFS('DS ISB cung cap'!$V:$V,'DS ISB cung cap'!$T:$T,F$2,'DS ISB cung cap'!$U:$U,$A4)</f>
        <v>#REF!</v>
      </c>
      <c r="G4" s="66" t="e">
        <f>SUMIFS(#REF!,#REF!,G$2,#REF!,$A4)+SUMIFS('DS ISB cung cap'!$V:$V,'DS ISB cung cap'!$T:$T,G$2,'DS ISB cung cap'!$U:$U,$A4)</f>
        <v>#REF!</v>
      </c>
      <c r="H4" s="66" t="e">
        <f>SUMIFS(#REF!,#REF!,H$2,#REF!,$A4)+SUMIFS('DS ISB cung cap'!$V:$V,'DS ISB cung cap'!$T:$T,H$2,'DS ISB cung cap'!$U:$U,$A4)</f>
        <v>#REF!</v>
      </c>
      <c r="I4" s="66" t="e">
        <f>SUMIFS(#REF!,#REF!,I$2,#REF!,$A4)+SUMIFS('DS ISB cung cap'!$V:$V,'DS ISB cung cap'!$T:$T,I$2,'DS ISB cung cap'!$U:$U,$A4)</f>
        <v>#REF!</v>
      </c>
      <c r="J4" s="62"/>
      <c r="K4" s="12" t="s">
        <v>116</v>
      </c>
      <c r="L4" s="66" t="e">
        <f t="shared" si="0"/>
        <v>#REF!</v>
      </c>
      <c r="M4" s="66" t="e">
        <f t="shared" si="1"/>
        <v>#REF!</v>
      </c>
      <c r="N4" s="67" t="s">
        <v>116</v>
      </c>
      <c r="O4" s="68" t="e">
        <f t="shared" si="2"/>
        <v>#REF!</v>
      </c>
      <c r="P4" s="68" t="e">
        <f t="shared" si="3"/>
        <v>#REF!</v>
      </c>
      <c r="Q4" s="69" t="str">
        <f t="shared" si="4"/>
        <v>Thanh Hóa</v>
      </c>
      <c r="R4" s="70" t="e">
        <f t="shared" si="5"/>
        <v>#REF!</v>
      </c>
      <c r="S4" s="70" t="e">
        <f t="shared" si="6"/>
        <v>#REF!</v>
      </c>
      <c r="T4" s="62"/>
      <c r="U4" s="62"/>
      <c r="V4" s="62"/>
      <c r="W4" s="62"/>
      <c r="X4" s="62"/>
      <c r="Y4" s="62"/>
      <c r="Z4" s="62"/>
    </row>
    <row r="5" spans="1:26" x14ac:dyDescent="0.25">
      <c r="A5" s="12" t="s">
        <v>55</v>
      </c>
      <c r="B5" s="12" t="e">
        <f>COUNTIFS(#REF!,$A5,#REF!,B$2)+COUNTIFS('DS ISB cung cap'!$U:$U,$A5,'DS ISB cung cap'!$T:$T,B$2)</f>
        <v>#REF!</v>
      </c>
      <c r="C5" s="12" t="e">
        <f>COUNTIFS(#REF!,$A5,#REF!,C$2)+COUNTIFS('DS ISB cung cap'!$U:$U,$A5,'DS ISB cung cap'!$T:$T,C$2)</f>
        <v>#REF!</v>
      </c>
      <c r="D5" s="12" t="e">
        <f>COUNTIFS(#REF!,$A5,#REF!,D$2)+COUNTIFS('DS ISB cung cap'!$U:$U,$A5,'DS ISB cung cap'!$T:$T,D$2)</f>
        <v>#REF!</v>
      </c>
      <c r="E5" s="12" t="e">
        <f>COUNTIFS(#REF!,$A5,#REF!,E$2)+COUNTIFS('DS ISB cung cap'!$U:$U,$A5,'DS ISB cung cap'!$T:$T,E$2)</f>
        <v>#REF!</v>
      </c>
      <c r="F5" s="66" t="e">
        <f>SUMIFS(#REF!,#REF!,F$2,#REF!,$A5)+SUMIFS('DS ISB cung cap'!$V:$V,'DS ISB cung cap'!$T:$T,F$2,'DS ISB cung cap'!$U:$U,$A5)</f>
        <v>#REF!</v>
      </c>
      <c r="G5" s="66" t="e">
        <f>SUMIFS(#REF!,#REF!,G$2,#REF!,$A5)+SUMIFS('DS ISB cung cap'!$V:$V,'DS ISB cung cap'!$T:$T,G$2,'DS ISB cung cap'!$U:$U,$A5)</f>
        <v>#REF!</v>
      </c>
      <c r="H5" s="66" t="e">
        <f>SUMIFS(#REF!,#REF!,H$2,#REF!,$A5)+SUMIFS('DS ISB cung cap'!$V:$V,'DS ISB cung cap'!$T:$T,H$2,'DS ISB cung cap'!$U:$U,$A5)</f>
        <v>#REF!</v>
      </c>
      <c r="I5" s="66" t="e">
        <f>SUMIFS(#REF!,#REF!,I$2,#REF!,$A5)+SUMIFS('DS ISB cung cap'!$V:$V,'DS ISB cung cap'!$T:$T,I$2,'DS ISB cung cap'!$U:$U,$A5)</f>
        <v>#REF!</v>
      </c>
      <c r="J5" s="62"/>
      <c r="K5" s="12" t="s">
        <v>55</v>
      </c>
      <c r="L5" s="66" t="e">
        <f t="shared" si="0"/>
        <v>#REF!</v>
      </c>
      <c r="M5" s="66" t="e">
        <f t="shared" si="1"/>
        <v>#REF!</v>
      </c>
      <c r="N5" s="67" t="s">
        <v>55</v>
      </c>
      <c r="O5" s="68" t="e">
        <f t="shared" si="2"/>
        <v>#REF!</v>
      </c>
      <c r="P5" s="68" t="e">
        <f t="shared" si="3"/>
        <v>#REF!</v>
      </c>
      <c r="Q5" s="69" t="str">
        <f t="shared" si="4"/>
        <v>Nghệ An</v>
      </c>
      <c r="R5" s="70" t="e">
        <f t="shared" si="5"/>
        <v>#REF!</v>
      </c>
      <c r="S5" s="70" t="e">
        <f t="shared" si="6"/>
        <v>#REF!</v>
      </c>
      <c r="T5" s="62"/>
      <c r="U5" s="62"/>
      <c r="V5" s="62"/>
      <c r="W5" s="62"/>
      <c r="X5" s="62"/>
      <c r="Y5" s="62"/>
      <c r="Z5" s="62"/>
    </row>
    <row r="6" spans="1:26" x14ac:dyDescent="0.25">
      <c r="A6" s="12" t="s">
        <v>406</v>
      </c>
      <c r="B6" s="12" t="e">
        <f>COUNTIFS(#REF!,$A6,#REF!,B$2)+COUNTIFS('DS ISB cung cap'!$U:$U,$A6,'DS ISB cung cap'!$T:$T,B$2)</f>
        <v>#REF!</v>
      </c>
      <c r="C6" s="12" t="e">
        <f>COUNTIFS(#REF!,$A6,#REF!,C$2)+COUNTIFS('DS ISB cung cap'!$U:$U,$A6,'DS ISB cung cap'!$T:$T,C$2)</f>
        <v>#REF!</v>
      </c>
      <c r="D6" s="12" t="e">
        <f>COUNTIFS(#REF!,$A6,#REF!,D$2)+COUNTIFS('DS ISB cung cap'!$U:$U,$A6,'DS ISB cung cap'!$T:$T,D$2)</f>
        <v>#REF!</v>
      </c>
      <c r="E6" s="12" t="e">
        <f>COUNTIFS(#REF!,$A6,#REF!,E$2)+COUNTIFS('DS ISB cung cap'!$U:$U,$A6,'DS ISB cung cap'!$T:$T,E$2)</f>
        <v>#REF!</v>
      </c>
      <c r="F6" s="66" t="e">
        <f>SUMIFS(#REF!,#REF!,F$2,#REF!,$A6)+SUMIFS('DS ISB cung cap'!$V:$V,'DS ISB cung cap'!$T:$T,F$2,'DS ISB cung cap'!$U:$U,$A6)</f>
        <v>#REF!</v>
      </c>
      <c r="G6" s="66" t="e">
        <f>SUMIFS(#REF!,#REF!,G$2,#REF!,$A6)+SUMIFS('DS ISB cung cap'!$V:$V,'DS ISB cung cap'!$T:$T,G$2,'DS ISB cung cap'!$U:$U,$A6)</f>
        <v>#REF!</v>
      </c>
      <c r="H6" s="66" t="e">
        <f>SUMIFS(#REF!,#REF!,H$2,#REF!,$A6)+SUMIFS('DS ISB cung cap'!$V:$V,'DS ISB cung cap'!$T:$T,H$2,'DS ISB cung cap'!$U:$U,$A6)</f>
        <v>#REF!</v>
      </c>
      <c r="I6" s="66" t="e">
        <f>SUMIFS(#REF!,#REF!,I$2,#REF!,$A6)+SUMIFS('DS ISB cung cap'!$V:$V,'DS ISB cung cap'!$T:$T,I$2,'DS ISB cung cap'!$U:$U,$A6)</f>
        <v>#REF!</v>
      </c>
      <c r="J6" s="62"/>
      <c r="K6" s="12" t="s">
        <v>406</v>
      </c>
      <c r="L6" s="66" t="e">
        <f t="shared" si="0"/>
        <v>#REF!</v>
      </c>
      <c r="M6" s="66" t="e">
        <f t="shared" si="1"/>
        <v>#REF!</v>
      </c>
      <c r="N6" s="67" t="s">
        <v>406</v>
      </c>
      <c r="O6" s="68" t="e">
        <f t="shared" si="2"/>
        <v>#REF!</v>
      </c>
      <c r="P6" s="68" t="e">
        <f t="shared" si="3"/>
        <v>#REF!</v>
      </c>
      <c r="Q6" s="69" t="str">
        <f t="shared" si="4"/>
        <v>Quảng Trị</v>
      </c>
      <c r="R6" s="70" t="e">
        <f t="shared" si="5"/>
        <v>#REF!</v>
      </c>
      <c r="S6" s="70" t="e">
        <f t="shared" si="6"/>
        <v>#REF!</v>
      </c>
      <c r="T6" s="62"/>
      <c r="U6" s="62"/>
      <c r="V6" s="62"/>
      <c r="W6" s="62"/>
      <c r="X6" s="62"/>
      <c r="Y6" s="62"/>
      <c r="Z6" s="62"/>
    </row>
    <row r="7" spans="1:26" x14ac:dyDescent="0.25">
      <c r="A7" s="12" t="s">
        <v>1735</v>
      </c>
      <c r="B7" s="12" t="e">
        <f>COUNTIFS(#REF!,$A7,#REF!,B$2)+COUNTIFS('DS ISB cung cap'!$U:$U,$A7,'DS ISB cung cap'!$T:$T,B$2)</f>
        <v>#REF!</v>
      </c>
      <c r="C7" s="12" t="e">
        <f>COUNTIFS(#REF!,$A7,#REF!,C$2)+COUNTIFS('DS ISB cung cap'!$U:$U,$A7,'DS ISB cung cap'!$T:$T,C$2)</f>
        <v>#REF!</v>
      </c>
      <c r="D7" s="12" t="e">
        <f>COUNTIFS(#REF!,$A7,#REF!,D$2)+COUNTIFS('DS ISB cung cap'!$U:$U,$A7,'DS ISB cung cap'!$T:$T,D$2)</f>
        <v>#REF!</v>
      </c>
      <c r="E7" s="12" t="e">
        <f>COUNTIFS(#REF!,$A7,#REF!,E$2)+COUNTIFS('DS ISB cung cap'!$U:$U,$A7,'DS ISB cung cap'!$T:$T,E$2)</f>
        <v>#REF!</v>
      </c>
      <c r="F7" s="66" t="e">
        <f>SUMIFS(#REF!,#REF!,F$2,#REF!,$A7)+SUMIFS('DS ISB cung cap'!$V:$V,'DS ISB cung cap'!$T:$T,F$2,'DS ISB cung cap'!$U:$U,$A7)</f>
        <v>#REF!</v>
      </c>
      <c r="G7" s="66" t="e">
        <f>SUMIFS(#REF!,#REF!,G$2,#REF!,$A7)+SUMIFS('DS ISB cung cap'!$V:$V,'DS ISB cung cap'!$T:$T,G$2,'DS ISB cung cap'!$U:$U,$A7)</f>
        <v>#REF!</v>
      </c>
      <c r="H7" s="66" t="e">
        <f>SUMIFS(#REF!,#REF!,H$2,#REF!,$A7)+SUMIFS('DS ISB cung cap'!$V:$V,'DS ISB cung cap'!$T:$T,H$2,'DS ISB cung cap'!$U:$U,$A7)</f>
        <v>#REF!</v>
      </c>
      <c r="I7" s="66" t="e">
        <f>SUMIFS(#REF!,#REF!,I$2,#REF!,$A7)+SUMIFS('DS ISB cung cap'!$V:$V,'DS ISB cung cap'!$T:$T,I$2,'DS ISB cung cap'!$U:$U,$A7)</f>
        <v>#REF!</v>
      </c>
      <c r="J7" s="62"/>
      <c r="K7" s="12" t="s">
        <v>1735</v>
      </c>
      <c r="L7" s="66" t="e">
        <f t="shared" si="0"/>
        <v>#REF!</v>
      </c>
      <c r="M7" s="66" t="e">
        <f t="shared" si="1"/>
        <v>#REF!</v>
      </c>
      <c r="N7" s="67" t="s">
        <v>1735</v>
      </c>
      <c r="O7" s="68" t="e">
        <f t="shared" si="2"/>
        <v>#REF!</v>
      </c>
      <c r="P7" s="68" t="e">
        <f t="shared" si="3"/>
        <v>#REF!</v>
      </c>
      <c r="Q7" s="69" t="str">
        <f t="shared" si="4"/>
        <v>Ninh Bình</v>
      </c>
      <c r="R7" s="70" t="e">
        <f t="shared" si="5"/>
        <v>#REF!</v>
      </c>
      <c r="S7" s="70" t="e">
        <f t="shared" si="6"/>
        <v>#REF!</v>
      </c>
      <c r="T7" s="62"/>
      <c r="U7" s="62"/>
      <c r="V7" s="62"/>
      <c r="W7" s="62"/>
      <c r="X7" s="62"/>
      <c r="Y7" s="62"/>
      <c r="Z7" s="62"/>
    </row>
    <row r="8" spans="1:26" x14ac:dyDescent="0.25">
      <c r="A8" s="12" t="s">
        <v>6861</v>
      </c>
      <c r="B8" s="12" t="e">
        <f>COUNTIFS(#REF!,$A8,#REF!,B$2)+COUNTIFS('DS ISB cung cap'!$U:$U,$A8,'DS ISB cung cap'!$T:$T,B$2)</f>
        <v>#REF!</v>
      </c>
      <c r="C8" s="12" t="e">
        <f>COUNTIFS(#REF!,$A8,#REF!,C$2)+COUNTIFS('DS ISB cung cap'!$U:$U,$A8,'DS ISB cung cap'!$T:$T,C$2)</f>
        <v>#REF!</v>
      </c>
      <c r="D8" s="12" t="e">
        <f>COUNTIFS(#REF!,$A8,#REF!,D$2)+COUNTIFS('DS ISB cung cap'!$U:$U,$A8,'DS ISB cung cap'!$T:$T,D$2)</f>
        <v>#REF!</v>
      </c>
      <c r="E8" s="12" t="e">
        <f>COUNTIFS(#REF!,$A8,#REF!,E$2)+COUNTIFS('DS ISB cung cap'!$U:$U,$A8,'DS ISB cung cap'!$T:$T,E$2)</f>
        <v>#REF!</v>
      </c>
      <c r="F8" s="66" t="e">
        <f>SUMIFS(#REF!,#REF!,F$2,#REF!,$A8)+SUMIFS('DS ISB cung cap'!$V:$V,'DS ISB cung cap'!$T:$T,F$2,'DS ISB cung cap'!$U:$U,$A8)</f>
        <v>#REF!</v>
      </c>
      <c r="G8" s="66" t="e">
        <f>SUMIFS(#REF!,#REF!,G$2,#REF!,$A8)+SUMIFS('DS ISB cung cap'!$V:$V,'DS ISB cung cap'!$T:$T,G$2,'DS ISB cung cap'!$U:$U,$A8)</f>
        <v>#REF!</v>
      </c>
      <c r="H8" s="66" t="e">
        <f>SUMIFS(#REF!,#REF!,H$2,#REF!,$A8)+SUMIFS('DS ISB cung cap'!$V:$V,'DS ISB cung cap'!$T:$T,H$2,'DS ISB cung cap'!$U:$U,$A8)</f>
        <v>#REF!</v>
      </c>
      <c r="I8" s="66" t="e">
        <f>SUMIFS(#REF!,#REF!,I$2,#REF!,$A8)+SUMIFS('DS ISB cung cap'!$V:$V,'DS ISB cung cap'!$T:$T,I$2,'DS ISB cung cap'!$U:$U,$A8)</f>
        <v>#REF!</v>
      </c>
      <c r="J8" s="62"/>
      <c r="K8" s="12" t="s">
        <v>6861</v>
      </c>
      <c r="L8" s="66" t="e">
        <f t="shared" si="0"/>
        <v>#REF!</v>
      </c>
      <c r="M8" s="66" t="e">
        <f t="shared" si="1"/>
        <v>#REF!</v>
      </c>
      <c r="N8" s="67" t="s">
        <v>6861</v>
      </c>
      <c r="O8" s="68" t="e">
        <f t="shared" si="2"/>
        <v>#REF!</v>
      </c>
      <c r="P8" s="68" t="e">
        <f t="shared" si="3"/>
        <v>#REF!</v>
      </c>
      <c r="Q8" s="69" t="str">
        <f t="shared" si="4"/>
        <v>Huế</v>
      </c>
      <c r="R8" s="70" t="e">
        <f t="shared" si="5"/>
        <v>#REF!</v>
      </c>
      <c r="S8" s="70" t="e">
        <f t="shared" si="6"/>
        <v>#REF!</v>
      </c>
      <c r="T8" s="62"/>
      <c r="U8" s="62"/>
      <c r="V8" s="62"/>
      <c r="W8" s="62"/>
      <c r="X8" s="62"/>
      <c r="Y8" s="62"/>
      <c r="Z8" s="62"/>
    </row>
    <row r="9" spans="1:26" x14ac:dyDescent="0.25">
      <c r="A9" s="12" t="s">
        <v>1982</v>
      </c>
      <c r="B9" s="12" t="e">
        <f>COUNTIFS(#REF!,$A9,#REF!,B$2)+COUNTIFS('DS ISB cung cap'!$U:$U,$A9,'DS ISB cung cap'!$T:$T,B$2)</f>
        <v>#REF!</v>
      </c>
      <c r="C9" s="12" t="e">
        <f>COUNTIFS(#REF!,$A9,#REF!,C$2)+COUNTIFS('DS ISB cung cap'!$U:$U,$A9,'DS ISB cung cap'!$T:$T,C$2)</f>
        <v>#REF!</v>
      </c>
      <c r="D9" s="12" t="e">
        <f>COUNTIFS(#REF!,$A9,#REF!,D$2)+COUNTIFS('DS ISB cung cap'!$U:$U,$A9,'DS ISB cung cap'!$T:$T,D$2)</f>
        <v>#REF!</v>
      </c>
      <c r="E9" s="12" t="e">
        <f>COUNTIFS(#REF!,$A9,#REF!,E$2)+COUNTIFS('DS ISB cung cap'!$U:$U,$A9,'DS ISB cung cap'!$T:$T,E$2)</f>
        <v>#REF!</v>
      </c>
      <c r="F9" s="66" t="e">
        <f>SUMIFS(#REF!,#REF!,F$2,#REF!,$A9)+SUMIFS('DS ISB cung cap'!$V:$V,'DS ISB cung cap'!$T:$T,F$2,'DS ISB cung cap'!$U:$U,$A9)</f>
        <v>#REF!</v>
      </c>
      <c r="G9" s="66" t="e">
        <f>SUMIFS(#REF!,#REF!,G$2,#REF!,$A9)+SUMIFS('DS ISB cung cap'!$V:$V,'DS ISB cung cap'!$T:$T,G$2,'DS ISB cung cap'!$U:$U,$A9)</f>
        <v>#REF!</v>
      </c>
      <c r="H9" s="66" t="e">
        <f>SUMIFS(#REF!,#REF!,H$2,#REF!,$A9)+SUMIFS('DS ISB cung cap'!$V:$V,'DS ISB cung cap'!$T:$T,H$2,'DS ISB cung cap'!$U:$U,$A9)</f>
        <v>#REF!</v>
      </c>
      <c r="I9" s="66" t="e">
        <f>SUMIFS(#REF!,#REF!,I$2,#REF!,$A9)+SUMIFS('DS ISB cung cap'!$V:$V,'DS ISB cung cap'!$T:$T,I$2,'DS ISB cung cap'!$U:$U,$A9)</f>
        <v>#REF!</v>
      </c>
      <c r="J9" s="62"/>
      <c r="K9" s="12" t="s">
        <v>1982</v>
      </c>
      <c r="L9" s="66" t="e">
        <f t="shared" si="0"/>
        <v>#REF!</v>
      </c>
      <c r="M9" s="66" t="e">
        <f t="shared" si="1"/>
        <v>#REF!</v>
      </c>
      <c r="N9" s="67" t="s">
        <v>1982</v>
      </c>
      <c r="O9" s="68" t="e">
        <f t="shared" si="2"/>
        <v>#REF!</v>
      </c>
      <c r="P9" s="68" t="e">
        <f t="shared" si="3"/>
        <v>#REF!</v>
      </c>
      <c r="Q9" s="69" t="str">
        <f t="shared" si="4"/>
        <v>Sơn La</v>
      </c>
      <c r="R9" s="70" t="e">
        <f t="shared" si="5"/>
        <v>#REF!</v>
      </c>
      <c r="S9" s="70" t="e">
        <f t="shared" si="6"/>
        <v>#REF!</v>
      </c>
      <c r="T9" s="62"/>
      <c r="U9" s="62"/>
      <c r="V9" s="62"/>
      <c r="W9" s="62"/>
      <c r="X9" s="62"/>
      <c r="Y9" s="62"/>
      <c r="Z9" s="62"/>
    </row>
    <row r="10" spans="1:26" x14ac:dyDescent="0.25">
      <c r="A10" s="12" t="s">
        <v>1634</v>
      </c>
      <c r="B10" s="12" t="e">
        <f>COUNTIFS(#REF!,$A10,#REF!,B$2)+COUNTIFS('DS ISB cung cap'!$U:$U,$A10,'DS ISB cung cap'!$T:$T,B$2)</f>
        <v>#REF!</v>
      </c>
      <c r="C10" s="12" t="e">
        <f>COUNTIFS(#REF!,$A10,#REF!,C$2)+COUNTIFS('DS ISB cung cap'!$U:$U,$A10,'DS ISB cung cap'!$T:$T,C$2)</f>
        <v>#REF!</v>
      </c>
      <c r="D10" s="12" t="e">
        <f>COUNTIFS(#REF!,$A10,#REF!,D$2)+COUNTIFS('DS ISB cung cap'!$U:$U,$A10,'DS ISB cung cap'!$T:$T,D$2)</f>
        <v>#REF!</v>
      </c>
      <c r="E10" s="12" t="e">
        <f>COUNTIFS(#REF!,$A10,#REF!,E$2)+COUNTIFS('DS ISB cung cap'!$U:$U,$A10,'DS ISB cung cap'!$T:$T,E$2)</f>
        <v>#REF!</v>
      </c>
      <c r="F10" s="66" t="e">
        <f>SUMIFS(#REF!,#REF!,F$2,#REF!,$A10)+SUMIFS('DS ISB cung cap'!$V:$V,'DS ISB cung cap'!$T:$T,F$2,'DS ISB cung cap'!$U:$U,$A10)</f>
        <v>#REF!</v>
      </c>
      <c r="G10" s="66" t="e">
        <f>SUMIFS(#REF!,#REF!,G$2,#REF!,$A10)+SUMIFS('DS ISB cung cap'!$V:$V,'DS ISB cung cap'!$T:$T,G$2,'DS ISB cung cap'!$U:$U,$A10)</f>
        <v>#REF!</v>
      </c>
      <c r="H10" s="66" t="e">
        <f>SUMIFS(#REF!,#REF!,H$2,#REF!,$A10)+SUMIFS('DS ISB cung cap'!$V:$V,'DS ISB cung cap'!$T:$T,H$2,'DS ISB cung cap'!$U:$U,$A10)</f>
        <v>#REF!</v>
      </c>
      <c r="I10" s="66" t="e">
        <f>SUMIFS(#REF!,#REF!,I$2,#REF!,$A10)+SUMIFS('DS ISB cung cap'!$V:$V,'DS ISB cung cap'!$T:$T,I$2,'DS ISB cung cap'!$U:$U,$A10)</f>
        <v>#REF!</v>
      </c>
      <c r="J10" s="62"/>
      <c r="K10" s="12" t="s">
        <v>1634</v>
      </c>
      <c r="L10" s="66" t="e">
        <f t="shared" si="0"/>
        <v>#REF!</v>
      </c>
      <c r="M10" s="66" t="e">
        <f t="shared" si="1"/>
        <v>#REF!</v>
      </c>
      <c r="N10" s="67" t="s">
        <v>1634</v>
      </c>
      <c r="O10" s="68" t="e">
        <f t="shared" si="2"/>
        <v>#REF!</v>
      </c>
      <c r="P10" s="68" t="e">
        <f t="shared" si="3"/>
        <v>#REF!</v>
      </c>
      <c r="Q10" s="69" t="str">
        <f t="shared" si="4"/>
        <v>Phú Thọ</v>
      </c>
      <c r="R10" s="70" t="e">
        <f t="shared" si="5"/>
        <v>#REF!</v>
      </c>
      <c r="S10" s="70" t="e">
        <f t="shared" si="6"/>
        <v>#REF!</v>
      </c>
      <c r="T10" s="62"/>
      <c r="U10" s="62"/>
      <c r="V10" s="62"/>
      <c r="W10" s="62"/>
      <c r="X10" s="62"/>
      <c r="Y10" s="62"/>
      <c r="Z10" s="62"/>
    </row>
    <row r="11" spans="1:26" x14ac:dyDescent="0.25">
      <c r="A11" s="12" t="s">
        <v>1961</v>
      </c>
      <c r="B11" s="12" t="e">
        <f>COUNTIFS(#REF!,$A11,#REF!,B$2)+COUNTIFS('DS ISB cung cap'!$U:$U,$A11,'DS ISB cung cap'!$T:$T,B$2)</f>
        <v>#REF!</v>
      </c>
      <c r="C11" s="12" t="e">
        <f>COUNTIFS(#REF!,$A11,#REF!,C$2)+COUNTIFS('DS ISB cung cap'!$U:$U,$A11,'DS ISB cung cap'!$T:$T,C$2)</f>
        <v>#REF!</v>
      </c>
      <c r="D11" s="12" t="e">
        <f>COUNTIFS(#REF!,$A11,#REF!,D$2)+COUNTIFS('DS ISB cung cap'!$U:$U,$A11,'DS ISB cung cap'!$T:$T,D$2)</f>
        <v>#REF!</v>
      </c>
      <c r="E11" s="12" t="e">
        <f>COUNTIFS(#REF!,$A11,#REF!,E$2)+COUNTIFS('DS ISB cung cap'!$U:$U,$A11,'DS ISB cung cap'!$T:$T,E$2)</f>
        <v>#REF!</v>
      </c>
      <c r="F11" s="66" t="e">
        <f>SUMIFS(#REF!,#REF!,F$2,#REF!,$A11)+SUMIFS('DS ISB cung cap'!$V:$V,'DS ISB cung cap'!$T:$T,F$2,'DS ISB cung cap'!$U:$U,$A11)</f>
        <v>#REF!</v>
      </c>
      <c r="G11" s="66" t="e">
        <f>SUMIFS(#REF!,#REF!,G$2,#REF!,$A11)+SUMIFS('DS ISB cung cap'!$V:$V,'DS ISB cung cap'!$T:$T,G$2,'DS ISB cung cap'!$U:$U,$A11)</f>
        <v>#REF!</v>
      </c>
      <c r="H11" s="66" t="e">
        <f>SUMIFS(#REF!,#REF!,H$2,#REF!,$A11)+SUMIFS('DS ISB cung cap'!$V:$V,'DS ISB cung cap'!$T:$T,H$2,'DS ISB cung cap'!$U:$U,$A11)</f>
        <v>#REF!</v>
      </c>
      <c r="I11" s="66" t="e">
        <f>SUMIFS(#REF!,#REF!,I$2,#REF!,$A11)+SUMIFS('DS ISB cung cap'!$V:$V,'DS ISB cung cap'!$T:$T,I$2,'DS ISB cung cap'!$U:$U,$A11)</f>
        <v>#REF!</v>
      </c>
      <c r="J11" s="62"/>
      <c r="K11" s="12" t="s">
        <v>1961</v>
      </c>
      <c r="L11" s="66" t="e">
        <f t="shared" si="0"/>
        <v>#REF!</v>
      </c>
      <c r="M11" s="66" t="e">
        <f t="shared" si="1"/>
        <v>#REF!</v>
      </c>
      <c r="N11" s="67" t="s">
        <v>1961</v>
      </c>
      <c r="O11" s="68" t="e">
        <f t="shared" si="2"/>
        <v>#REF!</v>
      </c>
      <c r="P11" s="68" t="e">
        <f t="shared" si="3"/>
        <v>#REF!</v>
      </c>
      <c r="Q11" s="69" t="str">
        <f t="shared" si="4"/>
        <v>Lào Cai</v>
      </c>
      <c r="R11" s="70" t="e">
        <f t="shared" si="5"/>
        <v>#REF!</v>
      </c>
      <c r="S11" s="70" t="e">
        <f t="shared" si="6"/>
        <v>#REF!</v>
      </c>
      <c r="T11" s="62"/>
      <c r="U11" s="62"/>
      <c r="V11" s="62"/>
      <c r="W11" s="62"/>
      <c r="X11" s="62"/>
      <c r="Y11" s="62"/>
      <c r="Z11" s="62"/>
    </row>
    <row r="12" spans="1:26" x14ac:dyDescent="0.25">
      <c r="A12" s="12" t="s">
        <v>1679</v>
      </c>
      <c r="B12" s="12" t="e">
        <f>COUNTIFS(#REF!,$A12,#REF!,B$2)+COUNTIFS('DS ISB cung cap'!$U:$U,$A12,'DS ISB cung cap'!$T:$T,B$2)</f>
        <v>#REF!</v>
      </c>
      <c r="C12" s="12" t="e">
        <f>COUNTIFS(#REF!,$A12,#REF!,C$2)+COUNTIFS('DS ISB cung cap'!$U:$U,$A12,'DS ISB cung cap'!$T:$T,C$2)</f>
        <v>#REF!</v>
      </c>
      <c r="D12" s="12" t="e">
        <f>COUNTIFS(#REF!,$A12,#REF!,D$2)+COUNTIFS('DS ISB cung cap'!$U:$U,$A12,'DS ISB cung cap'!$T:$T,D$2)</f>
        <v>#REF!</v>
      </c>
      <c r="E12" s="12" t="e">
        <f>COUNTIFS(#REF!,$A12,#REF!,E$2)+COUNTIFS('DS ISB cung cap'!$U:$U,$A12,'DS ISB cung cap'!$T:$T,E$2)</f>
        <v>#REF!</v>
      </c>
      <c r="F12" s="66" t="e">
        <f>SUMIFS(#REF!,#REF!,F$2,#REF!,$A12)+SUMIFS('DS ISB cung cap'!$V:$V,'DS ISB cung cap'!$T:$T,F$2,'DS ISB cung cap'!$U:$U,$A12)</f>
        <v>#REF!</v>
      </c>
      <c r="G12" s="66" t="e">
        <f>SUMIFS(#REF!,#REF!,G$2,#REF!,$A12)+SUMIFS('DS ISB cung cap'!$V:$V,'DS ISB cung cap'!$T:$T,G$2,'DS ISB cung cap'!$U:$U,$A12)</f>
        <v>#REF!</v>
      </c>
      <c r="H12" s="66" t="e">
        <f>SUMIFS(#REF!,#REF!,H$2,#REF!,$A12)+SUMIFS('DS ISB cung cap'!$V:$V,'DS ISB cung cap'!$T:$T,H$2,'DS ISB cung cap'!$U:$U,$A12)</f>
        <v>#REF!</v>
      </c>
      <c r="I12" s="66" t="e">
        <f>SUMIFS(#REF!,#REF!,I$2,#REF!,$A12)+SUMIFS('DS ISB cung cap'!$V:$V,'DS ISB cung cap'!$T:$T,I$2,'DS ISB cung cap'!$U:$U,$A12)</f>
        <v>#REF!</v>
      </c>
      <c r="J12" s="62"/>
      <c r="K12" s="12" t="s">
        <v>1679</v>
      </c>
      <c r="L12" s="66" t="e">
        <f t="shared" si="0"/>
        <v>#REF!</v>
      </c>
      <c r="M12" s="66" t="e">
        <f t="shared" si="1"/>
        <v>#REF!</v>
      </c>
      <c r="N12" s="67" t="s">
        <v>1679</v>
      </c>
      <c r="O12" s="68" t="e">
        <f t="shared" si="2"/>
        <v>#REF!</v>
      </c>
      <c r="P12" s="68" t="e">
        <f t="shared" si="3"/>
        <v>#REF!</v>
      </c>
      <c r="Q12" s="69" t="str">
        <f t="shared" si="4"/>
        <v>Tuyên Quang</v>
      </c>
      <c r="R12" s="70" t="e">
        <f t="shared" si="5"/>
        <v>#REF!</v>
      </c>
      <c r="S12" s="70" t="e">
        <f t="shared" si="6"/>
        <v>#REF!</v>
      </c>
      <c r="T12" s="62"/>
      <c r="U12" s="62"/>
      <c r="V12" s="62"/>
      <c r="W12" s="62"/>
      <c r="X12" s="62"/>
      <c r="Y12" s="62"/>
      <c r="Z12" s="62"/>
    </row>
    <row r="13" spans="1:26" x14ac:dyDescent="0.25">
      <c r="A13" s="12" t="s">
        <v>2072</v>
      </c>
      <c r="B13" s="12" t="e">
        <f>COUNTIFS(#REF!,$A13,#REF!,B$2)+COUNTIFS('DS ISB cung cap'!$U:$U,$A13,'DS ISB cung cap'!$T:$T,B$2)</f>
        <v>#REF!</v>
      </c>
      <c r="C13" s="12" t="e">
        <f>COUNTIFS(#REF!,$A13,#REF!,C$2)+COUNTIFS('DS ISB cung cap'!$U:$U,$A13,'DS ISB cung cap'!$T:$T,C$2)</f>
        <v>#REF!</v>
      </c>
      <c r="D13" s="12" t="e">
        <f>COUNTIFS(#REF!,$A13,#REF!,D$2)+COUNTIFS('DS ISB cung cap'!$U:$U,$A13,'DS ISB cung cap'!$T:$T,D$2)</f>
        <v>#REF!</v>
      </c>
      <c r="E13" s="12" t="e">
        <f>COUNTIFS(#REF!,$A13,#REF!,E$2)+COUNTIFS('DS ISB cung cap'!$U:$U,$A13,'DS ISB cung cap'!$T:$T,E$2)</f>
        <v>#REF!</v>
      </c>
      <c r="F13" s="66" t="e">
        <f>SUMIFS(#REF!,#REF!,F$2,#REF!,$A13)+SUMIFS('DS ISB cung cap'!$V:$V,'DS ISB cung cap'!$T:$T,F$2,'DS ISB cung cap'!$U:$U,$A13)</f>
        <v>#REF!</v>
      </c>
      <c r="G13" s="66" t="e">
        <f>SUMIFS(#REF!,#REF!,G$2,#REF!,$A13)+SUMIFS('DS ISB cung cap'!$V:$V,'DS ISB cung cap'!$T:$T,G$2,'DS ISB cung cap'!$U:$U,$A13)</f>
        <v>#REF!</v>
      </c>
      <c r="H13" s="66" t="e">
        <f>SUMIFS(#REF!,#REF!,H$2,#REF!,$A13)+SUMIFS('DS ISB cung cap'!$V:$V,'DS ISB cung cap'!$T:$T,H$2,'DS ISB cung cap'!$U:$U,$A13)</f>
        <v>#REF!</v>
      </c>
      <c r="I13" s="66" t="e">
        <f>SUMIFS(#REF!,#REF!,I$2,#REF!,$A13)+SUMIFS('DS ISB cung cap'!$V:$V,'DS ISB cung cap'!$T:$T,I$2,'DS ISB cung cap'!$U:$U,$A13)</f>
        <v>#REF!</v>
      </c>
      <c r="J13" s="62"/>
      <c r="K13" s="12" t="s">
        <v>2072</v>
      </c>
      <c r="L13" s="66" t="e">
        <f t="shared" si="0"/>
        <v>#REF!</v>
      </c>
      <c r="M13" s="66" t="e">
        <f t="shared" si="1"/>
        <v>#REF!</v>
      </c>
      <c r="N13" s="67" t="s">
        <v>2072</v>
      </c>
      <c r="O13" s="68" t="e">
        <f t="shared" si="2"/>
        <v>#REF!</v>
      </c>
      <c r="P13" s="68" t="e">
        <f t="shared" si="3"/>
        <v>#REF!</v>
      </c>
      <c r="Q13" s="69" t="str">
        <f t="shared" si="4"/>
        <v>Thái Nguyên</v>
      </c>
      <c r="R13" s="70" t="e">
        <f t="shared" si="5"/>
        <v>#REF!</v>
      </c>
      <c r="S13" s="70" t="e">
        <f t="shared" si="6"/>
        <v>#REF!</v>
      </c>
      <c r="T13" s="62"/>
      <c r="U13" s="62"/>
      <c r="V13" s="62"/>
      <c r="W13" s="62"/>
      <c r="X13" s="62"/>
      <c r="Y13" s="62"/>
      <c r="Z13" s="62"/>
    </row>
    <row r="14" spans="1:26" x14ac:dyDescent="0.25">
      <c r="A14" s="12" t="s">
        <v>1943</v>
      </c>
      <c r="B14" s="12" t="e">
        <f>COUNTIFS(#REF!,$A14,#REF!,B$2)+COUNTIFS('DS ISB cung cap'!$U:$U,$A14,'DS ISB cung cap'!$T:$T,B$2)</f>
        <v>#REF!</v>
      </c>
      <c r="C14" s="12" t="e">
        <f>COUNTIFS(#REF!,$A14,#REF!,C$2)+COUNTIFS('DS ISB cung cap'!$U:$U,$A14,'DS ISB cung cap'!$T:$T,C$2)</f>
        <v>#REF!</v>
      </c>
      <c r="D14" s="12" t="e">
        <f>COUNTIFS(#REF!,$A14,#REF!,D$2)+COUNTIFS('DS ISB cung cap'!$U:$U,$A14,'DS ISB cung cap'!$T:$T,D$2)</f>
        <v>#REF!</v>
      </c>
      <c r="E14" s="12" t="e">
        <f>COUNTIFS(#REF!,$A14,#REF!,E$2)+COUNTIFS('DS ISB cung cap'!$U:$U,$A14,'DS ISB cung cap'!$T:$T,E$2)</f>
        <v>#REF!</v>
      </c>
      <c r="F14" s="66" t="e">
        <f>SUMIFS(#REF!,#REF!,F$2,#REF!,$A14)+SUMIFS('DS ISB cung cap'!$V:$V,'DS ISB cung cap'!$T:$T,F$2,'DS ISB cung cap'!$U:$U,$A14)</f>
        <v>#REF!</v>
      </c>
      <c r="G14" s="66" t="e">
        <f>SUMIFS(#REF!,#REF!,G$2,#REF!,$A14)+SUMIFS('DS ISB cung cap'!$V:$V,'DS ISB cung cap'!$T:$T,G$2,'DS ISB cung cap'!$U:$U,$A14)</f>
        <v>#REF!</v>
      </c>
      <c r="H14" s="66" t="e">
        <f>SUMIFS(#REF!,#REF!,H$2,#REF!,$A14)+SUMIFS('DS ISB cung cap'!$V:$V,'DS ISB cung cap'!$T:$T,H$2,'DS ISB cung cap'!$U:$U,$A14)</f>
        <v>#REF!</v>
      </c>
      <c r="I14" s="66" t="e">
        <f>SUMIFS(#REF!,#REF!,I$2,#REF!,$A14)+SUMIFS('DS ISB cung cap'!$V:$V,'DS ISB cung cap'!$T:$T,I$2,'DS ISB cung cap'!$U:$U,$A14)</f>
        <v>#REF!</v>
      </c>
      <c r="J14" s="62"/>
      <c r="K14" s="12" t="s">
        <v>1943</v>
      </c>
      <c r="L14" s="66" t="e">
        <f t="shared" si="0"/>
        <v>#REF!</v>
      </c>
      <c r="M14" s="66" t="e">
        <f t="shared" si="1"/>
        <v>#REF!</v>
      </c>
      <c r="N14" s="67" t="s">
        <v>1943</v>
      </c>
      <c r="O14" s="68" t="e">
        <f t="shared" si="2"/>
        <v>#REF!</v>
      </c>
      <c r="P14" s="68" t="e">
        <f t="shared" si="3"/>
        <v>#REF!</v>
      </c>
      <c r="Q14" s="69" t="str">
        <f t="shared" si="4"/>
        <v>Cao Bằng</v>
      </c>
      <c r="R14" s="70" t="e">
        <f t="shared" si="5"/>
        <v>#REF!</v>
      </c>
      <c r="S14" s="70" t="e">
        <f t="shared" si="6"/>
        <v>#REF!</v>
      </c>
      <c r="T14" s="62"/>
      <c r="U14" s="62"/>
      <c r="V14" s="62"/>
      <c r="W14" s="62"/>
      <c r="X14" s="62"/>
      <c r="Y14" s="62"/>
      <c r="Z14" s="62"/>
    </row>
    <row r="15" spans="1:26" x14ac:dyDescent="0.25">
      <c r="A15" s="12" t="s">
        <v>1717</v>
      </c>
      <c r="B15" s="12" t="e">
        <f>COUNTIFS(#REF!,$A15,#REF!,B$2)+COUNTIFS('DS ISB cung cap'!$U:$U,$A15,'DS ISB cung cap'!$T:$T,B$2)</f>
        <v>#REF!</v>
      </c>
      <c r="C15" s="12" t="e">
        <f>COUNTIFS(#REF!,$A15,#REF!,C$2)+COUNTIFS('DS ISB cung cap'!$U:$U,$A15,'DS ISB cung cap'!$T:$T,C$2)</f>
        <v>#REF!</v>
      </c>
      <c r="D15" s="12" t="e">
        <f>COUNTIFS(#REF!,$A15,#REF!,D$2)+COUNTIFS('DS ISB cung cap'!$U:$U,$A15,'DS ISB cung cap'!$T:$T,D$2)</f>
        <v>#REF!</v>
      </c>
      <c r="E15" s="12" t="e">
        <f>COUNTIFS(#REF!,$A15,#REF!,E$2)+COUNTIFS('DS ISB cung cap'!$U:$U,$A15,'DS ISB cung cap'!$T:$T,E$2)</f>
        <v>#REF!</v>
      </c>
      <c r="F15" s="66" t="e">
        <f>SUMIFS(#REF!,#REF!,F$2,#REF!,$A15)+SUMIFS('DS ISB cung cap'!$V:$V,'DS ISB cung cap'!$T:$T,F$2,'DS ISB cung cap'!$U:$U,$A15)</f>
        <v>#REF!</v>
      </c>
      <c r="G15" s="66" t="e">
        <f>SUMIFS(#REF!,#REF!,G$2,#REF!,$A15)+SUMIFS('DS ISB cung cap'!$V:$V,'DS ISB cung cap'!$T:$T,G$2,'DS ISB cung cap'!$U:$U,$A15)</f>
        <v>#REF!</v>
      </c>
      <c r="H15" s="66" t="e">
        <f>SUMIFS(#REF!,#REF!,H$2,#REF!,$A15)+SUMIFS('DS ISB cung cap'!$V:$V,'DS ISB cung cap'!$T:$T,H$2,'DS ISB cung cap'!$U:$U,$A15)</f>
        <v>#REF!</v>
      </c>
      <c r="I15" s="66" t="e">
        <f>SUMIFS(#REF!,#REF!,I$2,#REF!,$A15)+SUMIFS('DS ISB cung cap'!$V:$V,'DS ISB cung cap'!$T:$T,I$2,'DS ISB cung cap'!$U:$U,$A15)</f>
        <v>#REF!</v>
      </c>
      <c r="J15" s="62"/>
      <c r="K15" s="12" t="s">
        <v>1717</v>
      </c>
      <c r="L15" s="66" t="e">
        <f t="shared" si="0"/>
        <v>#REF!</v>
      </c>
      <c r="M15" s="66" t="e">
        <f t="shared" si="1"/>
        <v>#REF!</v>
      </c>
      <c r="N15" s="67" t="s">
        <v>1717</v>
      </c>
      <c r="O15" s="68" t="e">
        <f t="shared" si="2"/>
        <v>#REF!</v>
      </c>
      <c r="P15" s="68" t="e">
        <f t="shared" si="3"/>
        <v>#REF!</v>
      </c>
      <c r="Q15" s="69" t="str">
        <f t="shared" si="4"/>
        <v>Lạng Sơn</v>
      </c>
      <c r="R15" s="70" t="e">
        <f t="shared" si="5"/>
        <v>#REF!</v>
      </c>
      <c r="S15" s="70" t="e">
        <f t="shared" si="6"/>
        <v>#REF!</v>
      </c>
      <c r="T15" s="62"/>
      <c r="U15" s="62"/>
      <c r="V15" s="62"/>
      <c r="W15" s="62"/>
      <c r="X15" s="62"/>
      <c r="Y15" s="62"/>
      <c r="Z15" s="62"/>
    </row>
    <row r="16" spans="1:26" x14ac:dyDescent="0.25">
      <c r="A16" s="12" t="s">
        <v>480</v>
      </c>
      <c r="B16" s="12" t="e">
        <f>COUNTIFS(#REF!,$A16,#REF!,B$2)+COUNTIFS('DS ISB cung cap'!$U:$U,$A16,'DS ISB cung cap'!$T:$T,B$2)</f>
        <v>#REF!</v>
      </c>
      <c r="C16" s="12" t="e">
        <f>COUNTIFS(#REF!,$A16,#REF!,C$2)+COUNTIFS('DS ISB cung cap'!$U:$U,$A16,'DS ISB cung cap'!$T:$T,C$2)</f>
        <v>#REF!</v>
      </c>
      <c r="D16" s="12" t="e">
        <f>COUNTIFS(#REF!,$A16,#REF!,D$2)+COUNTIFS('DS ISB cung cap'!$U:$U,$A16,'DS ISB cung cap'!$T:$T,D$2)</f>
        <v>#REF!</v>
      </c>
      <c r="E16" s="12" t="e">
        <f>COUNTIFS(#REF!,$A16,#REF!,E$2)+COUNTIFS('DS ISB cung cap'!$U:$U,$A16,'DS ISB cung cap'!$T:$T,E$2)</f>
        <v>#REF!</v>
      </c>
      <c r="F16" s="66" t="e">
        <f>SUMIFS(#REF!,#REF!,F$2,#REF!,$A16)+SUMIFS('DS ISB cung cap'!$V:$V,'DS ISB cung cap'!$T:$T,F$2,'DS ISB cung cap'!$U:$U,$A16)</f>
        <v>#REF!</v>
      </c>
      <c r="G16" s="66" t="e">
        <f>SUMIFS(#REF!,#REF!,G$2,#REF!,$A16)+SUMIFS('DS ISB cung cap'!$V:$V,'DS ISB cung cap'!$T:$T,G$2,'DS ISB cung cap'!$U:$U,$A16)</f>
        <v>#REF!</v>
      </c>
      <c r="H16" s="66" t="e">
        <f>SUMIFS(#REF!,#REF!,H$2,#REF!,$A16)+SUMIFS('DS ISB cung cap'!$V:$V,'DS ISB cung cap'!$T:$T,H$2,'DS ISB cung cap'!$U:$U,$A16)</f>
        <v>#REF!</v>
      </c>
      <c r="I16" s="66" t="e">
        <f>SUMIFS(#REF!,#REF!,I$2,#REF!,$A16)+SUMIFS('DS ISB cung cap'!$V:$V,'DS ISB cung cap'!$T:$T,I$2,'DS ISB cung cap'!$U:$U,$A16)</f>
        <v>#REF!</v>
      </c>
      <c r="J16" s="62"/>
      <c r="K16" s="12" t="s">
        <v>480</v>
      </c>
      <c r="L16" s="66" t="e">
        <f t="shared" si="0"/>
        <v>#REF!</v>
      </c>
      <c r="M16" s="66" t="e">
        <f t="shared" si="1"/>
        <v>#REF!</v>
      </c>
      <c r="N16" s="67" t="s">
        <v>480</v>
      </c>
      <c r="O16" s="68" t="e">
        <f t="shared" si="2"/>
        <v>#REF!</v>
      </c>
      <c r="P16" s="68" t="e">
        <f t="shared" si="3"/>
        <v>#REF!</v>
      </c>
      <c r="Q16" s="69" t="str">
        <f t="shared" si="4"/>
        <v>Quảng Ninh</v>
      </c>
      <c r="R16" s="70" t="e">
        <f t="shared" si="5"/>
        <v>#REF!</v>
      </c>
      <c r="S16" s="70" t="e">
        <f t="shared" si="6"/>
        <v>#REF!</v>
      </c>
      <c r="T16" s="62"/>
      <c r="U16" s="62"/>
      <c r="V16" s="62"/>
      <c r="W16" s="62"/>
      <c r="X16" s="62"/>
      <c r="Y16" s="62"/>
      <c r="Z16" s="62"/>
    </row>
    <row r="17" spans="1:26" x14ac:dyDescent="0.25">
      <c r="A17" s="12" t="s">
        <v>587</v>
      </c>
      <c r="B17" s="12" t="e">
        <f>COUNTIFS(#REF!,$A17,#REF!,B$2)+COUNTIFS('DS ISB cung cap'!$U:$U,$A17,'DS ISB cung cap'!$T:$T,B$2)</f>
        <v>#REF!</v>
      </c>
      <c r="C17" s="12" t="e">
        <f>COUNTIFS(#REF!,$A17,#REF!,C$2)+COUNTIFS('DS ISB cung cap'!$U:$U,$A17,'DS ISB cung cap'!$T:$T,C$2)</f>
        <v>#REF!</v>
      </c>
      <c r="D17" s="12" t="e">
        <f>COUNTIFS(#REF!,$A17,#REF!,D$2)+COUNTIFS('DS ISB cung cap'!$U:$U,$A17,'DS ISB cung cap'!$T:$T,D$2)</f>
        <v>#REF!</v>
      </c>
      <c r="E17" s="12" t="e">
        <f>COUNTIFS(#REF!,$A17,#REF!,E$2)+COUNTIFS('DS ISB cung cap'!$U:$U,$A17,'DS ISB cung cap'!$T:$T,E$2)</f>
        <v>#REF!</v>
      </c>
      <c r="F17" s="66" t="e">
        <f>SUMIFS(#REF!,#REF!,F$2,#REF!,$A17)+SUMIFS('DS ISB cung cap'!$V:$V,'DS ISB cung cap'!$T:$T,F$2,'DS ISB cung cap'!$U:$U,$A17)</f>
        <v>#REF!</v>
      </c>
      <c r="G17" s="66" t="e">
        <f>SUMIFS(#REF!,#REF!,G$2,#REF!,$A17)+SUMIFS('DS ISB cung cap'!$V:$V,'DS ISB cung cap'!$T:$T,G$2,'DS ISB cung cap'!$U:$U,$A17)</f>
        <v>#REF!</v>
      </c>
      <c r="H17" s="66" t="e">
        <f>SUMIFS(#REF!,#REF!,H$2,#REF!,$A17)+SUMIFS('DS ISB cung cap'!$V:$V,'DS ISB cung cap'!$T:$T,H$2,'DS ISB cung cap'!$U:$U,$A17)</f>
        <v>#REF!</v>
      </c>
      <c r="I17" s="66" t="e">
        <f>SUMIFS(#REF!,#REF!,I$2,#REF!,$A17)+SUMIFS('DS ISB cung cap'!$V:$V,'DS ISB cung cap'!$T:$T,I$2,'DS ISB cung cap'!$U:$U,$A17)</f>
        <v>#REF!</v>
      </c>
      <c r="J17" s="62"/>
      <c r="K17" s="12" t="s">
        <v>587</v>
      </c>
      <c r="L17" s="66" t="e">
        <f t="shared" si="0"/>
        <v>#REF!</v>
      </c>
      <c r="M17" s="66" t="e">
        <f t="shared" si="1"/>
        <v>#REF!</v>
      </c>
      <c r="N17" s="67" t="s">
        <v>587</v>
      </c>
      <c r="O17" s="68" t="e">
        <f t="shared" si="2"/>
        <v>#REF!</v>
      </c>
      <c r="P17" s="68" t="e">
        <f t="shared" si="3"/>
        <v>#REF!</v>
      </c>
      <c r="Q17" s="69" t="str">
        <f t="shared" si="4"/>
        <v>Bắc Ninh</v>
      </c>
      <c r="R17" s="70" t="e">
        <f t="shared" si="5"/>
        <v>#REF!</v>
      </c>
      <c r="S17" s="70" t="e">
        <f t="shared" si="6"/>
        <v>#REF!</v>
      </c>
      <c r="T17" s="62"/>
      <c r="U17" s="62"/>
      <c r="V17" s="62"/>
      <c r="W17" s="62"/>
      <c r="X17" s="62"/>
      <c r="Y17" s="62"/>
      <c r="Z17" s="62"/>
    </row>
    <row r="18" spans="1:26" x14ac:dyDescent="0.25">
      <c r="A18" s="12" t="s">
        <v>97</v>
      </c>
      <c r="B18" s="12" t="e">
        <f>COUNTIFS(#REF!,$A18,#REF!,B$2)+COUNTIFS('DS ISB cung cap'!$U:$U,$A18,'DS ISB cung cap'!$T:$T,B$2)</f>
        <v>#REF!</v>
      </c>
      <c r="C18" s="12" t="e">
        <f>COUNTIFS(#REF!,$A18,#REF!,C$2)+COUNTIFS('DS ISB cung cap'!$U:$U,$A18,'DS ISB cung cap'!$T:$T,C$2)</f>
        <v>#REF!</v>
      </c>
      <c r="D18" s="12" t="e">
        <f>COUNTIFS(#REF!,$A18,#REF!,D$2)+COUNTIFS('DS ISB cung cap'!$U:$U,$A18,'DS ISB cung cap'!$T:$T,D$2)</f>
        <v>#REF!</v>
      </c>
      <c r="E18" s="12" t="e">
        <f>COUNTIFS(#REF!,$A18,#REF!,E$2)+COUNTIFS('DS ISB cung cap'!$U:$U,$A18,'DS ISB cung cap'!$T:$T,E$2)</f>
        <v>#REF!</v>
      </c>
      <c r="F18" s="66" t="e">
        <f>SUMIFS(#REF!,#REF!,F$2,#REF!,$A18)+SUMIFS('DS ISB cung cap'!$V:$V,'DS ISB cung cap'!$T:$T,F$2,'DS ISB cung cap'!$U:$U,$A18)</f>
        <v>#REF!</v>
      </c>
      <c r="G18" s="66" t="e">
        <f>SUMIFS(#REF!,#REF!,G$2,#REF!,$A18)+SUMIFS('DS ISB cung cap'!$V:$V,'DS ISB cung cap'!$T:$T,G$2,'DS ISB cung cap'!$U:$U,$A18)</f>
        <v>#REF!</v>
      </c>
      <c r="H18" s="66" t="e">
        <f>SUMIFS(#REF!,#REF!,H$2,#REF!,$A18)+SUMIFS('DS ISB cung cap'!$V:$V,'DS ISB cung cap'!$T:$T,H$2,'DS ISB cung cap'!$U:$U,$A18)</f>
        <v>#REF!</v>
      </c>
      <c r="I18" s="66" t="e">
        <f>SUMIFS(#REF!,#REF!,I$2,#REF!,$A18)+SUMIFS('DS ISB cung cap'!$V:$V,'DS ISB cung cap'!$T:$T,I$2,'DS ISB cung cap'!$U:$U,$A18)</f>
        <v>#REF!</v>
      </c>
      <c r="J18" s="62"/>
      <c r="K18" s="12" t="s">
        <v>97</v>
      </c>
      <c r="L18" s="66" t="e">
        <f t="shared" si="0"/>
        <v>#REF!</v>
      </c>
      <c r="M18" s="66" t="e">
        <f t="shared" si="1"/>
        <v>#REF!</v>
      </c>
      <c r="N18" s="67" t="s">
        <v>97</v>
      </c>
      <c r="O18" s="68" t="e">
        <f t="shared" si="2"/>
        <v>#REF!</v>
      </c>
      <c r="P18" s="68" t="e">
        <f t="shared" si="3"/>
        <v>#REF!</v>
      </c>
      <c r="Q18" s="69" t="str">
        <f t="shared" si="4"/>
        <v>Hà Nội</v>
      </c>
      <c r="R18" s="70" t="e">
        <f t="shared" si="5"/>
        <v>#REF!</v>
      </c>
      <c r="S18" s="70" t="e">
        <f t="shared" si="6"/>
        <v>#REF!</v>
      </c>
      <c r="T18" s="62"/>
      <c r="U18" s="62"/>
      <c r="V18" s="62"/>
      <c r="W18" s="62"/>
      <c r="X18" s="62"/>
      <c r="Y18" s="62"/>
      <c r="Z18" s="62"/>
    </row>
    <row r="19" spans="1:26" x14ac:dyDescent="0.25">
      <c r="A19" s="12" t="s">
        <v>1538</v>
      </c>
      <c r="B19" s="12" t="e">
        <f>COUNTIFS(#REF!,$A19,#REF!,B$2)+COUNTIFS('DS ISB cung cap'!$U:$U,$A19,'DS ISB cung cap'!$T:$T,B$2)</f>
        <v>#REF!</v>
      </c>
      <c r="C19" s="12" t="e">
        <f>COUNTIFS(#REF!,$A19,#REF!,C$2)+COUNTIFS('DS ISB cung cap'!$U:$U,$A19,'DS ISB cung cap'!$T:$T,C$2)</f>
        <v>#REF!</v>
      </c>
      <c r="D19" s="12" t="e">
        <f>COUNTIFS(#REF!,$A19,#REF!,D$2)+COUNTIFS('DS ISB cung cap'!$U:$U,$A19,'DS ISB cung cap'!$T:$T,D$2)</f>
        <v>#REF!</v>
      </c>
      <c r="E19" s="12" t="e">
        <f>COUNTIFS(#REF!,$A19,#REF!,E$2)+COUNTIFS('DS ISB cung cap'!$U:$U,$A19,'DS ISB cung cap'!$T:$T,E$2)</f>
        <v>#REF!</v>
      </c>
      <c r="F19" s="66" t="e">
        <f>SUMIFS(#REF!,#REF!,F$2,#REF!,$A19)+SUMIFS('DS ISB cung cap'!$V:$V,'DS ISB cung cap'!$T:$T,F$2,'DS ISB cung cap'!$U:$U,$A19)</f>
        <v>#REF!</v>
      </c>
      <c r="G19" s="66" t="e">
        <f>SUMIFS(#REF!,#REF!,G$2,#REF!,$A19)+SUMIFS('DS ISB cung cap'!$V:$V,'DS ISB cung cap'!$T:$T,G$2,'DS ISB cung cap'!$U:$U,$A19)</f>
        <v>#REF!</v>
      </c>
      <c r="H19" s="66" t="e">
        <f>SUMIFS(#REF!,#REF!,H$2,#REF!,$A19)+SUMIFS('DS ISB cung cap'!$V:$V,'DS ISB cung cap'!$T:$T,H$2,'DS ISB cung cap'!$U:$U,$A19)</f>
        <v>#REF!</v>
      </c>
      <c r="I19" s="66" t="e">
        <f>SUMIFS(#REF!,#REF!,I$2,#REF!,$A19)+SUMIFS('DS ISB cung cap'!$V:$V,'DS ISB cung cap'!$T:$T,I$2,'DS ISB cung cap'!$U:$U,$A19)</f>
        <v>#REF!</v>
      </c>
      <c r="J19" s="62"/>
      <c r="K19" s="12" t="s">
        <v>1538</v>
      </c>
      <c r="L19" s="66" t="e">
        <f t="shared" si="0"/>
        <v>#REF!</v>
      </c>
      <c r="M19" s="66" t="e">
        <f t="shared" si="1"/>
        <v>#REF!</v>
      </c>
      <c r="N19" s="67" t="s">
        <v>1538</v>
      </c>
      <c r="O19" s="68" t="e">
        <f t="shared" si="2"/>
        <v>#REF!</v>
      </c>
      <c r="P19" s="68" t="e">
        <f t="shared" si="3"/>
        <v>#REF!</v>
      </c>
      <c r="Q19" s="69" t="str">
        <f t="shared" si="4"/>
        <v>Hải Phòng</v>
      </c>
      <c r="R19" s="70" t="e">
        <f t="shared" si="5"/>
        <v>#REF!</v>
      </c>
      <c r="S19" s="70" t="e">
        <f t="shared" si="6"/>
        <v>#REF!</v>
      </c>
      <c r="T19" s="62"/>
      <c r="U19" s="62"/>
      <c r="V19" s="62"/>
      <c r="W19" s="62"/>
      <c r="X19" s="62"/>
      <c r="Y19" s="62"/>
      <c r="Z19" s="62"/>
    </row>
    <row r="20" spans="1:26" x14ac:dyDescent="0.25">
      <c r="A20" s="12" t="s">
        <v>2036</v>
      </c>
      <c r="B20" s="12" t="e">
        <f>COUNTIFS(#REF!,$A20,#REF!,B$2)+COUNTIFS('DS ISB cung cap'!$U:$U,$A20,'DS ISB cung cap'!$T:$T,B$2)</f>
        <v>#REF!</v>
      </c>
      <c r="C20" s="12" t="e">
        <f>COUNTIFS(#REF!,$A20,#REF!,C$2)+COUNTIFS('DS ISB cung cap'!$U:$U,$A20,'DS ISB cung cap'!$T:$T,C$2)</f>
        <v>#REF!</v>
      </c>
      <c r="D20" s="12" t="e">
        <f>COUNTIFS(#REF!,$A20,#REF!,D$2)+COUNTIFS('DS ISB cung cap'!$U:$U,$A20,'DS ISB cung cap'!$T:$T,D$2)</f>
        <v>#REF!</v>
      </c>
      <c r="E20" s="12" t="e">
        <f>COUNTIFS(#REF!,$A20,#REF!,E$2)+COUNTIFS('DS ISB cung cap'!$U:$U,$A20,'DS ISB cung cap'!$T:$T,E$2)</f>
        <v>#REF!</v>
      </c>
      <c r="F20" s="66" t="e">
        <f>SUMIFS(#REF!,#REF!,F$2,#REF!,$A20)+SUMIFS('DS ISB cung cap'!$V:$V,'DS ISB cung cap'!$T:$T,F$2,'DS ISB cung cap'!$U:$U,$A20)</f>
        <v>#REF!</v>
      </c>
      <c r="G20" s="66" t="e">
        <f>SUMIFS(#REF!,#REF!,G$2,#REF!,$A20)+SUMIFS('DS ISB cung cap'!$V:$V,'DS ISB cung cap'!$T:$T,G$2,'DS ISB cung cap'!$U:$U,$A20)</f>
        <v>#REF!</v>
      </c>
      <c r="H20" s="66" t="e">
        <f>SUMIFS(#REF!,#REF!,H$2,#REF!,$A20)+SUMIFS('DS ISB cung cap'!$V:$V,'DS ISB cung cap'!$T:$T,H$2,'DS ISB cung cap'!$U:$U,$A20)</f>
        <v>#REF!</v>
      </c>
      <c r="I20" s="66" t="e">
        <f>SUMIFS(#REF!,#REF!,I$2,#REF!,$A20)+SUMIFS('DS ISB cung cap'!$V:$V,'DS ISB cung cap'!$T:$T,I$2,'DS ISB cung cap'!$U:$U,$A20)</f>
        <v>#REF!</v>
      </c>
      <c r="J20" s="62"/>
      <c r="K20" s="12" t="s">
        <v>2036</v>
      </c>
      <c r="L20" s="66" t="e">
        <f t="shared" si="0"/>
        <v>#REF!</v>
      </c>
      <c r="M20" s="66" t="e">
        <f t="shared" si="1"/>
        <v>#REF!</v>
      </c>
      <c r="N20" s="67" t="s">
        <v>2036</v>
      </c>
      <c r="O20" s="68" t="e">
        <f t="shared" si="2"/>
        <v>#REF!</v>
      </c>
      <c r="P20" s="68" t="e">
        <f t="shared" si="3"/>
        <v>#REF!</v>
      </c>
      <c r="Q20" s="69" t="str">
        <f t="shared" si="4"/>
        <v>Hưng Yên</v>
      </c>
      <c r="R20" s="70" t="e">
        <f t="shared" si="5"/>
        <v>#REF!</v>
      </c>
      <c r="S20" s="70" t="e">
        <f t="shared" si="6"/>
        <v>#REF!</v>
      </c>
      <c r="T20" s="62"/>
      <c r="U20" s="62"/>
      <c r="V20" s="62"/>
      <c r="W20" s="62"/>
      <c r="X20" s="62"/>
      <c r="Y20" s="62"/>
      <c r="Z20" s="62"/>
    </row>
    <row r="21" spans="1:26" ht="15.75" customHeight="1" x14ac:dyDescent="0.25">
      <c r="A21" s="12" t="s">
        <v>107</v>
      </c>
      <c r="B21" s="12" t="e">
        <f>COUNTIFS(#REF!,$A21,#REF!,B$2)+COUNTIFS('DS ISB cung cap'!$U:$U,$A21,'DS ISB cung cap'!$T:$T,B$2)</f>
        <v>#REF!</v>
      </c>
      <c r="C21" s="12" t="e">
        <f>COUNTIFS(#REF!,$A21,#REF!,C$2)+COUNTIFS('DS ISB cung cap'!$U:$U,$A21,'DS ISB cung cap'!$T:$T,C$2)</f>
        <v>#REF!</v>
      </c>
      <c r="D21" s="12" t="e">
        <f>COUNTIFS(#REF!,$A21,#REF!,D$2)+COUNTIFS('DS ISB cung cap'!$U:$U,$A21,'DS ISB cung cap'!$T:$T,D$2)</f>
        <v>#REF!</v>
      </c>
      <c r="E21" s="12" t="e">
        <f>COUNTIFS(#REF!,$A21,#REF!,E$2)+COUNTIFS('DS ISB cung cap'!$U:$U,$A21,'DS ISB cung cap'!$T:$T,E$2)</f>
        <v>#REF!</v>
      </c>
      <c r="F21" s="66" t="e">
        <f>SUMIFS(#REF!,#REF!,F$2,#REF!,$A21)+SUMIFS('DS ISB cung cap'!$V:$V,'DS ISB cung cap'!$T:$T,F$2,'DS ISB cung cap'!$U:$U,$A21)</f>
        <v>#REF!</v>
      </c>
      <c r="G21" s="66" t="e">
        <f>SUMIFS(#REF!,#REF!,G$2,#REF!,$A21)+SUMIFS('DS ISB cung cap'!$V:$V,'DS ISB cung cap'!$T:$T,G$2,'DS ISB cung cap'!$U:$U,$A21)</f>
        <v>#REF!</v>
      </c>
      <c r="H21" s="66" t="e">
        <f>SUMIFS(#REF!,#REF!,H$2,#REF!,$A21)+SUMIFS('DS ISB cung cap'!$V:$V,'DS ISB cung cap'!$T:$T,H$2,'DS ISB cung cap'!$U:$U,$A21)</f>
        <v>#REF!</v>
      </c>
      <c r="I21" s="66" t="e">
        <f>SUMIFS(#REF!,#REF!,I$2,#REF!,$A21)+SUMIFS('DS ISB cung cap'!$V:$V,'DS ISB cung cap'!$T:$T,I$2,'DS ISB cung cap'!$U:$U,$A21)</f>
        <v>#REF!</v>
      </c>
      <c r="J21" s="62"/>
      <c r="K21" s="12" t="s">
        <v>107</v>
      </c>
      <c r="L21" s="66" t="e">
        <f t="shared" si="0"/>
        <v>#REF!</v>
      </c>
      <c r="M21" s="66" t="e">
        <f t="shared" si="1"/>
        <v>#REF!</v>
      </c>
      <c r="N21" s="67" t="s">
        <v>107</v>
      </c>
      <c r="O21" s="68" t="e">
        <f t="shared" si="2"/>
        <v>#REF!</v>
      </c>
      <c r="P21" s="68" t="e">
        <f t="shared" si="3"/>
        <v>#REF!</v>
      </c>
      <c r="Q21" s="69" t="str">
        <f t="shared" si="4"/>
        <v>Đà Nẵng</v>
      </c>
      <c r="R21" s="70" t="e">
        <f t="shared" si="5"/>
        <v>#REF!</v>
      </c>
      <c r="S21" s="70" t="e">
        <f t="shared" si="6"/>
        <v>#REF!</v>
      </c>
      <c r="T21" s="62"/>
      <c r="U21" s="62"/>
      <c r="V21" s="62"/>
      <c r="W21" s="62"/>
      <c r="X21" s="62"/>
      <c r="Y21" s="62"/>
      <c r="Z21" s="62"/>
    </row>
    <row r="22" spans="1:26" ht="15.75" customHeight="1" x14ac:dyDescent="0.25">
      <c r="A22" s="71" t="s">
        <v>972</v>
      </c>
      <c r="B22" s="12" t="e">
        <f>COUNTIFS(#REF!,B$2,#REF!,$A22)+COUNTIFS('DS ISB cung cap'!$U:$U,$A22,'DS ISB cung cap'!$T:$T,B$2)</f>
        <v>#REF!</v>
      </c>
      <c r="C22" s="12" t="e">
        <f>COUNTIFS(#REF!,C$2,#REF!,$A22)+COUNTIFS('DS ISB cung cap'!$U:$U,$A22,'DS ISB cung cap'!$T:$T,C$2)</f>
        <v>#REF!</v>
      </c>
      <c r="D22" s="12" t="e">
        <f>COUNTIFS(#REF!,D$2,#REF!,$A22)+COUNTIFS('DS ISB cung cap'!$U:$U,$A22,'DS ISB cung cap'!$T:$T,D$2)</f>
        <v>#REF!</v>
      </c>
      <c r="E22" s="12" t="e">
        <f>COUNTIFS(#REF!,E$2,#REF!,$A22)+COUNTIFS('DS ISB cung cap'!$U:$U,$A22,'DS ISB cung cap'!$T:$T,E$2)</f>
        <v>#REF!</v>
      </c>
      <c r="F22" s="66" t="e">
        <f>SUMIFS(#REF!,#REF!,F$2,#REF!,$A22)+SUMIFS('DS ISB cung cap'!$V:$V,'DS ISB cung cap'!$T:$T,F$2,'DS ISB cung cap'!$U:$U,$A22)</f>
        <v>#REF!</v>
      </c>
      <c r="G22" s="66" t="e">
        <f>SUMIFS(#REF!,#REF!,G$2,#REF!,$A22)+SUMIFS('DS ISB cung cap'!$V:$V,'DS ISB cung cap'!$T:$T,G$2,'DS ISB cung cap'!$U:$U,$A22)</f>
        <v>#REF!</v>
      </c>
      <c r="H22" s="66" t="e">
        <f>SUMIFS(#REF!,#REF!,H$2,#REF!,$A22)+SUMIFS('DS ISB cung cap'!$V:$V,'DS ISB cung cap'!$T:$T,H$2,'DS ISB cung cap'!$U:$U,$A22)</f>
        <v>#REF!</v>
      </c>
      <c r="I22" s="66" t="e">
        <f>SUMIFS(#REF!,#REF!,I$2,#REF!,$A22)+SUMIFS('DS ISB cung cap'!$V:$V,'DS ISB cung cap'!$T:$T,I$2,'DS ISB cung cap'!$U:$U,$A22)</f>
        <v>#REF!</v>
      </c>
      <c r="J22" s="62"/>
      <c r="K22" s="72" t="s">
        <v>6978</v>
      </c>
      <c r="L22" s="73" t="e">
        <f t="shared" ref="L22:M22" si="7">SUM(L3:L21)</f>
        <v>#REF!</v>
      </c>
      <c r="M22" s="73" t="e">
        <f t="shared" si="7"/>
        <v>#REF!</v>
      </c>
      <c r="N22" s="74" t="s">
        <v>972</v>
      </c>
      <c r="O22" s="75" t="e">
        <f t="shared" si="2"/>
        <v>#REF!</v>
      </c>
      <c r="P22" s="75" t="e">
        <f t="shared" si="3"/>
        <v>#REF!</v>
      </c>
      <c r="Q22" s="74" t="str">
        <f t="shared" si="4"/>
        <v>Quảng Bình</v>
      </c>
      <c r="R22" s="75" t="e">
        <f t="shared" si="5"/>
        <v>#REF!</v>
      </c>
      <c r="S22" s="75" t="e">
        <f t="shared" si="6"/>
        <v>#REF!</v>
      </c>
      <c r="T22" s="62"/>
      <c r="U22" s="62"/>
      <c r="V22" s="62"/>
      <c r="W22" s="62"/>
      <c r="X22" s="62"/>
      <c r="Y22" s="62"/>
      <c r="Z22" s="62"/>
    </row>
    <row r="23" spans="1:26" ht="15.75" customHeight="1" x14ac:dyDescent="0.25">
      <c r="A23" s="71" t="s">
        <v>1625</v>
      </c>
      <c r="B23" s="12" t="e">
        <f>COUNTIFS(#REF!,B$2,#REF!,$A23)+COUNTIFS('DS ISB cung cap'!$U:$U,$A23,'DS ISB cung cap'!$T:$T,B$2)</f>
        <v>#REF!</v>
      </c>
      <c r="C23" s="12" t="e">
        <f>COUNTIFS(#REF!,C$2,#REF!,$A23)+COUNTIFS('DS ISB cung cap'!$U:$U,$A23,'DS ISB cung cap'!$T:$T,C$2)</f>
        <v>#REF!</v>
      </c>
      <c r="D23" s="12" t="e">
        <f>COUNTIFS(#REF!,D$2,#REF!,$A23)+COUNTIFS('DS ISB cung cap'!$U:$U,$A23,'DS ISB cung cap'!$T:$T,D$2)</f>
        <v>#REF!</v>
      </c>
      <c r="E23" s="12" t="e">
        <f>COUNTIFS(#REF!,E$2,#REF!,$A23)+COUNTIFS('DS ISB cung cap'!$U:$U,$A23,'DS ISB cung cap'!$T:$T,E$2)</f>
        <v>#REF!</v>
      </c>
      <c r="F23" s="66" t="e">
        <f>SUMIFS(#REF!,#REF!,F$2,#REF!,$A23)+SUMIFS('DS ISB cung cap'!$V:$V,'DS ISB cung cap'!$T:$T,F$2,'DS ISB cung cap'!$U:$U,$A23)</f>
        <v>#REF!</v>
      </c>
      <c r="G23" s="66" t="e">
        <f>SUMIFS(#REF!,#REF!,G$2,#REF!,$A23)+SUMIFS('DS ISB cung cap'!$V:$V,'DS ISB cung cap'!$T:$T,G$2,'DS ISB cung cap'!$U:$U,$A23)</f>
        <v>#REF!</v>
      </c>
      <c r="H23" s="66" t="e">
        <f>SUMIFS(#REF!,#REF!,H$2,#REF!,$A23)+SUMIFS('DS ISB cung cap'!$V:$V,'DS ISB cung cap'!$T:$T,H$2,'DS ISB cung cap'!$U:$U,$A23)</f>
        <v>#REF!</v>
      </c>
      <c r="I23" s="66" t="e">
        <f>SUMIFS(#REF!,#REF!,I$2,#REF!,$A23)+SUMIFS('DS ISB cung cap'!$V:$V,'DS ISB cung cap'!$T:$T,I$2,'DS ISB cung cap'!$U:$U,$A23)</f>
        <v>#REF!</v>
      </c>
      <c r="J23" s="62"/>
      <c r="K23" s="62"/>
      <c r="L23" s="62"/>
      <c r="M23" s="62"/>
      <c r="N23" s="74" t="s">
        <v>1625</v>
      </c>
      <c r="O23" s="75" t="e">
        <f t="shared" si="2"/>
        <v>#REF!</v>
      </c>
      <c r="P23" s="75" t="e">
        <f t="shared" si="3"/>
        <v>#REF!</v>
      </c>
      <c r="Q23" s="74" t="str">
        <f t="shared" si="4"/>
        <v>Nam Định</v>
      </c>
      <c r="R23" s="75" t="e">
        <f t="shared" si="5"/>
        <v>#REF!</v>
      </c>
      <c r="S23" s="75" t="e">
        <f t="shared" si="6"/>
        <v>#REF!</v>
      </c>
      <c r="T23" s="62"/>
      <c r="U23" s="62"/>
      <c r="V23" s="62"/>
      <c r="W23" s="62"/>
      <c r="X23" s="62"/>
      <c r="Y23" s="62"/>
      <c r="Z23" s="62"/>
    </row>
    <row r="24" spans="1:26" ht="15.75" customHeight="1" x14ac:dyDescent="0.25">
      <c r="A24" s="71" t="s">
        <v>3510</v>
      </c>
      <c r="B24" s="12" t="e">
        <f>COUNTIFS(#REF!,B$2,#REF!,$A24)+COUNTIFS('DS ISB cung cap'!$U:$U,$A24,'DS ISB cung cap'!$T:$T,B$2)</f>
        <v>#REF!</v>
      </c>
      <c r="C24" s="12" t="e">
        <f>COUNTIFS(#REF!,C$2,#REF!,$A24)+COUNTIFS('DS ISB cung cap'!$U:$U,$A24,'DS ISB cung cap'!$T:$T,C$2)</f>
        <v>#REF!</v>
      </c>
      <c r="D24" s="12" t="e">
        <f>COUNTIFS(#REF!,D$2,#REF!,$A24)+COUNTIFS('DS ISB cung cap'!$U:$U,$A24,'DS ISB cung cap'!$T:$T,D$2)</f>
        <v>#REF!</v>
      </c>
      <c r="E24" s="12" t="e">
        <f>COUNTIFS(#REF!,E$2,#REF!,$A24)+COUNTIFS('DS ISB cung cap'!$U:$U,$A24,'DS ISB cung cap'!$T:$T,E$2)</f>
        <v>#REF!</v>
      </c>
      <c r="F24" s="66" t="e">
        <f>SUMIFS(#REF!,#REF!,F$2,#REF!,$A24)+SUMIFS('DS ISB cung cap'!$V:$V,'DS ISB cung cap'!$T:$T,F$2,'DS ISB cung cap'!$U:$U,$A24)</f>
        <v>#REF!</v>
      </c>
      <c r="G24" s="66" t="e">
        <f>SUMIFS(#REF!,#REF!,G$2,#REF!,$A24)+SUMIFS('DS ISB cung cap'!$V:$V,'DS ISB cung cap'!$T:$T,G$2,'DS ISB cung cap'!$U:$U,$A24)</f>
        <v>#REF!</v>
      </c>
      <c r="H24" s="66" t="e">
        <f>SUMIFS(#REF!,#REF!,H$2,#REF!,$A24)+SUMIFS('DS ISB cung cap'!$V:$V,'DS ISB cung cap'!$T:$T,H$2,'DS ISB cung cap'!$U:$U,$A24)</f>
        <v>#REF!</v>
      </c>
      <c r="I24" s="66" t="e">
        <f>SUMIFS(#REF!,#REF!,I$2,#REF!,$A24)+SUMIFS('DS ISB cung cap'!$V:$V,'DS ISB cung cap'!$T:$T,I$2,'DS ISB cung cap'!$U:$U,$A24)</f>
        <v>#REF!</v>
      </c>
      <c r="J24" s="62"/>
      <c r="K24" s="62"/>
      <c r="L24" s="62"/>
      <c r="M24" s="62"/>
      <c r="N24" s="74" t="s">
        <v>3510</v>
      </c>
      <c r="O24" s="75" t="e">
        <f t="shared" si="2"/>
        <v>#REF!</v>
      </c>
      <c r="P24" s="75" t="e">
        <f t="shared" si="3"/>
        <v>#REF!</v>
      </c>
      <c r="Q24" s="74" t="str">
        <f t="shared" si="4"/>
        <v>Hoà Bình</v>
      </c>
      <c r="R24" s="75" t="e">
        <f t="shared" si="5"/>
        <v>#REF!</v>
      </c>
      <c r="S24" s="75" t="e">
        <f t="shared" si="6"/>
        <v>#REF!</v>
      </c>
      <c r="T24" s="62"/>
      <c r="U24" s="62"/>
      <c r="V24" s="62"/>
      <c r="W24" s="62"/>
      <c r="X24" s="62"/>
      <c r="Y24" s="62"/>
      <c r="Z24" s="62"/>
    </row>
    <row r="25" spans="1:26" ht="15.75" customHeight="1" x14ac:dyDescent="0.25">
      <c r="A25" s="71" t="s">
        <v>2282</v>
      </c>
      <c r="B25" s="12" t="e">
        <f>COUNTIFS(#REF!,B$2,#REF!,$A25)+COUNTIFS('DS ISB cung cap'!$U:$U,$A25,'DS ISB cung cap'!$T:$T,B$2)</f>
        <v>#REF!</v>
      </c>
      <c r="C25" s="12" t="e">
        <f>COUNTIFS(#REF!,C$2,#REF!,$A25)+COUNTIFS('DS ISB cung cap'!$U:$U,$A25,'DS ISB cung cap'!$T:$T,C$2)</f>
        <v>#REF!</v>
      </c>
      <c r="D25" s="12" t="e">
        <f>COUNTIFS(#REF!,D$2,#REF!,$A25)+COUNTIFS('DS ISB cung cap'!$U:$U,$A25,'DS ISB cung cap'!$T:$T,D$2)</f>
        <v>#REF!</v>
      </c>
      <c r="E25" s="12" t="e">
        <f>COUNTIFS(#REF!,E$2,#REF!,$A25)+COUNTIFS('DS ISB cung cap'!$U:$U,$A25,'DS ISB cung cap'!$T:$T,E$2)</f>
        <v>#REF!</v>
      </c>
      <c r="F25" s="66" t="e">
        <f>SUMIFS(#REF!,#REF!,F$2,#REF!,$A25)+SUMIFS('DS ISB cung cap'!$V:$V,'DS ISB cung cap'!$T:$T,F$2,'DS ISB cung cap'!$U:$U,$A25)</f>
        <v>#REF!</v>
      </c>
      <c r="G25" s="66" t="e">
        <f>SUMIFS(#REF!,#REF!,G$2,#REF!,$A25)+SUMIFS('DS ISB cung cap'!$V:$V,'DS ISB cung cap'!$T:$T,G$2,'DS ISB cung cap'!$U:$U,$A25)</f>
        <v>#REF!</v>
      </c>
      <c r="H25" s="66" t="e">
        <f>SUMIFS(#REF!,#REF!,H$2,#REF!,$A25)+SUMIFS('DS ISB cung cap'!$V:$V,'DS ISB cung cap'!$T:$T,H$2,'DS ISB cung cap'!$U:$U,$A25)</f>
        <v>#REF!</v>
      </c>
      <c r="I25" s="66" t="e">
        <f>SUMIFS(#REF!,#REF!,I$2,#REF!,$A25)+SUMIFS('DS ISB cung cap'!$V:$V,'DS ISB cung cap'!$T:$T,I$2,'DS ISB cung cap'!$U:$U,$A25)</f>
        <v>#REF!</v>
      </c>
      <c r="J25" s="62"/>
      <c r="K25" s="62"/>
      <c r="L25" s="62"/>
      <c r="M25" s="62"/>
      <c r="N25" s="74" t="s">
        <v>2282</v>
      </c>
      <c r="O25" s="75" t="e">
        <f t="shared" si="2"/>
        <v>#REF!</v>
      </c>
      <c r="P25" s="75" t="e">
        <f t="shared" si="3"/>
        <v>#REF!</v>
      </c>
      <c r="Q25" s="74" t="str">
        <f t="shared" si="4"/>
        <v>Yên Bái</v>
      </c>
      <c r="R25" s="75" t="e">
        <f t="shared" si="5"/>
        <v>#REF!</v>
      </c>
      <c r="S25" s="75" t="e">
        <f t="shared" si="6"/>
        <v>#REF!</v>
      </c>
      <c r="T25" s="62"/>
      <c r="U25" s="62"/>
      <c r="V25" s="62"/>
      <c r="W25" s="62"/>
      <c r="X25" s="62"/>
      <c r="Y25" s="62"/>
      <c r="Z25" s="62"/>
    </row>
    <row r="26" spans="1:26" ht="15.75" customHeight="1" x14ac:dyDescent="0.25">
      <c r="A26" s="71" t="s">
        <v>6266</v>
      </c>
      <c r="B26" s="12" t="e">
        <f>COUNTIFS(#REF!,B$2,#REF!,$A26)+COUNTIFS('DS ISB cung cap'!$U:$U,$A26,'DS ISB cung cap'!$T:$T,B$2)</f>
        <v>#REF!</v>
      </c>
      <c r="C26" s="12" t="e">
        <f>COUNTIFS(#REF!,C$2,#REF!,$A26)+COUNTIFS('DS ISB cung cap'!$U:$U,$A26,'DS ISB cung cap'!$T:$T,C$2)</f>
        <v>#REF!</v>
      </c>
      <c r="D26" s="12" t="e">
        <f>COUNTIFS(#REF!,D$2,#REF!,$A26)+COUNTIFS('DS ISB cung cap'!$U:$U,$A26,'DS ISB cung cap'!$T:$T,D$2)</f>
        <v>#REF!</v>
      </c>
      <c r="E26" s="12" t="e">
        <f>COUNTIFS(#REF!,E$2,#REF!,$A26)+COUNTIFS('DS ISB cung cap'!$U:$U,$A26,'DS ISB cung cap'!$T:$T,E$2)</f>
        <v>#REF!</v>
      </c>
      <c r="F26" s="66" t="e">
        <f>SUMIFS(#REF!,#REF!,F$2,#REF!,$A26)+SUMIFS('DS ISB cung cap'!$V:$V,'DS ISB cung cap'!$T:$T,F$2,'DS ISB cung cap'!$U:$U,$A26)</f>
        <v>#REF!</v>
      </c>
      <c r="G26" s="66" t="e">
        <f>SUMIFS(#REF!,#REF!,G$2,#REF!,$A26)+SUMIFS('DS ISB cung cap'!$V:$V,'DS ISB cung cap'!$T:$T,G$2,'DS ISB cung cap'!$U:$U,$A26)</f>
        <v>#REF!</v>
      </c>
      <c r="H26" s="66" t="e">
        <f>SUMIFS(#REF!,#REF!,H$2,#REF!,$A26)+SUMIFS('DS ISB cung cap'!$V:$V,'DS ISB cung cap'!$T:$T,H$2,'DS ISB cung cap'!$U:$U,$A26)</f>
        <v>#REF!</v>
      </c>
      <c r="I26" s="66" t="e">
        <f>SUMIFS(#REF!,#REF!,I$2,#REF!,$A26)+SUMIFS('DS ISB cung cap'!$V:$V,'DS ISB cung cap'!$T:$T,I$2,'DS ISB cung cap'!$U:$U,$A26)</f>
        <v>#REF!</v>
      </c>
      <c r="J26" s="62"/>
      <c r="K26" s="62"/>
      <c r="L26" s="62"/>
      <c r="M26" s="62"/>
      <c r="N26" s="74" t="s">
        <v>6266</v>
      </c>
      <c r="O26" s="75" t="e">
        <f t="shared" si="2"/>
        <v>#REF!</v>
      </c>
      <c r="P26" s="75" t="e">
        <f t="shared" si="3"/>
        <v>#REF!</v>
      </c>
      <c r="Q26" s="74" t="str">
        <f t="shared" si="4"/>
        <v>Hà Giang</v>
      </c>
      <c r="R26" s="75" t="e">
        <f t="shared" si="5"/>
        <v>#REF!</v>
      </c>
      <c r="S26" s="75" t="e">
        <f t="shared" si="6"/>
        <v>#REF!</v>
      </c>
      <c r="T26" s="62"/>
      <c r="U26" s="62"/>
      <c r="V26" s="62"/>
      <c r="W26" s="62"/>
      <c r="X26" s="62"/>
      <c r="Y26" s="62"/>
      <c r="Z26" s="62"/>
    </row>
    <row r="27" spans="1:26" ht="15.75" customHeight="1" x14ac:dyDescent="0.25">
      <c r="A27" s="74" t="s">
        <v>3328</v>
      </c>
      <c r="B27" s="12" t="e">
        <f>COUNTIFS(#REF!,B$2,#REF!,$A27)+COUNTIFS('DS ISB cung cap'!$U:$U,$A27,'DS ISB cung cap'!$T:$T,B$2)</f>
        <v>#REF!</v>
      </c>
      <c r="C27" s="12" t="e">
        <f>COUNTIFS(#REF!,C$2,#REF!,$A27)+COUNTIFS('DS ISB cung cap'!$U:$U,$A27,'DS ISB cung cap'!$T:$T,C$2)</f>
        <v>#REF!</v>
      </c>
      <c r="D27" s="12" t="e">
        <f>COUNTIFS(#REF!,D$2,#REF!,$A27)+COUNTIFS('DS ISB cung cap'!$U:$U,$A27,'DS ISB cung cap'!$T:$T,D$2)</f>
        <v>#REF!</v>
      </c>
      <c r="E27" s="12" t="e">
        <f>COUNTIFS(#REF!,E$2,#REF!,$A27)+COUNTIFS('DS ISB cung cap'!$U:$U,$A27,'DS ISB cung cap'!$T:$T,E$2)</f>
        <v>#REF!</v>
      </c>
      <c r="F27" s="66" t="e">
        <f>SUMIFS(#REF!,#REF!,F$2,#REF!,$A27)+SUMIFS('DS ISB cung cap'!$V:$V,'DS ISB cung cap'!$T:$T,F$2,'DS ISB cung cap'!$U:$U,$A27)</f>
        <v>#REF!</v>
      </c>
      <c r="G27" s="66" t="e">
        <f>SUMIFS(#REF!,#REF!,G$2,#REF!,$A27)+SUMIFS('DS ISB cung cap'!$V:$V,'DS ISB cung cap'!$T:$T,G$2,'DS ISB cung cap'!$U:$U,$A27)</f>
        <v>#REF!</v>
      </c>
      <c r="H27" s="66" t="e">
        <f>SUMIFS(#REF!,#REF!,H$2,#REF!,$A27)+SUMIFS('DS ISB cung cap'!$V:$V,'DS ISB cung cap'!$T:$T,H$2,'DS ISB cung cap'!$U:$U,$A27)</f>
        <v>#REF!</v>
      </c>
      <c r="I27" s="66" t="e">
        <f>SUMIFS(#REF!,#REF!,I$2,#REF!,$A27)+SUMIFS('DS ISB cung cap'!$V:$V,'DS ISB cung cap'!$T:$T,I$2,'DS ISB cung cap'!$U:$U,$A27)</f>
        <v>#REF!</v>
      </c>
      <c r="J27" s="62"/>
      <c r="K27" s="62"/>
      <c r="L27" s="62"/>
      <c r="M27" s="62"/>
      <c r="N27" s="76" t="s">
        <v>6978</v>
      </c>
      <c r="O27" s="68" t="e">
        <f t="shared" ref="O27:P27" si="8">SUM(O3:O26)</f>
        <v>#REF!</v>
      </c>
      <c r="P27" s="68" t="e">
        <f t="shared" si="8"/>
        <v>#REF!</v>
      </c>
      <c r="Q27" s="74" t="str">
        <f t="shared" si="4"/>
        <v>Hà Nam</v>
      </c>
      <c r="R27" s="75" t="e">
        <f t="shared" si="5"/>
        <v>#REF!</v>
      </c>
      <c r="S27" s="75" t="e">
        <f t="shared" si="6"/>
        <v>#REF!</v>
      </c>
      <c r="T27" s="62"/>
      <c r="U27" s="62"/>
      <c r="V27" s="62"/>
      <c r="W27" s="62"/>
      <c r="X27" s="62"/>
      <c r="Y27" s="62"/>
      <c r="Z27" s="62"/>
    </row>
    <row r="28" spans="1:26" ht="15.75" customHeight="1" x14ac:dyDescent="0.25">
      <c r="A28" s="74" t="s">
        <v>1721</v>
      </c>
      <c r="B28" s="12" t="e">
        <f>COUNTIFS(#REF!,B$2,#REF!,$A28)+COUNTIFS('DS ISB cung cap'!$U:$U,$A28,'DS ISB cung cap'!$T:$T,B$2)</f>
        <v>#REF!</v>
      </c>
      <c r="C28" s="12" t="e">
        <f>COUNTIFS(#REF!,C$2,#REF!,$A28)+COUNTIFS('DS ISB cung cap'!$U:$U,$A28,'DS ISB cung cap'!$T:$T,C$2)</f>
        <v>#REF!</v>
      </c>
      <c r="D28" s="12" t="e">
        <f>COUNTIFS(#REF!,D$2,#REF!,$A28)+COUNTIFS('DS ISB cung cap'!$U:$U,$A28,'DS ISB cung cap'!$T:$T,D$2)</f>
        <v>#REF!</v>
      </c>
      <c r="E28" s="12" t="e">
        <f>COUNTIFS(#REF!,E$2,#REF!,$A28)+COUNTIFS('DS ISB cung cap'!$U:$U,$A28,'DS ISB cung cap'!$T:$T,E$2)</f>
        <v>#REF!</v>
      </c>
      <c r="F28" s="66" t="e">
        <f>SUMIFS(#REF!,#REF!,F$2,#REF!,$A28)+SUMIFS('DS ISB cung cap'!$V:$V,'DS ISB cung cap'!$T:$T,F$2,'DS ISB cung cap'!$U:$U,$A28)</f>
        <v>#REF!</v>
      </c>
      <c r="G28" s="66" t="e">
        <f>SUMIFS(#REF!,#REF!,G$2,#REF!,$A28)+SUMIFS('DS ISB cung cap'!$V:$V,'DS ISB cung cap'!$T:$T,G$2,'DS ISB cung cap'!$U:$U,$A28)</f>
        <v>#REF!</v>
      </c>
      <c r="H28" s="66" t="e">
        <f>SUMIFS(#REF!,#REF!,H$2,#REF!,$A28)+SUMIFS('DS ISB cung cap'!$V:$V,'DS ISB cung cap'!$T:$T,H$2,'DS ISB cung cap'!$U:$U,$A28)</f>
        <v>#REF!</v>
      </c>
      <c r="I28" s="66" t="e">
        <f>SUMIFS(#REF!,#REF!,I$2,#REF!,$A28)+SUMIFS('DS ISB cung cap'!$V:$V,'DS ISB cung cap'!$T:$T,I$2,'DS ISB cung cap'!$U:$U,$A28)</f>
        <v>#REF!</v>
      </c>
      <c r="J28" s="62"/>
      <c r="K28" s="62"/>
      <c r="L28" s="62"/>
      <c r="M28" s="62"/>
      <c r="N28" s="76" t="s">
        <v>21258</v>
      </c>
      <c r="O28" s="77" t="e">
        <f>P27-M22</f>
        <v>#REF!</v>
      </c>
      <c r="P28" s="67"/>
      <c r="Q28" s="74" t="str">
        <f t="shared" si="4"/>
        <v>Vĩnh Phúc</v>
      </c>
      <c r="R28" s="75" t="e">
        <f t="shared" si="5"/>
        <v>#REF!</v>
      </c>
      <c r="S28" s="75" t="e">
        <f t="shared" si="6"/>
        <v>#REF!</v>
      </c>
      <c r="T28" s="62"/>
      <c r="U28" s="62"/>
      <c r="V28" s="62"/>
      <c r="W28" s="62"/>
      <c r="X28" s="62"/>
      <c r="Y28" s="62"/>
      <c r="Z28" s="62"/>
    </row>
    <row r="29" spans="1:26" ht="15.75" customHeight="1" x14ac:dyDescent="0.25">
      <c r="A29" s="74" t="s">
        <v>5671</v>
      </c>
      <c r="B29" s="12" t="e">
        <f>COUNTIFS(#REF!,B$2,#REF!,$A29)+COUNTIFS('DS ISB cung cap'!$U:$U,$A29,'DS ISB cung cap'!$T:$T,B$2)</f>
        <v>#REF!</v>
      </c>
      <c r="C29" s="12" t="e">
        <f>COUNTIFS(#REF!,C$2,#REF!,$A29)+COUNTIFS('DS ISB cung cap'!$U:$U,$A29,'DS ISB cung cap'!$T:$T,C$2)</f>
        <v>#REF!</v>
      </c>
      <c r="D29" s="12" t="e">
        <f>COUNTIFS(#REF!,D$2,#REF!,$A29)+COUNTIFS('DS ISB cung cap'!$U:$U,$A29,'DS ISB cung cap'!$T:$T,D$2)</f>
        <v>#REF!</v>
      </c>
      <c r="E29" s="12" t="e">
        <f>COUNTIFS(#REF!,E$2,#REF!,$A29)+COUNTIFS('DS ISB cung cap'!$U:$U,$A29,'DS ISB cung cap'!$T:$T,E$2)</f>
        <v>#REF!</v>
      </c>
      <c r="F29" s="66" t="e">
        <f>SUMIFS(#REF!,#REF!,F$2,#REF!,$A29)+SUMIFS('DS ISB cung cap'!$V:$V,'DS ISB cung cap'!$T:$T,F$2,'DS ISB cung cap'!$U:$U,$A29)</f>
        <v>#REF!</v>
      </c>
      <c r="G29" s="66" t="e">
        <f>SUMIFS(#REF!,#REF!,G$2,#REF!,$A29)+SUMIFS('DS ISB cung cap'!$V:$V,'DS ISB cung cap'!$T:$T,G$2,'DS ISB cung cap'!$U:$U,$A29)</f>
        <v>#REF!</v>
      </c>
      <c r="H29" s="66" t="e">
        <f>SUMIFS(#REF!,#REF!,H$2,#REF!,$A29)+SUMIFS('DS ISB cung cap'!$V:$V,'DS ISB cung cap'!$T:$T,H$2,'DS ISB cung cap'!$U:$U,$A29)</f>
        <v>#REF!</v>
      </c>
      <c r="I29" s="66" t="e">
        <f>SUMIFS(#REF!,#REF!,I$2,#REF!,$A29)+SUMIFS('DS ISB cung cap'!$V:$V,'DS ISB cung cap'!$T:$T,I$2,'DS ISB cung cap'!$U:$U,$A29)</f>
        <v>#REF!</v>
      </c>
      <c r="J29" s="62"/>
      <c r="K29" s="62"/>
      <c r="L29" s="62"/>
      <c r="M29" s="62"/>
      <c r="N29" s="62"/>
      <c r="O29" s="62"/>
      <c r="P29" s="62"/>
      <c r="Q29" s="74" t="str">
        <f t="shared" si="4"/>
        <v>Bắc Kạn</v>
      </c>
      <c r="R29" s="75" t="e">
        <f t="shared" si="5"/>
        <v>#REF!</v>
      </c>
      <c r="S29" s="75" t="e">
        <f t="shared" si="6"/>
        <v>#REF!</v>
      </c>
      <c r="T29" s="62"/>
      <c r="U29" s="62"/>
      <c r="V29" s="62"/>
      <c r="W29" s="62"/>
      <c r="X29" s="62"/>
      <c r="Y29" s="62"/>
      <c r="Z29" s="62"/>
    </row>
    <row r="30" spans="1:26" ht="15.75" customHeight="1" x14ac:dyDescent="0.25">
      <c r="A30" s="74" t="s">
        <v>3867</v>
      </c>
      <c r="B30" s="12" t="e">
        <f>COUNTIFS(#REF!,B$2,#REF!,$A30)+COUNTIFS('DS ISB cung cap'!$U:$U,$A30,'DS ISB cung cap'!$T:$T,B$2)</f>
        <v>#REF!</v>
      </c>
      <c r="C30" s="12" t="e">
        <f>COUNTIFS(#REF!,C$2,#REF!,$A30)+COUNTIFS('DS ISB cung cap'!$U:$U,$A30,'DS ISB cung cap'!$T:$T,C$2)</f>
        <v>#REF!</v>
      </c>
      <c r="D30" s="12" t="e">
        <f>COUNTIFS(#REF!,D$2,#REF!,$A30)+COUNTIFS('DS ISB cung cap'!$U:$U,$A30,'DS ISB cung cap'!$T:$T,D$2)</f>
        <v>#REF!</v>
      </c>
      <c r="E30" s="12" t="e">
        <f>COUNTIFS(#REF!,E$2,#REF!,$A30)+COUNTIFS('DS ISB cung cap'!$U:$U,$A30,'DS ISB cung cap'!$T:$T,E$2)</f>
        <v>#REF!</v>
      </c>
      <c r="F30" s="66" t="e">
        <f>SUMIFS(#REF!,#REF!,F$2,#REF!,$A30)+SUMIFS('DS ISB cung cap'!$V:$V,'DS ISB cung cap'!$T:$T,F$2,'DS ISB cung cap'!$U:$U,$A30)</f>
        <v>#REF!</v>
      </c>
      <c r="G30" s="66" t="e">
        <f>SUMIFS(#REF!,#REF!,G$2,#REF!,$A30)+SUMIFS('DS ISB cung cap'!$V:$V,'DS ISB cung cap'!$T:$T,G$2,'DS ISB cung cap'!$U:$U,$A30)</f>
        <v>#REF!</v>
      </c>
      <c r="H30" s="66" t="e">
        <f>SUMIFS(#REF!,#REF!,H$2,#REF!,$A30)+SUMIFS('DS ISB cung cap'!$V:$V,'DS ISB cung cap'!$T:$T,H$2,'DS ISB cung cap'!$U:$U,$A30)</f>
        <v>#REF!</v>
      </c>
      <c r="I30" s="66" t="e">
        <f>SUMIFS(#REF!,#REF!,I$2,#REF!,$A30)+SUMIFS('DS ISB cung cap'!$V:$V,'DS ISB cung cap'!$T:$T,I$2,'DS ISB cung cap'!$U:$U,$A30)</f>
        <v>#REF!</v>
      </c>
      <c r="J30" s="62"/>
      <c r="K30" s="62"/>
      <c r="L30" s="62"/>
      <c r="M30" s="62"/>
      <c r="N30" s="62"/>
      <c r="O30" s="62"/>
      <c r="P30" s="62"/>
      <c r="Q30" s="74" t="str">
        <f t="shared" si="4"/>
        <v>Bắc Giang</v>
      </c>
      <c r="R30" s="75" t="e">
        <f t="shared" si="5"/>
        <v>#REF!</v>
      </c>
      <c r="S30" s="75" t="e">
        <f t="shared" si="6"/>
        <v>#REF!</v>
      </c>
      <c r="T30" s="62"/>
      <c r="U30" s="62"/>
      <c r="V30" s="62"/>
      <c r="W30" s="62"/>
      <c r="X30" s="62"/>
      <c r="Y30" s="62"/>
      <c r="Z30" s="62"/>
    </row>
    <row r="31" spans="1:26" ht="15.75" customHeight="1" x14ac:dyDescent="0.25">
      <c r="A31" s="74" t="s">
        <v>1844</v>
      </c>
      <c r="B31" s="12" t="e">
        <f>COUNTIFS(#REF!,B$2,#REF!,$A31)+COUNTIFS('DS ISB cung cap'!$U:$U,$A31,'DS ISB cung cap'!$T:$T,B$2)</f>
        <v>#REF!</v>
      </c>
      <c r="C31" s="12" t="e">
        <f>COUNTIFS(#REF!,C$2,#REF!,$A31)+COUNTIFS('DS ISB cung cap'!$U:$U,$A31,'DS ISB cung cap'!$T:$T,C$2)</f>
        <v>#REF!</v>
      </c>
      <c r="D31" s="12" t="e">
        <f>COUNTIFS(#REF!,D$2,#REF!,$A31)+COUNTIFS('DS ISB cung cap'!$U:$U,$A31,'DS ISB cung cap'!$T:$T,D$2)</f>
        <v>#REF!</v>
      </c>
      <c r="E31" s="12" t="e">
        <f>COUNTIFS(#REF!,E$2,#REF!,$A31)+COUNTIFS('DS ISB cung cap'!$U:$U,$A31,'DS ISB cung cap'!$T:$T,E$2)</f>
        <v>#REF!</v>
      </c>
      <c r="F31" s="66" t="e">
        <f>SUMIFS(#REF!,#REF!,F$2,#REF!,$A31)+SUMIFS('DS ISB cung cap'!$V:$V,'DS ISB cung cap'!$T:$T,F$2,'DS ISB cung cap'!$U:$U,$A31)</f>
        <v>#REF!</v>
      </c>
      <c r="G31" s="66" t="e">
        <f>SUMIFS(#REF!,#REF!,G$2,#REF!,$A31)+SUMIFS('DS ISB cung cap'!$V:$V,'DS ISB cung cap'!$T:$T,G$2,'DS ISB cung cap'!$U:$U,$A31)</f>
        <v>#REF!</v>
      </c>
      <c r="H31" s="66" t="e">
        <f>SUMIFS(#REF!,#REF!,H$2,#REF!,$A31)+SUMIFS('DS ISB cung cap'!$V:$V,'DS ISB cung cap'!$T:$T,H$2,'DS ISB cung cap'!$U:$U,$A31)</f>
        <v>#REF!</v>
      </c>
      <c r="I31" s="66" t="e">
        <f>SUMIFS(#REF!,#REF!,I$2,#REF!,$A31)+SUMIFS('DS ISB cung cap'!$V:$V,'DS ISB cung cap'!$T:$T,I$2,'DS ISB cung cap'!$U:$U,$A31)</f>
        <v>#REF!</v>
      </c>
      <c r="J31" s="62"/>
      <c r="K31" s="62"/>
      <c r="L31" s="62"/>
      <c r="M31" s="62"/>
      <c r="N31" s="62"/>
      <c r="O31" s="62"/>
      <c r="P31" s="62"/>
      <c r="Q31" s="74" t="str">
        <f t="shared" si="4"/>
        <v>Hải Dương</v>
      </c>
      <c r="R31" s="75" t="e">
        <f t="shared" si="5"/>
        <v>#REF!</v>
      </c>
      <c r="S31" s="75" t="e">
        <f t="shared" si="6"/>
        <v>#REF!</v>
      </c>
      <c r="T31" s="62"/>
      <c r="U31" s="62"/>
      <c r="V31" s="62"/>
      <c r="W31" s="62"/>
      <c r="X31" s="62"/>
      <c r="Y31" s="62"/>
      <c r="Z31" s="62"/>
    </row>
    <row r="32" spans="1:26" ht="15.75" customHeight="1" x14ac:dyDescent="0.25">
      <c r="A32" s="74" t="s">
        <v>1642</v>
      </c>
      <c r="B32" s="12" t="e">
        <f>COUNTIFS(#REF!,B$2,#REF!,$A32)+COUNTIFS('DS ISB cung cap'!$U:$U,$A32,'DS ISB cung cap'!$T:$T,B$2)</f>
        <v>#REF!</v>
      </c>
      <c r="C32" s="12" t="e">
        <f>COUNTIFS(#REF!,C$2,#REF!,$A32)+COUNTIFS('DS ISB cung cap'!$U:$U,$A32,'DS ISB cung cap'!$T:$T,C$2)</f>
        <v>#REF!</v>
      </c>
      <c r="D32" s="12" t="e">
        <f>COUNTIFS(#REF!,D$2,#REF!,$A32)+COUNTIFS('DS ISB cung cap'!$U:$U,$A32,'DS ISB cung cap'!$T:$T,D$2)</f>
        <v>#REF!</v>
      </c>
      <c r="E32" s="12" t="e">
        <f>COUNTIFS(#REF!,E$2,#REF!,$A32)+COUNTIFS('DS ISB cung cap'!$U:$U,$A32,'DS ISB cung cap'!$T:$T,E$2)</f>
        <v>#REF!</v>
      </c>
      <c r="F32" s="66" t="e">
        <f>SUMIFS(#REF!,#REF!,F$2,#REF!,$A32)+SUMIFS('DS ISB cung cap'!$V:$V,'DS ISB cung cap'!$T:$T,F$2,'DS ISB cung cap'!$U:$U,$A32)</f>
        <v>#REF!</v>
      </c>
      <c r="G32" s="66" t="e">
        <f>SUMIFS(#REF!,#REF!,G$2,#REF!,$A32)+SUMIFS('DS ISB cung cap'!$V:$V,'DS ISB cung cap'!$T:$T,G$2,'DS ISB cung cap'!$U:$U,$A32)</f>
        <v>#REF!</v>
      </c>
      <c r="H32" s="66" t="e">
        <f>SUMIFS(#REF!,#REF!,H$2,#REF!,$A32)+SUMIFS('DS ISB cung cap'!$V:$V,'DS ISB cung cap'!$T:$T,H$2,'DS ISB cung cap'!$U:$U,$A32)</f>
        <v>#REF!</v>
      </c>
      <c r="I32" s="66" t="e">
        <f>SUMIFS(#REF!,#REF!,I$2,#REF!,$A32)+SUMIFS('DS ISB cung cap'!$V:$V,'DS ISB cung cap'!$T:$T,I$2,'DS ISB cung cap'!$U:$U,$A32)</f>
        <v>#REF!</v>
      </c>
      <c r="J32" s="62"/>
      <c r="K32" s="62"/>
      <c r="L32" s="62"/>
      <c r="M32" s="62"/>
      <c r="N32" s="62"/>
      <c r="O32" s="62"/>
      <c r="P32" s="62"/>
      <c r="Q32" s="74" t="str">
        <f t="shared" si="4"/>
        <v>Thái Bình</v>
      </c>
      <c r="R32" s="75" t="e">
        <f t="shared" si="5"/>
        <v>#REF!</v>
      </c>
      <c r="S32" s="75" t="e">
        <f t="shared" si="6"/>
        <v>#REF!</v>
      </c>
      <c r="T32" s="62"/>
      <c r="U32" s="62"/>
      <c r="V32" s="62"/>
      <c r="W32" s="62"/>
      <c r="X32" s="62"/>
      <c r="Y32" s="62"/>
      <c r="Z32" s="62"/>
    </row>
    <row r="33" spans="1:26" ht="15.75" customHeight="1" x14ac:dyDescent="0.25">
      <c r="A33" s="74" t="s">
        <v>328</v>
      </c>
      <c r="B33" s="12" t="e">
        <f>COUNTIFS(#REF!,B$2,#REF!,$A33)+COUNTIFS('DS ISB cung cap'!$U:$U,$A33,'DS ISB cung cap'!$T:$T,B$2)</f>
        <v>#REF!</v>
      </c>
      <c r="C33" s="12" t="e">
        <f>COUNTIFS(#REF!,C$2,#REF!,$A33)+COUNTIFS('DS ISB cung cap'!$U:$U,$A33,'DS ISB cung cap'!$T:$T,C$2)</f>
        <v>#REF!</v>
      </c>
      <c r="D33" s="12" t="e">
        <f>COUNTIFS(#REF!,D$2,#REF!,$A33)+COUNTIFS('DS ISB cung cap'!$U:$U,$A33,'DS ISB cung cap'!$T:$T,D$2)</f>
        <v>#REF!</v>
      </c>
      <c r="E33" s="12" t="e">
        <f>COUNTIFS(#REF!,E$2,#REF!,$A33)+COUNTIFS('DS ISB cung cap'!$U:$U,$A33,'DS ISB cung cap'!$T:$T,E$2)</f>
        <v>#REF!</v>
      </c>
      <c r="F33" s="66" t="e">
        <f>SUMIFS(#REF!,#REF!,F$2,#REF!,$A33)+SUMIFS('DS ISB cung cap'!$V:$V,'DS ISB cung cap'!$T:$T,F$2,'DS ISB cung cap'!$U:$U,$A33)</f>
        <v>#REF!</v>
      </c>
      <c r="G33" s="66" t="e">
        <f>SUMIFS(#REF!,#REF!,G$2,#REF!,$A33)+SUMIFS('DS ISB cung cap'!$V:$V,'DS ISB cung cap'!$T:$T,G$2,'DS ISB cung cap'!$U:$U,$A33)</f>
        <v>#REF!</v>
      </c>
      <c r="H33" s="66" t="e">
        <f>SUMIFS(#REF!,#REF!,H$2,#REF!,$A33)+SUMIFS('DS ISB cung cap'!$V:$V,'DS ISB cung cap'!$T:$T,H$2,'DS ISB cung cap'!$U:$U,$A33)</f>
        <v>#REF!</v>
      </c>
      <c r="I33" s="66" t="e">
        <f>SUMIFS(#REF!,#REF!,I$2,#REF!,$A33)+SUMIFS('DS ISB cung cap'!$V:$V,'DS ISB cung cap'!$T:$T,I$2,'DS ISB cung cap'!$U:$U,$A33)</f>
        <v>#REF!</v>
      </c>
      <c r="J33" s="62"/>
      <c r="K33" s="62"/>
      <c r="L33" s="62"/>
      <c r="M33" s="62"/>
      <c r="N33" s="62"/>
      <c r="O33" s="62"/>
      <c r="P33" s="62"/>
      <c r="Q33" s="74" t="str">
        <f t="shared" si="4"/>
        <v>Quảng Nam</v>
      </c>
      <c r="R33" s="75" t="e">
        <f t="shared" si="5"/>
        <v>#REF!</v>
      </c>
      <c r="S33" s="75" t="e">
        <f t="shared" si="6"/>
        <v>#REF!</v>
      </c>
      <c r="T33" s="62"/>
      <c r="U33" s="62"/>
      <c r="V33" s="62"/>
      <c r="W33" s="62"/>
      <c r="X33" s="62"/>
      <c r="Y33" s="62"/>
      <c r="Z33" s="62"/>
    </row>
    <row r="34" spans="1:26" ht="15.75" customHeight="1" x14ac:dyDescent="0.25">
      <c r="A34" s="62" t="s">
        <v>21259</v>
      </c>
      <c r="B34" s="62" t="e">
        <f t="shared" ref="B34:I34" si="9">SUM(B3:B21)</f>
        <v>#REF!</v>
      </c>
      <c r="C34" s="62" t="e">
        <f t="shared" si="9"/>
        <v>#REF!</v>
      </c>
      <c r="D34" s="62" t="e">
        <f t="shared" si="9"/>
        <v>#REF!</v>
      </c>
      <c r="E34" s="62" t="e">
        <f t="shared" si="9"/>
        <v>#REF!</v>
      </c>
      <c r="F34" s="54" t="e">
        <f t="shared" si="9"/>
        <v>#REF!</v>
      </c>
      <c r="G34" s="54" t="e">
        <f t="shared" si="9"/>
        <v>#REF!</v>
      </c>
      <c r="H34" s="54" t="e">
        <f t="shared" si="9"/>
        <v>#REF!</v>
      </c>
      <c r="I34" s="54" t="e">
        <f t="shared" si="9"/>
        <v>#REF!</v>
      </c>
      <c r="J34" s="62"/>
      <c r="K34" s="62"/>
      <c r="L34" s="62"/>
      <c r="M34" s="62"/>
      <c r="N34" s="62"/>
      <c r="O34" s="62"/>
      <c r="P34" s="62"/>
      <c r="Q34" s="78" t="s">
        <v>6978</v>
      </c>
      <c r="R34" s="75" t="e">
        <f t="shared" ref="R34:S34" si="10">SUM(R3:R33)</f>
        <v>#REF!</v>
      </c>
      <c r="S34" s="75" t="e">
        <f t="shared" si="10"/>
        <v>#REF!</v>
      </c>
      <c r="T34" s="62"/>
      <c r="U34" s="62"/>
      <c r="V34" s="62"/>
      <c r="W34" s="62"/>
      <c r="X34" s="62"/>
      <c r="Y34" s="62"/>
      <c r="Z34" s="62"/>
    </row>
    <row r="35" spans="1:26" ht="15.75" customHeight="1" x14ac:dyDescent="0.25">
      <c r="A35" s="62" t="s">
        <v>21260</v>
      </c>
      <c r="B35" s="62" t="e">
        <f t="shared" ref="B35:I35" si="11">SUM(B22:B33)</f>
        <v>#REF!</v>
      </c>
      <c r="C35" s="62" t="e">
        <f t="shared" si="11"/>
        <v>#REF!</v>
      </c>
      <c r="D35" s="62" t="e">
        <f t="shared" si="11"/>
        <v>#REF!</v>
      </c>
      <c r="E35" s="62" t="e">
        <f t="shared" si="11"/>
        <v>#REF!</v>
      </c>
      <c r="F35" s="54" t="e">
        <f t="shared" si="11"/>
        <v>#REF!</v>
      </c>
      <c r="G35" s="54" t="e">
        <f t="shared" si="11"/>
        <v>#REF!</v>
      </c>
      <c r="H35" s="54" t="e">
        <f t="shared" si="11"/>
        <v>#REF!</v>
      </c>
      <c r="I35" s="54" t="e">
        <f t="shared" si="11"/>
        <v>#REF!</v>
      </c>
      <c r="J35" s="62"/>
      <c r="K35" s="62"/>
      <c r="L35" s="62"/>
      <c r="M35" s="62"/>
      <c r="N35" s="62"/>
      <c r="O35" s="62"/>
      <c r="P35" s="62"/>
      <c r="Q35" s="79" t="s">
        <v>21258</v>
      </c>
      <c r="R35" s="80" t="e">
        <f>S34-M22</f>
        <v>#REF!</v>
      </c>
      <c r="S35" s="69"/>
      <c r="T35" s="62"/>
      <c r="U35" s="62"/>
      <c r="V35" s="62"/>
      <c r="W35" s="62"/>
      <c r="X35" s="62"/>
      <c r="Y35" s="62"/>
      <c r="Z35" s="62"/>
    </row>
    <row r="36" spans="1:26" ht="15.75" customHeight="1" x14ac:dyDescent="0.25">
      <c r="A36" s="62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</row>
    <row r="37" spans="1:26" ht="15.75" customHeight="1" x14ac:dyDescent="0.25">
      <c r="A37" s="62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</row>
    <row r="38" spans="1:26" ht="15.75" customHeight="1" x14ac:dyDescent="0.25">
      <c r="A38" s="62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</row>
    <row r="39" spans="1:26" ht="15.75" customHeight="1" x14ac:dyDescent="0.25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</row>
    <row r="40" spans="1:26" ht="15.75" customHeight="1" x14ac:dyDescent="0.25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</row>
    <row r="41" spans="1:26" ht="15.75" customHeight="1" x14ac:dyDescent="0.25">
      <c r="A41" s="62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</row>
    <row r="42" spans="1:26" ht="15.75" customHeight="1" x14ac:dyDescent="0.25">
      <c r="A42" s="62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</row>
    <row r="43" spans="1:26" ht="15.75" customHeight="1" x14ac:dyDescent="0.25">
      <c r="A43" s="62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</row>
    <row r="44" spans="1:26" ht="15.75" customHeight="1" x14ac:dyDescent="0.25">
      <c r="A44" s="62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</row>
    <row r="45" spans="1:26" ht="15.75" customHeight="1" x14ac:dyDescent="0.25">
      <c r="A45" s="62"/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</row>
    <row r="46" spans="1:26" ht="15.75" customHeight="1" x14ac:dyDescent="0.25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</row>
    <row r="47" spans="1:26" ht="15.75" customHeight="1" x14ac:dyDescent="0.25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</row>
    <row r="48" spans="1:26" ht="15.75" customHeight="1" x14ac:dyDescent="0.25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</row>
    <row r="49" spans="1:26" ht="15.75" customHeight="1" x14ac:dyDescent="0.25">
      <c r="A49" s="62"/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</row>
    <row r="50" spans="1:26" ht="15.75" customHeight="1" x14ac:dyDescent="0.25">
      <c r="A50" s="62"/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</row>
    <row r="51" spans="1:26" ht="15.75" customHeight="1" x14ac:dyDescent="0.25">
      <c r="A51" s="62"/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</row>
    <row r="52" spans="1:26" ht="15.75" customHeight="1" x14ac:dyDescent="0.25">
      <c r="A52" s="62"/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</row>
    <row r="53" spans="1:26" ht="15.75" customHeight="1" x14ac:dyDescent="0.25">
      <c r="A53" s="62"/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</row>
    <row r="54" spans="1:26" ht="15.75" customHeight="1" x14ac:dyDescent="0.25">
      <c r="A54" s="62"/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</row>
    <row r="55" spans="1:26" ht="15.75" customHeight="1" x14ac:dyDescent="0.25">
      <c r="A55" s="62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</row>
    <row r="56" spans="1:26" ht="15.75" customHeight="1" x14ac:dyDescent="0.25">
      <c r="A56" s="62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</row>
    <row r="57" spans="1:26" ht="15.75" customHeight="1" x14ac:dyDescent="0.25">
      <c r="A57" s="62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</row>
    <row r="58" spans="1:26" ht="15.75" customHeight="1" x14ac:dyDescent="0.25">
      <c r="A58" s="62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</row>
    <row r="59" spans="1:26" ht="15.75" customHeight="1" x14ac:dyDescent="0.25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</row>
    <row r="60" spans="1:26" ht="15.75" customHeight="1" x14ac:dyDescent="0.25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</row>
    <row r="61" spans="1:26" ht="15.75" customHeight="1" x14ac:dyDescent="0.25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</row>
    <row r="62" spans="1:26" ht="15.75" customHeight="1" x14ac:dyDescent="0.25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</row>
    <row r="63" spans="1:26" ht="15.75" customHeight="1" x14ac:dyDescent="0.25">
      <c r="A63" s="62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</row>
    <row r="64" spans="1:26" ht="15.75" customHeight="1" x14ac:dyDescent="0.25">
      <c r="A64" s="62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</row>
    <row r="65" spans="1:26" ht="15.75" customHeight="1" x14ac:dyDescent="0.25">
      <c r="A65" s="6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</row>
    <row r="66" spans="1:26" ht="15.75" customHeight="1" x14ac:dyDescent="0.25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</row>
    <row r="67" spans="1:26" ht="15.75" customHeight="1" x14ac:dyDescent="0.25">
      <c r="A67" s="62"/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</row>
    <row r="68" spans="1:26" ht="15.75" customHeight="1" x14ac:dyDescent="0.25">
      <c r="A68" s="62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</row>
    <row r="69" spans="1:26" ht="15.75" customHeight="1" x14ac:dyDescent="0.25">
      <c r="A69" s="62"/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</row>
    <row r="70" spans="1:26" ht="15.75" customHeight="1" x14ac:dyDescent="0.25">
      <c r="A70" s="62"/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</row>
    <row r="71" spans="1:26" ht="15.75" customHeight="1" x14ac:dyDescent="0.25">
      <c r="A71" s="62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</row>
    <row r="72" spans="1:26" ht="15.75" customHeight="1" x14ac:dyDescent="0.25">
      <c r="A72" s="62"/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</row>
    <row r="73" spans="1:26" ht="15.75" customHeight="1" x14ac:dyDescent="0.25">
      <c r="A73" s="62"/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</row>
    <row r="74" spans="1:26" ht="15.75" customHeight="1" x14ac:dyDescent="0.25">
      <c r="A74" s="62"/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</row>
    <row r="75" spans="1:26" ht="15.75" customHeight="1" x14ac:dyDescent="0.25">
      <c r="A75" s="62"/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</row>
    <row r="76" spans="1:26" ht="15.75" customHeight="1" x14ac:dyDescent="0.25">
      <c r="A76" s="62"/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</row>
    <row r="77" spans="1:26" ht="15.75" customHeight="1" x14ac:dyDescent="0.25">
      <c r="A77" s="62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</row>
    <row r="78" spans="1:26" ht="15.75" customHeight="1" x14ac:dyDescent="0.25">
      <c r="A78" s="62"/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</row>
    <row r="79" spans="1:26" ht="15.75" customHeight="1" x14ac:dyDescent="0.25">
      <c r="A79" s="62"/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</row>
    <row r="80" spans="1:26" ht="15.75" customHeight="1" x14ac:dyDescent="0.25">
      <c r="A80" s="62"/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</row>
    <row r="81" spans="1:26" ht="15.75" customHeight="1" x14ac:dyDescent="0.25">
      <c r="A81" s="62"/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</row>
    <row r="82" spans="1:26" ht="15.75" customHeight="1" x14ac:dyDescent="0.25">
      <c r="A82" s="62"/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</row>
    <row r="83" spans="1:26" ht="15.75" customHeight="1" x14ac:dyDescent="0.25">
      <c r="A83" s="62"/>
      <c r="B83" s="62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</row>
    <row r="84" spans="1:26" ht="15.75" customHeight="1" x14ac:dyDescent="0.25">
      <c r="A84" s="62"/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</row>
    <row r="85" spans="1:26" ht="15.75" customHeight="1" x14ac:dyDescent="0.25">
      <c r="A85" s="62"/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</row>
    <row r="86" spans="1:26" ht="15.75" customHeight="1" x14ac:dyDescent="0.25">
      <c r="A86" s="62"/>
      <c r="B86" s="62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</row>
    <row r="87" spans="1:26" ht="15.75" customHeight="1" x14ac:dyDescent="0.25">
      <c r="A87" s="62"/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</row>
    <row r="88" spans="1:26" ht="15.75" customHeight="1" x14ac:dyDescent="0.25">
      <c r="A88" s="62"/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</row>
    <row r="89" spans="1:26" ht="15.75" customHeight="1" x14ac:dyDescent="0.25">
      <c r="A89" s="62"/>
      <c r="B89" s="62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</row>
    <row r="90" spans="1:26" ht="15.75" customHeight="1" x14ac:dyDescent="0.25">
      <c r="A90" s="62"/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</row>
    <row r="91" spans="1:26" ht="15.75" customHeight="1" x14ac:dyDescent="0.25">
      <c r="A91" s="62"/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</row>
    <row r="92" spans="1:26" ht="15.75" customHeight="1" x14ac:dyDescent="0.25">
      <c r="A92" s="62"/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</row>
    <row r="93" spans="1:26" ht="15.75" customHeight="1" x14ac:dyDescent="0.25">
      <c r="A93" s="62"/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</row>
    <row r="94" spans="1:26" ht="15.75" customHeight="1" x14ac:dyDescent="0.25">
      <c r="A94" s="62"/>
      <c r="B94" s="62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</row>
    <row r="95" spans="1:26" ht="15.75" customHeight="1" x14ac:dyDescent="0.25">
      <c r="A95" s="62"/>
      <c r="B95" s="62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</row>
    <row r="96" spans="1:26" ht="15.75" customHeight="1" x14ac:dyDescent="0.25">
      <c r="A96" s="62"/>
      <c r="B96" s="62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</row>
    <row r="97" spans="1:26" ht="15.75" customHeight="1" x14ac:dyDescent="0.25">
      <c r="A97" s="62"/>
      <c r="B97" s="62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</row>
    <row r="98" spans="1:26" ht="15.75" customHeight="1" x14ac:dyDescent="0.25">
      <c r="A98" s="62"/>
      <c r="B98" s="62"/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</row>
    <row r="99" spans="1:26" ht="15.75" customHeight="1" x14ac:dyDescent="0.25">
      <c r="A99" s="62"/>
      <c r="B99" s="62"/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</row>
    <row r="100" spans="1:26" ht="15.75" customHeight="1" x14ac:dyDescent="0.25">
      <c r="A100" s="62"/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</row>
    <row r="101" spans="1:26" ht="15.75" customHeight="1" x14ac:dyDescent="0.25">
      <c r="A101" s="62"/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</row>
    <row r="102" spans="1:26" ht="15.75" customHeight="1" x14ac:dyDescent="0.25">
      <c r="A102" s="62"/>
      <c r="B102" s="62"/>
      <c r="C102" s="62"/>
      <c r="D102" s="62"/>
      <c r="E102" s="62"/>
      <c r="F102" s="62"/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</row>
    <row r="103" spans="1:26" ht="15.75" customHeight="1" x14ac:dyDescent="0.25">
      <c r="A103" s="62"/>
      <c r="B103" s="62"/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</row>
    <row r="104" spans="1:26" ht="15.75" customHeight="1" x14ac:dyDescent="0.25">
      <c r="A104" s="62"/>
      <c r="B104" s="62"/>
      <c r="C104" s="62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</row>
    <row r="105" spans="1:26" ht="15.75" customHeight="1" x14ac:dyDescent="0.25">
      <c r="A105" s="62"/>
      <c r="B105" s="62"/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</row>
    <row r="106" spans="1:26" ht="15.75" customHeight="1" x14ac:dyDescent="0.25">
      <c r="A106" s="62"/>
      <c r="B106" s="62"/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</row>
    <row r="107" spans="1:26" ht="15.75" customHeight="1" x14ac:dyDescent="0.25">
      <c r="A107" s="62"/>
      <c r="B107" s="62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</row>
    <row r="108" spans="1:26" ht="15.75" customHeight="1" x14ac:dyDescent="0.25">
      <c r="A108" s="62"/>
      <c r="B108" s="62"/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</row>
    <row r="109" spans="1:26" ht="15.75" customHeight="1" x14ac:dyDescent="0.25">
      <c r="A109" s="62"/>
      <c r="B109" s="62"/>
      <c r="C109" s="62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</row>
    <row r="110" spans="1:26" ht="15.75" customHeight="1" x14ac:dyDescent="0.25">
      <c r="A110" s="62"/>
      <c r="B110" s="62"/>
      <c r="C110" s="62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</row>
    <row r="111" spans="1:26" ht="15.75" customHeight="1" x14ac:dyDescent="0.25">
      <c r="A111" s="62"/>
      <c r="B111" s="62"/>
      <c r="C111" s="62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</row>
    <row r="112" spans="1:26" ht="15.75" customHeight="1" x14ac:dyDescent="0.25">
      <c r="A112" s="62"/>
      <c r="B112" s="62"/>
      <c r="C112" s="62"/>
      <c r="D112" s="62"/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</row>
    <row r="113" spans="1:26" ht="15.75" customHeight="1" x14ac:dyDescent="0.25">
      <c r="A113" s="62"/>
      <c r="B113" s="62"/>
      <c r="C113" s="62"/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</row>
    <row r="114" spans="1:26" ht="15.75" customHeight="1" x14ac:dyDescent="0.25">
      <c r="A114" s="62"/>
      <c r="B114" s="62"/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</row>
    <row r="115" spans="1:26" ht="15.75" customHeight="1" x14ac:dyDescent="0.25">
      <c r="A115" s="62"/>
      <c r="B115" s="62"/>
      <c r="C115" s="62"/>
      <c r="D115" s="62"/>
      <c r="E115" s="62"/>
      <c r="F115" s="62"/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</row>
    <row r="116" spans="1:26" ht="15.75" customHeight="1" x14ac:dyDescent="0.25">
      <c r="A116" s="62"/>
      <c r="B116" s="62"/>
      <c r="C116" s="62"/>
      <c r="D116" s="62"/>
      <c r="E116" s="62"/>
      <c r="F116" s="62"/>
      <c r="G116" s="62"/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  <c r="Z116" s="62"/>
    </row>
    <row r="117" spans="1:26" ht="15.75" customHeight="1" x14ac:dyDescent="0.25">
      <c r="A117" s="62"/>
      <c r="B117" s="62"/>
      <c r="C117" s="62"/>
      <c r="D117" s="62"/>
      <c r="E117" s="62"/>
      <c r="F117" s="62"/>
      <c r="G117" s="62"/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</row>
    <row r="118" spans="1:26" ht="15.75" customHeight="1" x14ac:dyDescent="0.25">
      <c r="A118" s="62"/>
      <c r="B118" s="62"/>
      <c r="C118" s="62"/>
      <c r="D118" s="62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</row>
    <row r="119" spans="1:26" ht="15.75" customHeight="1" x14ac:dyDescent="0.25">
      <c r="A119" s="62"/>
      <c r="B119" s="62"/>
      <c r="C119" s="62"/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2"/>
    </row>
    <row r="120" spans="1:26" ht="15.75" customHeight="1" x14ac:dyDescent="0.25">
      <c r="A120" s="62"/>
      <c r="B120" s="62"/>
      <c r="C120" s="62"/>
      <c r="D120" s="62"/>
      <c r="E120" s="62"/>
      <c r="F120" s="62"/>
      <c r="G120" s="62"/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  <c r="Z120" s="62"/>
    </row>
    <row r="121" spans="1:26" ht="15.75" customHeight="1" x14ac:dyDescent="0.25">
      <c r="A121" s="62"/>
      <c r="B121" s="62"/>
      <c r="C121" s="62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</row>
    <row r="122" spans="1:26" ht="15.75" customHeight="1" x14ac:dyDescent="0.25">
      <c r="A122" s="62"/>
      <c r="B122" s="62"/>
      <c r="C122" s="62"/>
      <c r="D122" s="62"/>
      <c r="E122" s="62"/>
      <c r="F122" s="62"/>
      <c r="G122" s="62"/>
      <c r="H122" s="62"/>
      <c r="I122" s="62"/>
      <c r="J122" s="62"/>
      <c r="K122" s="62"/>
      <c r="L122" s="62"/>
      <c r="M122" s="62"/>
      <c r="N122" s="62"/>
      <c r="O122" s="62"/>
      <c r="P122" s="62"/>
      <c r="Q122" s="62"/>
      <c r="R122" s="62"/>
      <c r="S122" s="62"/>
      <c r="T122" s="62"/>
      <c r="U122" s="62"/>
      <c r="V122" s="62"/>
      <c r="W122" s="62"/>
      <c r="X122" s="62"/>
      <c r="Y122" s="62"/>
      <c r="Z122" s="62"/>
    </row>
    <row r="123" spans="1:26" ht="15.75" customHeight="1" x14ac:dyDescent="0.25">
      <c r="A123" s="62"/>
      <c r="B123" s="62"/>
      <c r="C123" s="62"/>
      <c r="D123" s="62"/>
      <c r="E123" s="62"/>
      <c r="F123" s="62"/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  <c r="Z123" s="62"/>
    </row>
    <row r="124" spans="1:26" ht="15.75" customHeight="1" x14ac:dyDescent="0.25">
      <c r="A124" s="62"/>
      <c r="B124" s="62"/>
      <c r="C124" s="62"/>
      <c r="D124" s="62"/>
      <c r="E124" s="62"/>
      <c r="F124" s="62"/>
      <c r="G124" s="62"/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</row>
    <row r="125" spans="1:26" ht="15.75" customHeight="1" x14ac:dyDescent="0.25">
      <c r="A125" s="62"/>
      <c r="B125" s="62"/>
      <c r="C125" s="62"/>
      <c r="D125" s="62"/>
      <c r="E125" s="62"/>
      <c r="F125" s="62"/>
      <c r="G125" s="62"/>
      <c r="H125" s="62"/>
      <c r="I125" s="62"/>
      <c r="J125" s="62"/>
      <c r="K125" s="62"/>
      <c r="L125" s="62"/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  <c r="Z125" s="62"/>
    </row>
    <row r="126" spans="1:26" ht="15.75" customHeight="1" x14ac:dyDescent="0.25">
      <c r="A126" s="62"/>
      <c r="B126" s="62"/>
      <c r="C126" s="62"/>
      <c r="D126" s="62"/>
      <c r="E126" s="62"/>
      <c r="F126" s="62"/>
      <c r="G126" s="62"/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/>
    </row>
    <row r="127" spans="1:26" ht="15.75" customHeight="1" x14ac:dyDescent="0.25">
      <c r="A127" s="62"/>
      <c r="B127" s="62"/>
      <c r="C127" s="62"/>
      <c r="D127" s="62"/>
      <c r="E127" s="62"/>
      <c r="F127" s="62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</row>
    <row r="128" spans="1:26" ht="15.75" customHeight="1" x14ac:dyDescent="0.25">
      <c r="A128" s="62"/>
      <c r="B128" s="62"/>
      <c r="C128" s="62"/>
      <c r="D128" s="62"/>
      <c r="E128" s="62"/>
      <c r="F128" s="62"/>
      <c r="G128" s="62"/>
      <c r="H128" s="62"/>
      <c r="I128" s="62"/>
      <c r="J128" s="62"/>
      <c r="K128" s="62"/>
      <c r="L128" s="62"/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/>
    </row>
    <row r="129" spans="1:26" ht="15.75" customHeight="1" x14ac:dyDescent="0.25">
      <c r="A129" s="62"/>
      <c r="B129" s="62"/>
      <c r="C129" s="62"/>
      <c r="D129" s="62"/>
      <c r="E129" s="62"/>
      <c r="F129" s="62"/>
      <c r="G129" s="62"/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/>
    </row>
    <row r="130" spans="1:26" ht="15.75" customHeight="1" x14ac:dyDescent="0.25">
      <c r="A130" s="62"/>
      <c r="B130" s="62"/>
      <c r="C130" s="62"/>
      <c r="D130" s="62"/>
      <c r="E130" s="62"/>
      <c r="F130" s="62"/>
      <c r="G130" s="62"/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  <c r="Z130" s="62"/>
    </row>
    <row r="131" spans="1:26" ht="15.75" customHeight="1" x14ac:dyDescent="0.25">
      <c r="A131" s="62"/>
      <c r="B131" s="62"/>
      <c r="C131" s="62"/>
      <c r="D131" s="62"/>
      <c r="E131" s="62"/>
      <c r="F131" s="62"/>
      <c r="G131" s="62"/>
      <c r="H131" s="62"/>
      <c r="I131" s="62"/>
      <c r="J131" s="62"/>
      <c r="K131" s="62"/>
      <c r="L131" s="62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  <c r="Z131" s="62"/>
    </row>
    <row r="132" spans="1:26" ht="15.75" customHeight="1" x14ac:dyDescent="0.25">
      <c r="A132" s="62"/>
      <c r="B132" s="62"/>
      <c r="C132" s="62"/>
      <c r="D132" s="62"/>
      <c r="E132" s="62"/>
      <c r="F132" s="62"/>
      <c r="G132" s="62"/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  <c r="Z132" s="62"/>
    </row>
    <row r="133" spans="1:26" ht="15.75" customHeight="1" x14ac:dyDescent="0.25">
      <c r="A133" s="62"/>
      <c r="B133" s="62"/>
      <c r="C133" s="62"/>
      <c r="D133" s="62"/>
      <c r="E133" s="62"/>
      <c r="F133" s="62"/>
      <c r="G133" s="62"/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</row>
    <row r="134" spans="1:26" ht="15.75" customHeight="1" x14ac:dyDescent="0.25">
      <c r="A134" s="62"/>
      <c r="B134" s="62"/>
      <c r="C134" s="62"/>
      <c r="D134" s="62"/>
      <c r="E134" s="62"/>
      <c r="F134" s="62"/>
      <c r="G134" s="62"/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Z134" s="62"/>
    </row>
    <row r="135" spans="1:26" ht="15.75" customHeight="1" x14ac:dyDescent="0.25">
      <c r="A135" s="62"/>
      <c r="B135" s="62"/>
      <c r="C135" s="62"/>
      <c r="D135" s="62"/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</row>
    <row r="136" spans="1:26" ht="15.75" customHeight="1" x14ac:dyDescent="0.25">
      <c r="A136" s="62"/>
      <c r="B136" s="62"/>
      <c r="C136" s="62"/>
      <c r="D136" s="62"/>
      <c r="E136" s="62"/>
      <c r="F136" s="62"/>
      <c r="G136" s="62"/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  <c r="Z136" s="62"/>
    </row>
    <row r="137" spans="1:26" ht="15.75" customHeight="1" x14ac:dyDescent="0.25">
      <c r="A137" s="62"/>
      <c r="B137" s="62"/>
      <c r="C137" s="62"/>
      <c r="D137" s="62"/>
      <c r="E137" s="62"/>
      <c r="F137" s="62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</row>
    <row r="138" spans="1:26" ht="15.75" customHeight="1" x14ac:dyDescent="0.25">
      <c r="A138" s="62"/>
      <c r="B138" s="62"/>
      <c r="C138" s="62"/>
      <c r="D138" s="62"/>
      <c r="E138" s="62"/>
      <c r="F138" s="62"/>
      <c r="G138" s="62"/>
      <c r="H138" s="62"/>
      <c r="I138" s="62"/>
      <c r="J138" s="62"/>
      <c r="K138" s="62"/>
      <c r="L138" s="62"/>
      <c r="M138" s="62"/>
      <c r="N138" s="62"/>
      <c r="O138" s="62"/>
      <c r="P138" s="62"/>
      <c r="Q138" s="62"/>
      <c r="R138" s="62"/>
      <c r="S138" s="62"/>
      <c r="T138" s="62"/>
      <c r="U138" s="62"/>
      <c r="V138" s="62"/>
      <c r="W138" s="62"/>
      <c r="X138" s="62"/>
      <c r="Y138" s="62"/>
      <c r="Z138" s="62"/>
    </row>
    <row r="139" spans="1:26" ht="15.75" customHeight="1" x14ac:dyDescent="0.25">
      <c r="A139" s="62"/>
      <c r="B139" s="62"/>
      <c r="C139" s="62"/>
      <c r="D139" s="62"/>
      <c r="E139" s="62"/>
      <c r="F139" s="62"/>
      <c r="G139" s="62"/>
      <c r="H139" s="62"/>
      <c r="I139" s="62"/>
      <c r="J139" s="62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  <c r="Y139" s="62"/>
      <c r="Z139" s="62"/>
    </row>
    <row r="140" spans="1:26" ht="15.75" customHeight="1" x14ac:dyDescent="0.25">
      <c r="A140" s="62"/>
      <c r="B140" s="62"/>
      <c r="C140" s="62"/>
      <c r="D140" s="62"/>
      <c r="E140" s="62"/>
      <c r="F140" s="62"/>
      <c r="G140" s="62"/>
      <c r="H140" s="62"/>
      <c r="I140" s="62"/>
      <c r="J140" s="62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  <c r="Z140" s="62"/>
    </row>
    <row r="141" spans="1:26" ht="15.75" customHeight="1" x14ac:dyDescent="0.25">
      <c r="A141" s="62"/>
      <c r="B141" s="62"/>
      <c r="C141" s="62"/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  <c r="Y141" s="62"/>
      <c r="Z141" s="62"/>
    </row>
    <row r="142" spans="1:26" ht="15.75" customHeight="1" x14ac:dyDescent="0.25">
      <c r="A142" s="62"/>
      <c r="B142" s="62"/>
      <c r="C142" s="62"/>
      <c r="D142" s="62"/>
      <c r="E142" s="62"/>
      <c r="F142" s="62"/>
      <c r="G142" s="62"/>
      <c r="H142" s="62"/>
      <c r="I142" s="62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2"/>
    </row>
    <row r="143" spans="1:26" ht="15.75" customHeight="1" x14ac:dyDescent="0.25">
      <c r="A143" s="62"/>
      <c r="B143" s="62"/>
      <c r="C143" s="62"/>
      <c r="D143" s="62"/>
      <c r="E143" s="62"/>
      <c r="F143" s="62"/>
      <c r="G143" s="62"/>
      <c r="H143" s="62"/>
      <c r="I143" s="62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  <c r="Z143" s="62"/>
    </row>
    <row r="144" spans="1:26" ht="15.75" customHeight="1" x14ac:dyDescent="0.25">
      <c r="A144" s="62"/>
      <c r="B144" s="62"/>
      <c r="C144" s="62"/>
      <c r="D144" s="62"/>
      <c r="E144" s="62"/>
      <c r="F144" s="62"/>
      <c r="G144" s="62"/>
      <c r="H144" s="62"/>
      <c r="I144" s="62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  <c r="Z144" s="62"/>
    </row>
    <row r="145" spans="1:26" ht="15.75" customHeight="1" x14ac:dyDescent="0.25">
      <c r="A145" s="62"/>
      <c r="B145" s="62"/>
      <c r="C145" s="62"/>
      <c r="D145" s="62"/>
      <c r="E145" s="62"/>
      <c r="F145" s="62"/>
      <c r="G145" s="62"/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  <c r="Z145" s="62"/>
    </row>
    <row r="146" spans="1:26" ht="15.75" customHeight="1" x14ac:dyDescent="0.25">
      <c r="A146" s="62"/>
      <c r="B146" s="62"/>
      <c r="C146" s="62"/>
      <c r="D146" s="62"/>
      <c r="E146" s="62"/>
      <c r="F146" s="62"/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</row>
    <row r="147" spans="1:26" ht="15.75" customHeight="1" x14ac:dyDescent="0.25">
      <c r="A147" s="62"/>
      <c r="B147" s="62"/>
      <c r="C147" s="62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  <c r="Z147" s="62"/>
    </row>
    <row r="148" spans="1:26" ht="15.75" customHeight="1" x14ac:dyDescent="0.25">
      <c r="A148" s="62"/>
      <c r="B148" s="62"/>
      <c r="C148" s="62"/>
      <c r="D148" s="62"/>
      <c r="E148" s="62"/>
      <c r="F148" s="62"/>
      <c r="G148" s="62"/>
      <c r="H148" s="62"/>
      <c r="I148" s="62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62"/>
      <c r="V148" s="62"/>
      <c r="W148" s="62"/>
      <c r="X148" s="62"/>
      <c r="Y148" s="62"/>
      <c r="Z148" s="62"/>
    </row>
    <row r="149" spans="1:26" ht="15.75" customHeight="1" x14ac:dyDescent="0.25">
      <c r="A149" s="62"/>
      <c r="B149" s="62"/>
      <c r="C149" s="62"/>
      <c r="D149" s="62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</row>
    <row r="150" spans="1:26" ht="15.75" customHeight="1" x14ac:dyDescent="0.25">
      <c r="A150" s="62"/>
      <c r="B150" s="62"/>
      <c r="C150" s="62"/>
      <c r="D150" s="62"/>
      <c r="E150" s="62"/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62"/>
      <c r="Z150" s="62"/>
    </row>
    <row r="151" spans="1:26" ht="15.75" customHeight="1" x14ac:dyDescent="0.25">
      <c r="A151" s="62"/>
      <c r="B151" s="62"/>
      <c r="C151" s="62"/>
      <c r="D151" s="62"/>
      <c r="E151" s="62"/>
      <c r="F151" s="62"/>
      <c r="G151" s="62"/>
      <c r="H151" s="62"/>
      <c r="I151" s="62"/>
      <c r="J151" s="62"/>
      <c r="K151" s="62"/>
      <c r="L151" s="62"/>
      <c r="M151" s="62"/>
      <c r="N151" s="62"/>
      <c r="O151" s="62"/>
      <c r="P151" s="62"/>
      <c r="Q151" s="62"/>
      <c r="R151" s="62"/>
      <c r="S151" s="62"/>
      <c r="T151" s="62"/>
      <c r="U151" s="62"/>
      <c r="V151" s="62"/>
      <c r="W151" s="62"/>
      <c r="X151" s="62"/>
      <c r="Y151" s="62"/>
      <c r="Z151" s="62"/>
    </row>
    <row r="152" spans="1:26" ht="15.75" customHeight="1" x14ac:dyDescent="0.25">
      <c r="A152" s="62"/>
      <c r="B152" s="62"/>
      <c r="C152" s="62"/>
      <c r="D152" s="62"/>
      <c r="E152" s="62"/>
      <c r="F152" s="62"/>
      <c r="G152" s="62"/>
      <c r="H152" s="62"/>
      <c r="I152" s="62"/>
      <c r="J152" s="62"/>
      <c r="K152" s="62"/>
      <c r="L152" s="62"/>
      <c r="M152" s="62"/>
      <c r="N152" s="62"/>
      <c r="O152" s="62"/>
      <c r="P152" s="62"/>
      <c r="Q152" s="62"/>
      <c r="R152" s="62"/>
      <c r="S152" s="62"/>
      <c r="T152" s="62"/>
      <c r="U152" s="62"/>
      <c r="V152" s="62"/>
      <c r="W152" s="62"/>
      <c r="X152" s="62"/>
      <c r="Y152" s="62"/>
      <c r="Z152" s="62"/>
    </row>
    <row r="153" spans="1:26" ht="15.75" customHeight="1" x14ac:dyDescent="0.25">
      <c r="A153" s="62"/>
      <c r="B153" s="62"/>
      <c r="C153" s="62"/>
      <c r="D153" s="62"/>
      <c r="E153" s="62"/>
      <c r="F153" s="62"/>
      <c r="G153" s="62"/>
      <c r="H153" s="62"/>
      <c r="I153" s="62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62"/>
      <c r="W153" s="62"/>
      <c r="X153" s="62"/>
      <c r="Y153" s="62"/>
      <c r="Z153" s="62"/>
    </row>
    <row r="154" spans="1:26" ht="15.75" customHeight="1" x14ac:dyDescent="0.25">
      <c r="A154" s="62"/>
      <c r="B154" s="62"/>
      <c r="C154" s="62"/>
      <c r="D154" s="62"/>
      <c r="E154" s="62"/>
      <c r="F154" s="62"/>
      <c r="G154" s="62"/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62"/>
      <c r="Z154" s="62"/>
    </row>
    <row r="155" spans="1:26" ht="15.75" customHeight="1" x14ac:dyDescent="0.25">
      <c r="A155" s="62"/>
      <c r="B155" s="62"/>
      <c r="C155" s="62"/>
      <c r="D155" s="62"/>
      <c r="E155" s="62"/>
      <c r="F155" s="62"/>
      <c r="G155" s="62"/>
      <c r="H155" s="62"/>
      <c r="I155" s="62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2"/>
      <c r="Y155" s="62"/>
      <c r="Z155" s="62"/>
    </row>
    <row r="156" spans="1:26" ht="15.75" customHeight="1" x14ac:dyDescent="0.25">
      <c r="A156" s="62"/>
      <c r="B156" s="62"/>
      <c r="C156" s="62"/>
      <c r="D156" s="62"/>
      <c r="E156" s="62"/>
      <c r="F156" s="62"/>
      <c r="G156" s="62"/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  <c r="Z156" s="62"/>
    </row>
    <row r="157" spans="1:26" ht="15.75" customHeight="1" x14ac:dyDescent="0.25">
      <c r="A157" s="62"/>
      <c r="B157" s="62"/>
      <c r="C157" s="62"/>
      <c r="D157" s="62"/>
      <c r="E157" s="62"/>
      <c r="F157" s="62"/>
      <c r="G157" s="62"/>
      <c r="H157" s="62"/>
      <c r="I157" s="62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  <c r="Z157" s="62"/>
    </row>
    <row r="158" spans="1:26" ht="15.75" customHeight="1" x14ac:dyDescent="0.25">
      <c r="A158" s="62"/>
      <c r="B158" s="62"/>
      <c r="C158" s="62"/>
      <c r="D158" s="62"/>
      <c r="E158" s="62"/>
      <c r="F158" s="62"/>
      <c r="G158" s="62"/>
      <c r="H158" s="62"/>
      <c r="I158" s="62"/>
      <c r="J158" s="62"/>
      <c r="K158" s="62"/>
      <c r="L158" s="62"/>
      <c r="M158" s="62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  <c r="Y158" s="62"/>
      <c r="Z158" s="62"/>
    </row>
    <row r="159" spans="1:26" ht="15.75" customHeight="1" x14ac:dyDescent="0.25">
      <c r="A159" s="62"/>
      <c r="B159" s="62"/>
      <c r="C159" s="62"/>
      <c r="D159" s="62"/>
      <c r="E159" s="62"/>
      <c r="F159" s="62"/>
      <c r="G159" s="62"/>
      <c r="H159" s="62"/>
      <c r="I159" s="62"/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  <c r="Z159" s="62"/>
    </row>
    <row r="160" spans="1:26" ht="15.75" customHeight="1" x14ac:dyDescent="0.25">
      <c r="A160" s="62"/>
      <c r="B160" s="62"/>
      <c r="C160" s="62"/>
      <c r="D160" s="62"/>
      <c r="E160" s="62"/>
      <c r="F160" s="62"/>
      <c r="G160" s="62"/>
      <c r="H160" s="62"/>
      <c r="I160" s="62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2"/>
      <c r="Z160" s="62"/>
    </row>
    <row r="161" spans="1:26" ht="15.75" customHeight="1" x14ac:dyDescent="0.25">
      <c r="A161" s="62"/>
      <c r="B161" s="62"/>
      <c r="C161" s="62"/>
      <c r="D161" s="62"/>
      <c r="E161" s="62"/>
      <c r="F161" s="62"/>
      <c r="G161" s="62"/>
      <c r="H161" s="62"/>
      <c r="I161" s="62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2"/>
      <c r="Z161" s="62"/>
    </row>
    <row r="162" spans="1:26" ht="15.75" customHeight="1" x14ac:dyDescent="0.25">
      <c r="A162" s="62"/>
      <c r="B162" s="62"/>
      <c r="C162" s="62"/>
      <c r="D162" s="62"/>
      <c r="E162" s="62"/>
      <c r="F162" s="62"/>
      <c r="G162" s="62"/>
      <c r="H162" s="62"/>
      <c r="I162" s="62"/>
      <c r="J162" s="62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  <c r="Z162" s="62"/>
    </row>
    <row r="163" spans="1:26" ht="15.75" customHeight="1" x14ac:dyDescent="0.25">
      <c r="A163" s="62"/>
      <c r="B163" s="62"/>
      <c r="C163" s="62"/>
      <c r="D163" s="62"/>
      <c r="E163" s="62"/>
      <c r="F163" s="62"/>
      <c r="G163" s="62"/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/>
    </row>
    <row r="164" spans="1:26" ht="15.75" customHeight="1" x14ac:dyDescent="0.25">
      <c r="A164" s="62"/>
      <c r="B164" s="62"/>
      <c r="C164" s="62"/>
      <c r="D164" s="62"/>
      <c r="E164" s="62"/>
      <c r="F164" s="62"/>
      <c r="G164" s="62"/>
      <c r="H164" s="62"/>
      <c r="I164" s="62"/>
      <c r="J164" s="62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  <c r="Y164" s="62"/>
      <c r="Z164" s="62"/>
    </row>
    <row r="165" spans="1:26" ht="15.75" customHeight="1" x14ac:dyDescent="0.25">
      <c r="A165" s="62"/>
      <c r="B165" s="62"/>
      <c r="C165" s="62"/>
      <c r="D165" s="62"/>
      <c r="E165" s="62"/>
      <c r="F165" s="62"/>
      <c r="G165" s="62"/>
      <c r="H165" s="62"/>
      <c r="I165" s="62"/>
      <c r="J165" s="62"/>
      <c r="K165" s="62"/>
      <c r="L165" s="62"/>
      <c r="M165" s="62"/>
      <c r="N165" s="62"/>
      <c r="O165" s="62"/>
      <c r="P165" s="62"/>
      <c r="Q165" s="62"/>
      <c r="R165" s="62"/>
      <c r="S165" s="62"/>
      <c r="T165" s="62"/>
      <c r="U165" s="62"/>
      <c r="V165" s="62"/>
      <c r="W165" s="62"/>
      <c r="X165" s="62"/>
      <c r="Y165" s="62"/>
      <c r="Z165" s="62"/>
    </row>
    <row r="166" spans="1:26" ht="15.75" customHeight="1" x14ac:dyDescent="0.25">
      <c r="A166" s="62"/>
      <c r="B166" s="62"/>
      <c r="C166" s="62"/>
      <c r="D166" s="62"/>
      <c r="E166" s="62"/>
      <c r="F166" s="62"/>
      <c r="G166" s="62"/>
      <c r="H166" s="62"/>
      <c r="I166" s="62"/>
      <c r="J166" s="62"/>
      <c r="K166" s="62"/>
      <c r="L166" s="62"/>
      <c r="M166" s="62"/>
      <c r="N166" s="62"/>
      <c r="O166" s="62"/>
      <c r="P166" s="62"/>
      <c r="Q166" s="62"/>
      <c r="R166" s="62"/>
      <c r="S166" s="62"/>
      <c r="T166" s="62"/>
      <c r="U166" s="62"/>
      <c r="V166" s="62"/>
      <c r="W166" s="62"/>
      <c r="X166" s="62"/>
      <c r="Y166" s="62"/>
      <c r="Z166" s="62"/>
    </row>
    <row r="167" spans="1:26" ht="15.75" customHeight="1" x14ac:dyDescent="0.25">
      <c r="A167" s="62"/>
      <c r="B167" s="62"/>
      <c r="C167" s="62"/>
      <c r="D167" s="62"/>
      <c r="E167" s="62"/>
      <c r="F167" s="62"/>
      <c r="G167" s="62"/>
      <c r="H167" s="62"/>
      <c r="I167" s="62"/>
      <c r="J167" s="62"/>
      <c r="K167" s="62"/>
      <c r="L167" s="62"/>
      <c r="M167" s="62"/>
      <c r="N167" s="62"/>
      <c r="O167" s="62"/>
      <c r="P167" s="62"/>
      <c r="Q167" s="62"/>
      <c r="R167" s="62"/>
      <c r="S167" s="62"/>
      <c r="T167" s="62"/>
      <c r="U167" s="62"/>
      <c r="V167" s="62"/>
      <c r="W167" s="62"/>
      <c r="X167" s="62"/>
      <c r="Y167" s="62"/>
      <c r="Z167" s="62"/>
    </row>
    <row r="168" spans="1:26" ht="15.75" customHeight="1" x14ac:dyDescent="0.25">
      <c r="A168" s="62"/>
      <c r="B168" s="62"/>
      <c r="C168" s="62"/>
      <c r="D168" s="62"/>
      <c r="E168" s="62"/>
      <c r="F168" s="62"/>
      <c r="G168" s="62"/>
      <c r="H168" s="62"/>
      <c r="I168" s="62"/>
      <c r="J168" s="62"/>
      <c r="K168" s="62"/>
      <c r="L168" s="62"/>
      <c r="M168" s="62"/>
      <c r="N168" s="62"/>
      <c r="O168" s="62"/>
      <c r="P168" s="62"/>
      <c r="Q168" s="62"/>
      <c r="R168" s="62"/>
      <c r="S168" s="62"/>
      <c r="T168" s="62"/>
      <c r="U168" s="62"/>
      <c r="V168" s="62"/>
      <c r="W168" s="62"/>
      <c r="X168" s="62"/>
      <c r="Y168" s="62"/>
      <c r="Z168" s="62"/>
    </row>
    <row r="169" spans="1:26" ht="15.75" customHeight="1" x14ac:dyDescent="0.25">
      <c r="A169" s="62"/>
      <c r="B169" s="62"/>
      <c r="C169" s="62"/>
      <c r="D169" s="62"/>
      <c r="E169" s="62"/>
      <c r="F169" s="62"/>
      <c r="G169" s="62"/>
      <c r="H169" s="62"/>
      <c r="I169" s="62"/>
      <c r="J169" s="62"/>
      <c r="K169" s="62"/>
      <c r="L169" s="62"/>
      <c r="M169" s="62"/>
      <c r="N169" s="62"/>
      <c r="O169" s="62"/>
      <c r="P169" s="62"/>
      <c r="Q169" s="62"/>
      <c r="R169" s="62"/>
      <c r="S169" s="62"/>
      <c r="T169" s="62"/>
      <c r="U169" s="62"/>
      <c r="V169" s="62"/>
      <c r="W169" s="62"/>
      <c r="X169" s="62"/>
      <c r="Y169" s="62"/>
      <c r="Z169" s="62"/>
    </row>
    <row r="170" spans="1:26" ht="15.75" customHeight="1" x14ac:dyDescent="0.25">
      <c r="A170" s="62"/>
      <c r="B170" s="62"/>
      <c r="C170" s="62"/>
      <c r="D170" s="62"/>
      <c r="E170" s="62"/>
      <c r="F170" s="62"/>
      <c r="G170" s="62"/>
      <c r="H170" s="62"/>
      <c r="I170" s="62"/>
      <c r="J170" s="62"/>
      <c r="K170" s="62"/>
      <c r="L170" s="62"/>
      <c r="M170" s="62"/>
      <c r="N170" s="62"/>
      <c r="O170" s="62"/>
      <c r="P170" s="62"/>
      <c r="Q170" s="62"/>
      <c r="R170" s="62"/>
      <c r="S170" s="62"/>
      <c r="T170" s="62"/>
      <c r="U170" s="62"/>
      <c r="V170" s="62"/>
      <c r="W170" s="62"/>
      <c r="X170" s="62"/>
      <c r="Y170" s="62"/>
      <c r="Z170" s="62"/>
    </row>
    <row r="171" spans="1:26" ht="15.75" customHeight="1" x14ac:dyDescent="0.25">
      <c r="A171" s="62"/>
      <c r="B171" s="62"/>
      <c r="C171" s="62"/>
      <c r="D171" s="62"/>
      <c r="E171" s="62"/>
      <c r="F171" s="62"/>
      <c r="G171" s="62"/>
      <c r="H171" s="62"/>
      <c r="I171" s="62"/>
      <c r="J171" s="62"/>
      <c r="K171" s="62"/>
      <c r="L171" s="62"/>
      <c r="M171" s="62"/>
      <c r="N171" s="62"/>
      <c r="O171" s="62"/>
      <c r="P171" s="62"/>
      <c r="Q171" s="62"/>
      <c r="R171" s="62"/>
      <c r="S171" s="62"/>
      <c r="T171" s="62"/>
      <c r="U171" s="62"/>
      <c r="V171" s="62"/>
      <c r="W171" s="62"/>
      <c r="X171" s="62"/>
      <c r="Y171" s="62"/>
      <c r="Z171" s="62"/>
    </row>
    <row r="172" spans="1:26" ht="15.75" customHeight="1" x14ac:dyDescent="0.25">
      <c r="A172" s="62"/>
      <c r="B172" s="62"/>
      <c r="C172" s="62"/>
      <c r="D172" s="62"/>
      <c r="E172" s="62"/>
      <c r="F172" s="62"/>
      <c r="G172" s="62"/>
      <c r="H172" s="62"/>
      <c r="I172" s="62"/>
      <c r="J172" s="62"/>
      <c r="K172" s="62"/>
      <c r="L172" s="62"/>
      <c r="M172" s="62"/>
      <c r="N172" s="62"/>
      <c r="O172" s="62"/>
      <c r="P172" s="62"/>
      <c r="Q172" s="62"/>
      <c r="R172" s="62"/>
      <c r="S172" s="62"/>
      <c r="T172" s="62"/>
      <c r="U172" s="62"/>
      <c r="V172" s="62"/>
      <c r="W172" s="62"/>
      <c r="X172" s="62"/>
      <c r="Y172" s="62"/>
      <c r="Z172" s="62"/>
    </row>
    <row r="173" spans="1:26" ht="15.75" customHeight="1" x14ac:dyDescent="0.25">
      <c r="A173" s="62"/>
      <c r="B173" s="62"/>
      <c r="C173" s="62"/>
      <c r="D173" s="62"/>
      <c r="E173" s="62"/>
      <c r="F173" s="62"/>
      <c r="G173" s="62"/>
      <c r="H173" s="62"/>
      <c r="I173" s="62"/>
      <c r="J173" s="62"/>
      <c r="K173" s="62"/>
      <c r="L173" s="62"/>
      <c r="M173" s="62"/>
      <c r="N173" s="62"/>
      <c r="O173" s="62"/>
      <c r="P173" s="62"/>
      <c r="Q173" s="62"/>
      <c r="R173" s="62"/>
      <c r="S173" s="62"/>
      <c r="T173" s="62"/>
      <c r="U173" s="62"/>
      <c r="V173" s="62"/>
      <c r="W173" s="62"/>
      <c r="X173" s="62"/>
      <c r="Y173" s="62"/>
      <c r="Z173" s="62"/>
    </row>
    <row r="174" spans="1:26" ht="15.75" customHeight="1" x14ac:dyDescent="0.25">
      <c r="A174" s="62"/>
      <c r="B174" s="62"/>
      <c r="C174" s="62"/>
      <c r="D174" s="62"/>
      <c r="E174" s="62"/>
      <c r="F174" s="62"/>
      <c r="G174" s="62"/>
      <c r="H174" s="62"/>
      <c r="I174" s="62"/>
      <c r="J174" s="62"/>
      <c r="K174" s="62"/>
      <c r="L174" s="62"/>
      <c r="M174" s="62"/>
      <c r="N174" s="62"/>
      <c r="O174" s="62"/>
      <c r="P174" s="62"/>
      <c r="Q174" s="62"/>
      <c r="R174" s="62"/>
      <c r="S174" s="62"/>
      <c r="T174" s="62"/>
      <c r="U174" s="62"/>
      <c r="V174" s="62"/>
      <c r="W174" s="62"/>
      <c r="X174" s="62"/>
      <c r="Y174" s="62"/>
      <c r="Z174" s="62"/>
    </row>
    <row r="175" spans="1:26" ht="15.75" customHeight="1" x14ac:dyDescent="0.25">
      <c r="A175" s="62"/>
      <c r="B175" s="62"/>
      <c r="C175" s="62"/>
      <c r="D175" s="62"/>
      <c r="E175" s="62"/>
      <c r="F175" s="62"/>
      <c r="G175" s="62"/>
      <c r="H175" s="62"/>
      <c r="I175" s="62"/>
      <c r="J175" s="62"/>
      <c r="K175" s="62"/>
      <c r="L175" s="62"/>
      <c r="M175" s="62"/>
      <c r="N175" s="62"/>
      <c r="O175" s="62"/>
      <c r="P175" s="62"/>
      <c r="Q175" s="62"/>
      <c r="R175" s="62"/>
      <c r="S175" s="62"/>
      <c r="T175" s="62"/>
      <c r="U175" s="62"/>
      <c r="V175" s="62"/>
      <c r="W175" s="62"/>
      <c r="X175" s="62"/>
      <c r="Y175" s="62"/>
      <c r="Z175" s="62"/>
    </row>
    <row r="176" spans="1:26" ht="15.75" customHeight="1" x14ac:dyDescent="0.25">
      <c r="A176" s="62"/>
      <c r="B176" s="62"/>
      <c r="C176" s="62"/>
      <c r="D176" s="62"/>
      <c r="E176" s="62"/>
      <c r="F176" s="62"/>
      <c r="G176" s="62"/>
      <c r="H176" s="62"/>
      <c r="I176" s="62"/>
      <c r="J176" s="62"/>
      <c r="K176" s="62"/>
      <c r="L176" s="62"/>
      <c r="M176" s="62"/>
      <c r="N176" s="62"/>
      <c r="O176" s="62"/>
      <c r="P176" s="62"/>
      <c r="Q176" s="62"/>
      <c r="R176" s="62"/>
      <c r="S176" s="62"/>
      <c r="T176" s="62"/>
      <c r="U176" s="62"/>
      <c r="V176" s="62"/>
      <c r="W176" s="62"/>
      <c r="X176" s="62"/>
      <c r="Y176" s="62"/>
      <c r="Z176" s="62"/>
    </row>
    <row r="177" spans="1:26" ht="15.75" customHeight="1" x14ac:dyDescent="0.25">
      <c r="A177" s="62"/>
      <c r="B177" s="62"/>
      <c r="C177" s="62"/>
      <c r="D177" s="62"/>
      <c r="E177" s="62"/>
      <c r="F177" s="62"/>
      <c r="G177" s="62"/>
      <c r="H177" s="62"/>
      <c r="I177" s="62"/>
      <c r="J177" s="62"/>
      <c r="K177" s="62"/>
      <c r="L177" s="62"/>
      <c r="M177" s="62"/>
      <c r="N177" s="62"/>
      <c r="O177" s="62"/>
      <c r="P177" s="62"/>
      <c r="Q177" s="62"/>
      <c r="R177" s="62"/>
      <c r="S177" s="62"/>
      <c r="T177" s="62"/>
      <c r="U177" s="62"/>
      <c r="V177" s="62"/>
      <c r="W177" s="62"/>
      <c r="X177" s="62"/>
      <c r="Y177" s="62"/>
      <c r="Z177" s="62"/>
    </row>
    <row r="178" spans="1:26" ht="15.75" customHeight="1" x14ac:dyDescent="0.25">
      <c r="A178" s="62"/>
      <c r="B178" s="62"/>
      <c r="C178" s="62"/>
      <c r="D178" s="62"/>
      <c r="E178" s="62"/>
      <c r="F178" s="62"/>
      <c r="G178" s="62"/>
      <c r="H178" s="62"/>
      <c r="I178" s="62"/>
      <c r="J178" s="62"/>
      <c r="K178" s="62"/>
      <c r="L178" s="62"/>
      <c r="M178" s="62"/>
      <c r="N178" s="62"/>
      <c r="O178" s="62"/>
      <c r="P178" s="62"/>
      <c r="Q178" s="62"/>
      <c r="R178" s="62"/>
      <c r="S178" s="62"/>
      <c r="T178" s="62"/>
      <c r="U178" s="62"/>
      <c r="V178" s="62"/>
      <c r="W178" s="62"/>
      <c r="X178" s="62"/>
      <c r="Y178" s="62"/>
      <c r="Z178" s="62"/>
    </row>
    <row r="179" spans="1:26" ht="15.75" customHeight="1" x14ac:dyDescent="0.25">
      <c r="A179" s="62"/>
      <c r="B179" s="62"/>
      <c r="C179" s="62"/>
      <c r="D179" s="62"/>
      <c r="E179" s="62"/>
      <c r="F179" s="62"/>
      <c r="G179" s="62"/>
      <c r="H179" s="62"/>
      <c r="I179" s="62"/>
      <c r="J179" s="62"/>
      <c r="K179" s="62"/>
      <c r="L179" s="62"/>
      <c r="M179" s="62"/>
      <c r="N179" s="62"/>
      <c r="O179" s="62"/>
      <c r="P179" s="62"/>
      <c r="Q179" s="62"/>
      <c r="R179" s="62"/>
      <c r="S179" s="62"/>
      <c r="T179" s="62"/>
      <c r="U179" s="62"/>
      <c r="V179" s="62"/>
      <c r="W179" s="62"/>
      <c r="X179" s="62"/>
      <c r="Y179" s="62"/>
      <c r="Z179" s="62"/>
    </row>
    <row r="180" spans="1:26" ht="15.75" customHeight="1" x14ac:dyDescent="0.25">
      <c r="A180" s="62"/>
      <c r="B180" s="62"/>
      <c r="C180" s="62"/>
      <c r="D180" s="62"/>
      <c r="E180" s="62"/>
      <c r="F180" s="62"/>
      <c r="G180" s="62"/>
      <c r="H180" s="62"/>
      <c r="I180" s="62"/>
      <c r="J180" s="62"/>
      <c r="K180" s="62"/>
      <c r="L180" s="62"/>
      <c r="M180" s="62"/>
      <c r="N180" s="62"/>
      <c r="O180" s="62"/>
      <c r="P180" s="62"/>
      <c r="Q180" s="62"/>
      <c r="R180" s="62"/>
      <c r="S180" s="62"/>
      <c r="T180" s="62"/>
      <c r="U180" s="62"/>
      <c r="V180" s="62"/>
      <c r="W180" s="62"/>
      <c r="X180" s="62"/>
      <c r="Y180" s="62"/>
      <c r="Z180" s="62"/>
    </row>
    <row r="181" spans="1:26" ht="15.75" customHeight="1" x14ac:dyDescent="0.25">
      <c r="A181" s="62"/>
      <c r="B181" s="62"/>
      <c r="C181" s="62"/>
      <c r="D181" s="62"/>
      <c r="E181" s="62"/>
      <c r="F181" s="62"/>
      <c r="G181" s="62"/>
      <c r="H181" s="62"/>
      <c r="I181" s="62"/>
      <c r="J181" s="62"/>
      <c r="K181" s="62"/>
      <c r="L181" s="62"/>
      <c r="M181" s="62"/>
      <c r="N181" s="62"/>
      <c r="O181" s="62"/>
      <c r="P181" s="62"/>
      <c r="Q181" s="62"/>
      <c r="R181" s="62"/>
      <c r="S181" s="62"/>
      <c r="T181" s="62"/>
      <c r="U181" s="62"/>
      <c r="V181" s="62"/>
      <c r="W181" s="62"/>
      <c r="X181" s="62"/>
      <c r="Y181" s="62"/>
      <c r="Z181" s="62"/>
    </row>
    <row r="182" spans="1:26" ht="15.75" customHeight="1" x14ac:dyDescent="0.25">
      <c r="A182" s="62"/>
      <c r="B182" s="62"/>
      <c r="C182" s="62"/>
      <c r="D182" s="62"/>
      <c r="E182" s="62"/>
      <c r="F182" s="62"/>
      <c r="G182" s="62"/>
      <c r="H182" s="62"/>
      <c r="I182" s="62"/>
      <c r="J182" s="62"/>
      <c r="K182" s="62"/>
      <c r="L182" s="62"/>
      <c r="M182" s="62"/>
      <c r="N182" s="62"/>
      <c r="O182" s="62"/>
      <c r="P182" s="62"/>
      <c r="Q182" s="62"/>
      <c r="R182" s="62"/>
      <c r="S182" s="62"/>
      <c r="T182" s="62"/>
      <c r="U182" s="62"/>
      <c r="V182" s="62"/>
      <c r="W182" s="62"/>
      <c r="X182" s="62"/>
      <c r="Y182" s="62"/>
      <c r="Z182" s="62"/>
    </row>
    <row r="183" spans="1:26" ht="15.75" customHeight="1" x14ac:dyDescent="0.25">
      <c r="A183" s="62"/>
      <c r="B183" s="62"/>
      <c r="C183" s="62"/>
      <c r="D183" s="62"/>
      <c r="E183" s="62"/>
      <c r="F183" s="62"/>
      <c r="G183" s="62"/>
      <c r="H183" s="62"/>
      <c r="I183" s="62"/>
      <c r="J183" s="62"/>
      <c r="K183" s="62"/>
      <c r="L183" s="62"/>
      <c r="M183" s="62"/>
      <c r="N183" s="62"/>
      <c r="O183" s="62"/>
      <c r="P183" s="62"/>
      <c r="Q183" s="62"/>
      <c r="R183" s="62"/>
      <c r="S183" s="62"/>
      <c r="T183" s="62"/>
      <c r="U183" s="62"/>
      <c r="V183" s="62"/>
      <c r="W183" s="62"/>
      <c r="X183" s="62"/>
      <c r="Y183" s="62"/>
      <c r="Z183" s="62"/>
    </row>
    <row r="184" spans="1:26" ht="15.75" customHeight="1" x14ac:dyDescent="0.25">
      <c r="A184" s="62"/>
      <c r="B184" s="62"/>
      <c r="C184" s="62"/>
      <c r="D184" s="62"/>
      <c r="E184" s="62"/>
      <c r="F184" s="62"/>
      <c r="G184" s="62"/>
      <c r="H184" s="62"/>
      <c r="I184" s="62"/>
      <c r="J184" s="62"/>
      <c r="K184" s="62"/>
      <c r="L184" s="62"/>
      <c r="M184" s="62"/>
      <c r="N184" s="62"/>
      <c r="O184" s="62"/>
      <c r="P184" s="62"/>
      <c r="Q184" s="62"/>
      <c r="R184" s="62"/>
      <c r="S184" s="62"/>
      <c r="T184" s="62"/>
      <c r="U184" s="62"/>
      <c r="V184" s="62"/>
      <c r="W184" s="62"/>
      <c r="X184" s="62"/>
      <c r="Y184" s="62"/>
      <c r="Z184" s="62"/>
    </row>
    <row r="185" spans="1:26" ht="15.75" customHeight="1" x14ac:dyDescent="0.25">
      <c r="A185" s="62"/>
      <c r="B185" s="62"/>
      <c r="C185" s="62"/>
      <c r="D185" s="62"/>
      <c r="E185" s="62"/>
      <c r="F185" s="62"/>
      <c r="G185" s="62"/>
      <c r="H185" s="62"/>
      <c r="I185" s="62"/>
      <c r="J185" s="62"/>
      <c r="K185" s="62"/>
      <c r="L185" s="62"/>
      <c r="M185" s="62"/>
      <c r="N185" s="62"/>
      <c r="O185" s="62"/>
      <c r="P185" s="62"/>
      <c r="Q185" s="62"/>
      <c r="R185" s="62"/>
      <c r="S185" s="62"/>
      <c r="T185" s="62"/>
      <c r="U185" s="62"/>
      <c r="V185" s="62"/>
      <c r="W185" s="62"/>
      <c r="X185" s="62"/>
      <c r="Y185" s="62"/>
      <c r="Z185" s="62"/>
    </row>
    <row r="186" spans="1:26" ht="15.75" customHeight="1" x14ac:dyDescent="0.25">
      <c r="A186" s="62"/>
      <c r="B186" s="62"/>
      <c r="C186" s="62"/>
      <c r="D186" s="62"/>
      <c r="E186" s="62"/>
      <c r="F186" s="62"/>
      <c r="G186" s="62"/>
      <c r="H186" s="62"/>
      <c r="I186" s="62"/>
      <c r="J186" s="62"/>
      <c r="K186" s="62"/>
      <c r="L186" s="62"/>
      <c r="M186" s="62"/>
      <c r="N186" s="62"/>
      <c r="O186" s="62"/>
      <c r="P186" s="62"/>
      <c r="Q186" s="62"/>
      <c r="R186" s="62"/>
      <c r="S186" s="62"/>
      <c r="T186" s="62"/>
      <c r="U186" s="62"/>
      <c r="V186" s="62"/>
      <c r="W186" s="62"/>
      <c r="X186" s="62"/>
      <c r="Y186" s="62"/>
      <c r="Z186" s="62"/>
    </row>
    <row r="187" spans="1:26" ht="15.75" customHeight="1" x14ac:dyDescent="0.25">
      <c r="A187" s="62"/>
      <c r="B187" s="62"/>
      <c r="C187" s="62"/>
      <c r="D187" s="62"/>
      <c r="E187" s="62"/>
      <c r="F187" s="62"/>
      <c r="G187" s="62"/>
      <c r="H187" s="62"/>
      <c r="I187" s="62"/>
      <c r="J187" s="62"/>
      <c r="K187" s="62"/>
      <c r="L187" s="62"/>
      <c r="M187" s="62"/>
      <c r="N187" s="62"/>
      <c r="O187" s="62"/>
      <c r="P187" s="62"/>
      <c r="Q187" s="62"/>
      <c r="R187" s="62"/>
      <c r="S187" s="62"/>
      <c r="T187" s="62"/>
      <c r="U187" s="62"/>
      <c r="V187" s="62"/>
      <c r="W187" s="62"/>
      <c r="X187" s="62"/>
      <c r="Y187" s="62"/>
      <c r="Z187" s="62"/>
    </row>
    <row r="188" spans="1:26" ht="15.75" customHeight="1" x14ac:dyDescent="0.25">
      <c r="A188" s="62"/>
      <c r="B188" s="62"/>
      <c r="C188" s="62"/>
      <c r="D188" s="62"/>
      <c r="E188" s="62"/>
      <c r="F188" s="62"/>
      <c r="G188" s="62"/>
      <c r="H188" s="62"/>
      <c r="I188" s="62"/>
      <c r="J188" s="62"/>
      <c r="K188" s="62"/>
      <c r="L188" s="62"/>
      <c r="M188" s="62"/>
      <c r="N188" s="62"/>
      <c r="O188" s="62"/>
      <c r="P188" s="62"/>
      <c r="Q188" s="62"/>
      <c r="R188" s="62"/>
      <c r="S188" s="62"/>
      <c r="T188" s="62"/>
      <c r="U188" s="62"/>
      <c r="V188" s="62"/>
      <c r="W188" s="62"/>
      <c r="X188" s="62"/>
      <c r="Y188" s="62"/>
      <c r="Z188" s="62"/>
    </row>
    <row r="189" spans="1:26" ht="15.75" customHeight="1" x14ac:dyDescent="0.25">
      <c r="A189" s="62"/>
      <c r="B189" s="62"/>
      <c r="C189" s="62"/>
      <c r="D189" s="62"/>
      <c r="E189" s="62"/>
      <c r="F189" s="62"/>
      <c r="G189" s="62"/>
      <c r="H189" s="62"/>
      <c r="I189" s="62"/>
      <c r="J189" s="62"/>
      <c r="K189" s="62"/>
      <c r="L189" s="62"/>
      <c r="M189" s="62"/>
      <c r="N189" s="62"/>
      <c r="O189" s="62"/>
      <c r="P189" s="62"/>
      <c r="Q189" s="62"/>
      <c r="R189" s="62"/>
      <c r="S189" s="62"/>
      <c r="T189" s="62"/>
      <c r="U189" s="62"/>
      <c r="V189" s="62"/>
      <c r="W189" s="62"/>
      <c r="X189" s="62"/>
      <c r="Y189" s="62"/>
      <c r="Z189" s="62"/>
    </row>
    <row r="190" spans="1:26" ht="15.75" customHeight="1" x14ac:dyDescent="0.25">
      <c r="A190" s="62"/>
      <c r="B190" s="62"/>
      <c r="C190" s="62"/>
      <c r="D190" s="62"/>
      <c r="E190" s="62"/>
      <c r="F190" s="62"/>
      <c r="G190" s="62"/>
      <c r="H190" s="62"/>
      <c r="I190" s="62"/>
      <c r="J190" s="62"/>
      <c r="K190" s="62"/>
      <c r="L190" s="62"/>
      <c r="M190" s="62"/>
      <c r="N190" s="62"/>
      <c r="O190" s="62"/>
      <c r="P190" s="62"/>
      <c r="Q190" s="62"/>
      <c r="R190" s="62"/>
      <c r="S190" s="62"/>
      <c r="T190" s="62"/>
      <c r="U190" s="62"/>
      <c r="V190" s="62"/>
      <c r="W190" s="62"/>
      <c r="X190" s="62"/>
      <c r="Y190" s="62"/>
      <c r="Z190" s="62"/>
    </row>
    <row r="191" spans="1:26" ht="15.75" customHeight="1" x14ac:dyDescent="0.25">
      <c r="A191" s="62"/>
      <c r="B191" s="62"/>
      <c r="C191" s="62"/>
      <c r="D191" s="62"/>
      <c r="E191" s="62"/>
      <c r="F191" s="62"/>
      <c r="G191" s="62"/>
      <c r="H191" s="62"/>
      <c r="I191" s="62"/>
      <c r="J191" s="62"/>
      <c r="K191" s="62"/>
      <c r="L191" s="62"/>
      <c r="M191" s="6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  <c r="Z191" s="62"/>
    </row>
    <row r="192" spans="1:26" ht="15.75" customHeight="1" x14ac:dyDescent="0.25">
      <c r="A192" s="62"/>
      <c r="B192" s="62"/>
      <c r="C192" s="62"/>
      <c r="D192" s="62"/>
      <c r="E192" s="62"/>
      <c r="F192" s="62"/>
      <c r="G192" s="62"/>
      <c r="H192" s="62"/>
      <c r="I192" s="62"/>
      <c r="J192" s="62"/>
      <c r="K192" s="62"/>
      <c r="L192" s="62"/>
      <c r="M192" s="62"/>
      <c r="N192" s="62"/>
      <c r="O192" s="62"/>
      <c r="P192" s="62"/>
      <c r="Q192" s="62"/>
      <c r="R192" s="62"/>
      <c r="S192" s="62"/>
      <c r="T192" s="62"/>
      <c r="U192" s="62"/>
      <c r="V192" s="62"/>
      <c r="W192" s="62"/>
      <c r="X192" s="62"/>
      <c r="Y192" s="62"/>
      <c r="Z192" s="62"/>
    </row>
    <row r="193" spans="1:26" ht="15.75" customHeight="1" x14ac:dyDescent="0.25">
      <c r="A193" s="62"/>
      <c r="B193" s="62"/>
      <c r="C193" s="62"/>
      <c r="D193" s="62"/>
      <c r="E193" s="62"/>
      <c r="F193" s="62"/>
      <c r="G193" s="62"/>
      <c r="H193" s="62"/>
      <c r="I193" s="62"/>
      <c r="J193" s="62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62"/>
      <c r="V193" s="62"/>
      <c r="W193" s="62"/>
      <c r="X193" s="62"/>
      <c r="Y193" s="62"/>
      <c r="Z193" s="62"/>
    </row>
    <row r="194" spans="1:26" ht="15.75" customHeight="1" x14ac:dyDescent="0.25">
      <c r="A194" s="62"/>
      <c r="B194" s="62"/>
      <c r="C194" s="62"/>
      <c r="D194" s="62"/>
      <c r="E194" s="62"/>
      <c r="F194" s="62"/>
      <c r="G194" s="62"/>
      <c r="H194" s="62"/>
      <c r="I194" s="62"/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  <c r="Y194" s="62"/>
      <c r="Z194" s="62"/>
    </row>
    <row r="195" spans="1:26" ht="15.75" customHeight="1" x14ac:dyDescent="0.25">
      <c r="A195" s="62"/>
      <c r="B195" s="62"/>
      <c r="C195" s="62"/>
      <c r="D195" s="62"/>
      <c r="E195" s="62"/>
      <c r="F195" s="62"/>
      <c r="G195" s="62"/>
      <c r="H195" s="62"/>
      <c r="I195" s="62"/>
      <c r="J195" s="62"/>
      <c r="K195" s="62"/>
      <c r="L195" s="62"/>
      <c r="M195" s="62"/>
      <c r="N195" s="62"/>
      <c r="O195" s="62"/>
      <c r="P195" s="62"/>
      <c r="Q195" s="62"/>
      <c r="R195" s="62"/>
      <c r="S195" s="62"/>
      <c r="T195" s="62"/>
      <c r="U195" s="62"/>
      <c r="V195" s="62"/>
      <c r="W195" s="62"/>
      <c r="X195" s="62"/>
      <c r="Y195" s="62"/>
      <c r="Z195" s="62"/>
    </row>
    <row r="196" spans="1:26" ht="15.75" customHeight="1" x14ac:dyDescent="0.25">
      <c r="A196" s="62"/>
      <c r="B196" s="62"/>
      <c r="C196" s="62"/>
      <c r="D196" s="62"/>
      <c r="E196" s="62"/>
      <c r="F196" s="62"/>
      <c r="G196" s="62"/>
      <c r="H196" s="62"/>
      <c r="I196" s="62"/>
      <c r="J196" s="62"/>
      <c r="K196" s="62"/>
      <c r="L196" s="62"/>
      <c r="M196" s="62"/>
      <c r="N196" s="62"/>
      <c r="O196" s="62"/>
      <c r="P196" s="62"/>
      <c r="Q196" s="62"/>
      <c r="R196" s="62"/>
      <c r="S196" s="62"/>
      <c r="T196" s="62"/>
      <c r="U196" s="62"/>
      <c r="V196" s="62"/>
      <c r="W196" s="62"/>
      <c r="X196" s="62"/>
      <c r="Y196" s="62"/>
      <c r="Z196" s="62"/>
    </row>
    <row r="197" spans="1:26" ht="15.75" customHeight="1" x14ac:dyDescent="0.25">
      <c r="A197" s="62"/>
      <c r="B197" s="62"/>
      <c r="C197" s="62"/>
      <c r="D197" s="62"/>
      <c r="E197" s="62"/>
      <c r="F197" s="62"/>
      <c r="G197" s="62"/>
      <c r="H197" s="62"/>
      <c r="I197" s="62"/>
      <c r="J197" s="62"/>
      <c r="K197" s="62"/>
      <c r="L197" s="62"/>
      <c r="M197" s="62"/>
      <c r="N197" s="62"/>
      <c r="O197" s="62"/>
      <c r="P197" s="62"/>
      <c r="Q197" s="62"/>
      <c r="R197" s="62"/>
      <c r="S197" s="62"/>
      <c r="T197" s="62"/>
      <c r="U197" s="62"/>
      <c r="V197" s="62"/>
      <c r="W197" s="62"/>
      <c r="X197" s="62"/>
      <c r="Y197" s="62"/>
      <c r="Z197" s="62"/>
    </row>
    <row r="198" spans="1:26" ht="15.75" customHeight="1" x14ac:dyDescent="0.25">
      <c r="A198" s="62"/>
      <c r="B198" s="62"/>
      <c r="C198" s="62"/>
      <c r="D198" s="62"/>
      <c r="E198" s="62"/>
      <c r="F198" s="62"/>
      <c r="G198" s="62"/>
      <c r="H198" s="62"/>
      <c r="I198" s="62"/>
      <c r="J198" s="62"/>
      <c r="K198" s="62"/>
      <c r="L198" s="62"/>
      <c r="M198" s="62"/>
      <c r="N198" s="62"/>
      <c r="O198" s="62"/>
      <c r="P198" s="62"/>
      <c r="Q198" s="62"/>
      <c r="R198" s="62"/>
      <c r="S198" s="62"/>
      <c r="T198" s="62"/>
      <c r="U198" s="62"/>
      <c r="V198" s="62"/>
      <c r="W198" s="62"/>
      <c r="X198" s="62"/>
      <c r="Y198" s="62"/>
      <c r="Z198" s="62"/>
    </row>
    <row r="199" spans="1:26" ht="15.75" customHeight="1" x14ac:dyDescent="0.25">
      <c r="A199" s="62"/>
      <c r="B199" s="62"/>
      <c r="C199" s="62"/>
      <c r="D199" s="62"/>
      <c r="E199" s="62"/>
      <c r="F199" s="62"/>
      <c r="G199" s="62"/>
      <c r="H199" s="62"/>
      <c r="I199" s="62"/>
      <c r="J199" s="62"/>
      <c r="K199" s="62"/>
      <c r="L199" s="62"/>
      <c r="M199" s="62"/>
      <c r="N199" s="62"/>
      <c r="O199" s="62"/>
      <c r="P199" s="62"/>
      <c r="Q199" s="62"/>
      <c r="R199" s="62"/>
      <c r="S199" s="62"/>
      <c r="T199" s="62"/>
      <c r="U199" s="62"/>
      <c r="V199" s="62"/>
      <c r="W199" s="62"/>
      <c r="X199" s="62"/>
      <c r="Y199" s="62"/>
      <c r="Z199" s="62"/>
    </row>
    <row r="200" spans="1:26" ht="15.75" customHeight="1" x14ac:dyDescent="0.25">
      <c r="A200" s="62"/>
      <c r="B200" s="62"/>
      <c r="C200" s="62"/>
      <c r="D200" s="62"/>
      <c r="E200" s="62"/>
      <c r="F200" s="62"/>
      <c r="G200" s="62"/>
      <c r="H200" s="62"/>
      <c r="I200" s="62"/>
      <c r="J200" s="62"/>
      <c r="K200" s="62"/>
      <c r="L200" s="62"/>
      <c r="M200" s="62"/>
      <c r="N200" s="62"/>
      <c r="O200" s="62"/>
      <c r="P200" s="62"/>
      <c r="Q200" s="62"/>
      <c r="R200" s="62"/>
      <c r="S200" s="62"/>
      <c r="T200" s="62"/>
      <c r="U200" s="62"/>
      <c r="V200" s="62"/>
      <c r="W200" s="62"/>
      <c r="X200" s="62"/>
      <c r="Y200" s="62"/>
      <c r="Z200" s="62"/>
    </row>
    <row r="201" spans="1:26" ht="15.75" customHeight="1" x14ac:dyDescent="0.25">
      <c r="A201" s="62"/>
      <c r="B201" s="62"/>
      <c r="C201" s="62"/>
      <c r="D201" s="62"/>
      <c r="E201" s="62"/>
      <c r="F201" s="62"/>
      <c r="G201" s="62"/>
      <c r="H201" s="62"/>
      <c r="I201" s="62"/>
      <c r="J201" s="62"/>
      <c r="K201" s="62"/>
      <c r="L201" s="62"/>
      <c r="M201" s="62"/>
      <c r="N201" s="62"/>
      <c r="O201" s="62"/>
      <c r="P201" s="62"/>
      <c r="Q201" s="62"/>
      <c r="R201" s="62"/>
      <c r="S201" s="62"/>
      <c r="T201" s="62"/>
      <c r="U201" s="62"/>
      <c r="V201" s="62"/>
      <c r="W201" s="62"/>
      <c r="X201" s="62"/>
      <c r="Y201" s="62"/>
      <c r="Z201" s="62"/>
    </row>
    <row r="202" spans="1:26" ht="15.75" customHeight="1" x14ac:dyDescent="0.25">
      <c r="A202" s="62"/>
      <c r="B202" s="62"/>
      <c r="C202" s="62"/>
      <c r="D202" s="62"/>
      <c r="E202" s="62"/>
      <c r="F202" s="62"/>
      <c r="G202" s="62"/>
      <c r="H202" s="62"/>
      <c r="I202" s="62"/>
      <c r="J202" s="62"/>
      <c r="K202" s="62"/>
      <c r="L202" s="62"/>
      <c r="M202" s="62"/>
      <c r="N202" s="62"/>
      <c r="O202" s="62"/>
      <c r="P202" s="62"/>
      <c r="Q202" s="62"/>
      <c r="R202" s="62"/>
      <c r="S202" s="62"/>
      <c r="T202" s="62"/>
      <c r="U202" s="62"/>
      <c r="V202" s="62"/>
      <c r="W202" s="62"/>
      <c r="X202" s="62"/>
      <c r="Y202" s="62"/>
      <c r="Z202" s="62"/>
    </row>
    <row r="203" spans="1:26" ht="15.75" customHeight="1" x14ac:dyDescent="0.25">
      <c r="A203" s="62"/>
      <c r="B203" s="62"/>
      <c r="C203" s="62"/>
      <c r="D203" s="62"/>
      <c r="E203" s="62"/>
      <c r="F203" s="62"/>
      <c r="G203" s="62"/>
      <c r="H203" s="62"/>
      <c r="I203" s="62"/>
      <c r="J203" s="62"/>
      <c r="K203" s="62"/>
      <c r="L203" s="62"/>
      <c r="M203" s="62"/>
      <c r="N203" s="62"/>
      <c r="O203" s="62"/>
      <c r="P203" s="62"/>
      <c r="Q203" s="62"/>
      <c r="R203" s="62"/>
      <c r="S203" s="62"/>
      <c r="T203" s="62"/>
      <c r="U203" s="62"/>
      <c r="V203" s="62"/>
      <c r="W203" s="62"/>
      <c r="X203" s="62"/>
      <c r="Y203" s="62"/>
      <c r="Z203" s="62"/>
    </row>
    <row r="204" spans="1:26" ht="15.75" customHeight="1" x14ac:dyDescent="0.25">
      <c r="A204" s="62"/>
      <c r="B204" s="62"/>
      <c r="C204" s="62"/>
      <c r="D204" s="62"/>
      <c r="E204" s="62"/>
      <c r="F204" s="62"/>
      <c r="G204" s="62"/>
      <c r="H204" s="62"/>
      <c r="I204" s="62"/>
      <c r="J204" s="62"/>
      <c r="K204" s="62"/>
      <c r="L204" s="62"/>
      <c r="M204" s="62"/>
      <c r="N204" s="62"/>
      <c r="O204" s="62"/>
      <c r="P204" s="62"/>
      <c r="Q204" s="62"/>
      <c r="R204" s="62"/>
      <c r="S204" s="62"/>
      <c r="T204" s="62"/>
      <c r="U204" s="62"/>
      <c r="V204" s="62"/>
      <c r="W204" s="62"/>
      <c r="X204" s="62"/>
      <c r="Y204" s="62"/>
      <c r="Z204" s="62"/>
    </row>
    <row r="205" spans="1:26" ht="15.75" customHeight="1" x14ac:dyDescent="0.25">
      <c r="A205" s="62"/>
      <c r="B205" s="62"/>
      <c r="C205" s="62"/>
      <c r="D205" s="62"/>
      <c r="E205" s="62"/>
      <c r="F205" s="62"/>
      <c r="G205" s="62"/>
      <c r="H205" s="62"/>
      <c r="I205" s="62"/>
      <c r="J205" s="62"/>
      <c r="K205" s="62"/>
      <c r="L205" s="62"/>
      <c r="M205" s="62"/>
      <c r="N205" s="62"/>
      <c r="O205" s="62"/>
      <c r="P205" s="62"/>
      <c r="Q205" s="62"/>
      <c r="R205" s="62"/>
      <c r="S205" s="62"/>
      <c r="T205" s="62"/>
      <c r="U205" s="62"/>
      <c r="V205" s="62"/>
      <c r="W205" s="62"/>
      <c r="X205" s="62"/>
      <c r="Y205" s="62"/>
      <c r="Z205" s="62"/>
    </row>
    <row r="206" spans="1:26" ht="15.75" customHeight="1" x14ac:dyDescent="0.25">
      <c r="A206" s="62"/>
      <c r="B206" s="62"/>
      <c r="C206" s="62"/>
      <c r="D206" s="62"/>
      <c r="E206" s="62"/>
      <c r="F206" s="62"/>
      <c r="G206" s="62"/>
      <c r="H206" s="62"/>
      <c r="I206" s="62"/>
      <c r="J206" s="62"/>
      <c r="K206" s="62"/>
      <c r="L206" s="62"/>
      <c r="M206" s="62"/>
      <c r="N206" s="62"/>
      <c r="O206" s="62"/>
      <c r="P206" s="62"/>
      <c r="Q206" s="62"/>
      <c r="R206" s="62"/>
      <c r="S206" s="62"/>
      <c r="T206" s="62"/>
      <c r="U206" s="62"/>
      <c r="V206" s="62"/>
      <c r="W206" s="62"/>
      <c r="X206" s="62"/>
      <c r="Y206" s="62"/>
      <c r="Z206" s="62"/>
    </row>
    <row r="207" spans="1:26" ht="15.75" customHeight="1" x14ac:dyDescent="0.25">
      <c r="A207" s="62"/>
      <c r="B207" s="62"/>
      <c r="C207" s="62"/>
      <c r="D207" s="62"/>
      <c r="E207" s="62"/>
      <c r="F207" s="62"/>
      <c r="G207" s="62"/>
      <c r="H207" s="62"/>
      <c r="I207" s="62"/>
      <c r="J207" s="62"/>
      <c r="K207" s="62"/>
      <c r="L207" s="62"/>
      <c r="M207" s="62"/>
      <c r="N207" s="62"/>
      <c r="O207" s="62"/>
      <c r="P207" s="62"/>
      <c r="Q207" s="62"/>
      <c r="R207" s="62"/>
      <c r="S207" s="62"/>
      <c r="T207" s="62"/>
      <c r="U207" s="62"/>
      <c r="V207" s="62"/>
      <c r="W207" s="62"/>
      <c r="X207" s="62"/>
      <c r="Y207" s="62"/>
      <c r="Z207" s="62"/>
    </row>
    <row r="208" spans="1:26" ht="15.75" customHeight="1" x14ac:dyDescent="0.25">
      <c r="A208" s="62"/>
      <c r="B208" s="62"/>
      <c r="C208" s="62"/>
      <c r="D208" s="62"/>
      <c r="E208" s="62"/>
      <c r="F208" s="62"/>
      <c r="G208" s="62"/>
      <c r="H208" s="62"/>
      <c r="I208" s="62"/>
      <c r="J208" s="62"/>
      <c r="K208" s="62"/>
      <c r="L208" s="62"/>
      <c r="M208" s="62"/>
      <c r="N208" s="62"/>
      <c r="O208" s="62"/>
      <c r="P208" s="62"/>
      <c r="Q208" s="62"/>
      <c r="R208" s="62"/>
      <c r="S208" s="62"/>
      <c r="T208" s="62"/>
      <c r="U208" s="62"/>
      <c r="V208" s="62"/>
      <c r="W208" s="62"/>
      <c r="X208" s="62"/>
      <c r="Y208" s="62"/>
      <c r="Z208" s="62"/>
    </row>
    <row r="209" spans="1:26" ht="15.75" customHeight="1" x14ac:dyDescent="0.25">
      <c r="A209" s="62"/>
      <c r="B209" s="62"/>
      <c r="C209" s="62"/>
      <c r="D209" s="62"/>
      <c r="E209" s="62"/>
      <c r="F209" s="62"/>
      <c r="G209" s="62"/>
      <c r="H209" s="62"/>
      <c r="I209" s="62"/>
      <c r="J209" s="62"/>
      <c r="K209" s="62"/>
      <c r="L209" s="62"/>
      <c r="M209" s="62"/>
      <c r="N209" s="62"/>
      <c r="O209" s="62"/>
      <c r="P209" s="62"/>
      <c r="Q209" s="62"/>
      <c r="R209" s="62"/>
      <c r="S209" s="62"/>
      <c r="T209" s="62"/>
      <c r="U209" s="62"/>
      <c r="V209" s="62"/>
      <c r="W209" s="62"/>
      <c r="X209" s="62"/>
      <c r="Y209" s="62"/>
      <c r="Z209" s="62"/>
    </row>
    <row r="210" spans="1:26" ht="15.75" customHeight="1" x14ac:dyDescent="0.25">
      <c r="A210" s="62"/>
      <c r="B210" s="62"/>
      <c r="C210" s="62"/>
      <c r="D210" s="62"/>
      <c r="E210" s="62"/>
      <c r="F210" s="62"/>
      <c r="G210" s="62"/>
      <c r="H210" s="62"/>
      <c r="I210" s="62"/>
      <c r="J210" s="62"/>
      <c r="K210" s="62"/>
      <c r="L210" s="62"/>
      <c r="M210" s="62"/>
      <c r="N210" s="62"/>
      <c r="O210" s="62"/>
      <c r="P210" s="62"/>
      <c r="Q210" s="62"/>
      <c r="R210" s="62"/>
      <c r="S210" s="62"/>
      <c r="T210" s="62"/>
      <c r="U210" s="62"/>
      <c r="V210" s="62"/>
      <c r="W210" s="62"/>
      <c r="X210" s="62"/>
      <c r="Y210" s="62"/>
      <c r="Z210" s="62"/>
    </row>
    <row r="211" spans="1:26" ht="15.75" customHeight="1" x14ac:dyDescent="0.25">
      <c r="A211" s="62"/>
      <c r="B211" s="62"/>
      <c r="C211" s="62"/>
      <c r="D211" s="62"/>
      <c r="E211" s="62"/>
      <c r="F211" s="62"/>
      <c r="G211" s="62"/>
      <c r="H211" s="62"/>
      <c r="I211" s="62"/>
      <c r="J211" s="62"/>
      <c r="K211" s="62"/>
      <c r="L211" s="62"/>
      <c r="M211" s="62"/>
      <c r="N211" s="62"/>
      <c r="O211" s="62"/>
      <c r="P211" s="62"/>
      <c r="Q211" s="62"/>
      <c r="R211" s="62"/>
      <c r="S211" s="62"/>
      <c r="T211" s="62"/>
      <c r="U211" s="62"/>
      <c r="V211" s="62"/>
      <c r="W211" s="62"/>
      <c r="X211" s="62"/>
      <c r="Y211" s="62"/>
      <c r="Z211" s="62"/>
    </row>
    <row r="212" spans="1:26" ht="15.75" customHeight="1" x14ac:dyDescent="0.25">
      <c r="A212" s="62"/>
      <c r="B212" s="62"/>
      <c r="C212" s="62"/>
      <c r="D212" s="62"/>
      <c r="E212" s="62"/>
      <c r="F212" s="62"/>
      <c r="G212" s="62"/>
      <c r="H212" s="62"/>
      <c r="I212" s="62"/>
      <c r="J212" s="62"/>
      <c r="K212" s="62"/>
      <c r="L212" s="62"/>
      <c r="M212" s="62"/>
      <c r="N212" s="62"/>
      <c r="O212" s="62"/>
      <c r="P212" s="62"/>
      <c r="Q212" s="62"/>
      <c r="R212" s="62"/>
      <c r="S212" s="62"/>
      <c r="T212" s="62"/>
      <c r="U212" s="62"/>
      <c r="V212" s="62"/>
      <c r="W212" s="62"/>
      <c r="X212" s="62"/>
      <c r="Y212" s="62"/>
      <c r="Z212" s="62"/>
    </row>
    <row r="213" spans="1:26" ht="15.75" customHeight="1" x14ac:dyDescent="0.25">
      <c r="A213" s="62"/>
      <c r="B213" s="62"/>
      <c r="C213" s="62"/>
      <c r="D213" s="62"/>
      <c r="E213" s="62"/>
      <c r="F213" s="62"/>
      <c r="G213" s="62"/>
      <c r="H213" s="62"/>
      <c r="I213" s="62"/>
      <c r="J213" s="62"/>
      <c r="K213" s="62"/>
      <c r="L213" s="62"/>
      <c r="M213" s="62"/>
      <c r="N213" s="62"/>
      <c r="O213" s="62"/>
      <c r="P213" s="62"/>
      <c r="Q213" s="62"/>
      <c r="R213" s="62"/>
      <c r="S213" s="62"/>
      <c r="T213" s="62"/>
      <c r="U213" s="62"/>
      <c r="V213" s="62"/>
      <c r="W213" s="62"/>
      <c r="X213" s="62"/>
      <c r="Y213" s="62"/>
      <c r="Z213" s="62"/>
    </row>
    <row r="214" spans="1:26" ht="15.75" customHeight="1" x14ac:dyDescent="0.25">
      <c r="A214" s="62"/>
      <c r="B214" s="62"/>
      <c r="C214" s="62"/>
      <c r="D214" s="62"/>
      <c r="E214" s="62"/>
      <c r="F214" s="62"/>
      <c r="G214" s="62"/>
      <c r="H214" s="62"/>
      <c r="I214" s="62"/>
      <c r="J214" s="62"/>
      <c r="K214" s="62"/>
      <c r="L214" s="62"/>
      <c r="M214" s="62"/>
      <c r="N214" s="62"/>
      <c r="O214" s="62"/>
      <c r="P214" s="62"/>
      <c r="Q214" s="62"/>
      <c r="R214" s="62"/>
      <c r="S214" s="62"/>
      <c r="T214" s="62"/>
      <c r="U214" s="62"/>
      <c r="V214" s="62"/>
      <c r="W214" s="62"/>
      <c r="X214" s="62"/>
      <c r="Y214" s="62"/>
      <c r="Z214" s="62"/>
    </row>
    <row r="215" spans="1:26" ht="15.75" customHeight="1" x14ac:dyDescent="0.25">
      <c r="A215" s="62"/>
      <c r="B215" s="62"/>
      <c r="C215" s="62"/>
      <c r="D215" s="62"/>
      <c r="E215" s="62"/>
      <c r="F215" s="62"/>
      <c r="G215" s="62"/>
      <c r="H215" s="62"/>
      <c r="I215" s="62"/>
      <c r="J215" s="62"/>
      <c r="K215" s="62"/>
      <c r="L215" s="62"/>
      <c r="M215" s="62"/>
      <c r="N215" s="62"/>
      <c r="O215" s="62"/>
      <c r="P215" s="62"/>
      <c r="Q215" s="62"/>
      <c r="R215" s="62"/>
      <c r="S215" s="62"/>
      <c r="T215" s="62"/>
      <c r="U215" s="62"/>
      <c r="V215" s="62"/>
      <c r="W215" s="62"/>
      <c r="X215" s="62"/>
      <c r="Y215" s="62"/>
      <c r="Z215" s="62"/>
    </row>
    <row r="216" spans="1:26" ht="15.75" customHeight="1" x14ac:dyDescent="0.25">
      <c r="A216" s="62"/>
      <c r="B216" s="62"/>
      <c r="C216" s="62"/>
      <c r="D216" s="62"/>
      <c r="E216" s="62"/>
      <c r="F216" s="62"/>
      <c r="G216" s="62"/>
      <c r="H216" s="62"/>
      <c r="I216" s="62"/>
      <c r="J216" s="62"/>
      <c r="K216" s="62"/>
      <c r="L216" s="62"/>
      <c r="M216" s="62"/>
      <c r="N216" s="62"/>
      <c r="O216" s="62"/>
      <c r="P216" s="62"/>
      <c r="Q216" s="62"/>
      <c r="R216" s="62"/>
      <c r="S216" s="62"/>
      <c r="T216" s="62"/>
      <c r="U216" s="62"/>
      <c r="V216" s="62"/>
      <c r="W216" s="62"/>
      <c r="X216" s="62"/>
      <c r="Y216" s="62"/>
      <c r="Z216" s="62"/>
    </row>
    <row r="217" spans="1:26" ht="15.75" customHeight="1" x14ac:dyDescent="0.25">
      <c r="A217" s="62"/>
      <c r="B217" s="62"/>
      <c r="C217" s="62"/>
      <c r="D217" s="62"/>
      <c r="E217" s="62"/>
      <c r="F217" s="62"/>
      <c r="G217" s="62"/>
      <c r="H217" s="62"/>
      <c r="I217" s="62"/>
      <c r="J217" s="62"/>
      <c r="K217" s="62"/>
      <c r="L217" s="62"/>
      <c r="M217" s="62"/>
      <c r="N217" s="62"/>
      <c r="O217" s="62"/>
      <c r="P217" s="62"/>
      <c r="Q217" s="62"/>
      <c r="R217" s="62"/>
      <c r="S217" s="62"/>
      <c r="T217" s="62"/>
      <c r="U217" s="62"/>
      <c r="V217" s="62"/>
      <c r="W217" s="62"/>
      <c r="X217" s="62"/>
      <c r="Y217" s="62"/>
      <c r="Z217" s="62"/>
    </row>
    <row r="218" spans="1:26" ht="15.75" customHeight="1" x14ac:dyDescent="0.25">
      <c r="A218" s="62"/>
      <c r="B218" s="62"/>
      <c r="C218" s="62"/>
      <c r="D218" s="62"/>
      <c r="E218" s="62"/>
      <c r="F218" s="62"/>
      <c r="G218" s="62"/>
      <c r="H218" s="62"/>
      <c r="I218" s="62"/>
      <c r="J218" s="62"/>
      <c r="K218" s="62"/>
      <c r="L218" s="62"/>
      <c r="M218" s="62"/>
      <c r="N218" s="62"/>
      <c r="O218" s="62"/>
      <c r="P218" s="62"/>
      <c r="Q218" s="62"/>
      <c r="R218" s="62"/>
      <c r="S218" s="62"/>
      <c r="T218" s="62"/>
      <c r="U218" s="62"/>
      <c r="V218" s="62"/>
      <c r="W218" s="62"/>
      <c r="X218" s="62"/>
      <c r="Y218" s="62"/>
      <c r="Z218" s="62"/>
    </row>
    <row r="219" spans="1:26" ht="15.75" customHeight="1" x14ac:dyDescent="0.25">
      <c r="A219" s="62"/>
      <c r="B219" s="62"/>
      <c r="C219" s="62"/>
      <c r="D219" s="62"/>
      <c r="E219" s="62"/>
      <c r="F219" s="62"/>
      <c r="G219" s="62"/>
      <c r="H219" s="62"/>
      <c r="I219" s="62"/>
      <c r="J219" s="62"/>
      <c r="K219" s="62"/>
      <c r="L219" s="62"/>
      <c r="M219" s="62"/>
      <c r="N219" s="62"/>
      <c r="O219" s="62"/>
      <c r="P219" s="62"/>
      <c r="Q219" s="62"/>
      <c r="R219" s="62"/>
      <c r="S219" s="62"/>
      <c r="T219" s="62"/>
      <c r="U219" s="62"/>
      <c r="V219" s="62"/>
      <c r="W219" s="62"/>
      <c r="X219" s="62"/>
      <c r="Y219" s="62"/>
      <c r="Z219" s="62"/>
    </row>
    <row r="220" spans="1:26" ht="15.75" customHeight="1" x14ac:dyDescent="0.25">
      <c r="A220" s="62"/>
      <c r="B220" s="62"/>
      <c r="C220" s="62"/>
      <c r="D220" s="62"/>
      <c r="E220" s="62"/>
      <c r="F220" s="62"/>
      <c r="G220" s="62"/>
      <c r="H220" s="62"/>
      <c r="I220" s="62"/>
      <c r="J220" s="62"/>
      <c r="K220" s="62"/>
      <c r="L220" s="62"/>
      <c r="M220" s="62"/>
      <c r="N220" s="62"/>
      <c r="O220" s="62"/>
      <c r="P220" s="62"/>
      <c r="Q220" s="62"/>
      <c r="R220" s="62"/>
      <c r="S220" s="62"/>
      <c r="T220" s="62"/>
      <c r="U220" s="62"/>
      <c r="V220" s="62"/>
      <c r="W220" s="62"/>
      <c r="X220" s="62"/>
      <c r="Y220" s="62"/>
      <c r="Z220" s="62"/>
    </row>
    <row r="221" spans="1:26" ht="15.75" customHeight="1" x14ac:dyDescent="0.25">
      <c r="A221" s="62"/>
      <c r="B221" s="62"/>
      <c r="C221" s="62"/>
      <c r="D221" s="62"/>
      <c r="E221" s="62"/>
      <c r="F221" s="62"/>
      <c r="G221" s="62"/>
      <c r="H221" s="62"/>
      <c r="I221" s="62"/>
      <c r="J221" s="62"/>
      <c r="K221" s="62"/>
      <c r="L221" s="62"/>
      <c r="M221" s="62"/>
      <c r="N221" s="62"/>
      <c r="O221" s="62"/>
      <c r="P221" s="62"/>
      <c r="Q221" s="62"/>
      <c r="R221" s="62"/>
      <c r="S221" s="62"/>
      <c r="T221" s="62"/>
      <c r="U221" s="62"/>
      <c r="V221" s="62"/>
      <c r="W221" s="62"/>
      <c r="X221" s="62"/>
      <c r="Y221" s="62"/>
      <c r="Z221" s="62"/>
    </row>
    <row r="222" spans="1:26" ht="15.75" customHeight="1" x14ac:dyDescent="0.25">
      <c r="A222" s="62"/>
      <c r="B222" s="62"/>
      <c r="C222" s="62"/>
      <c r="D222" s="62"/>
      <c r="E222" s="62"/>
      <c r="F222" s="62"/>
      <c r="G222" s="62"/>
      <c r="H222" s="62"/>
      <c r="I222" s="62"/>
      <c r="J222" s="62"/>
      <c r="K222" s="62"/>
      <c r="L222" s="62"/>
      <c r="M222" s="62"/>
      <c r="N222" s="62"/>
      <c r="O222" s="62"/>
      <c r="P222" s="62"/>
      <c r="Q222" s="62"/>
      <c r="R222" s="62"/>
      <c r="S222" s="62"/>
      <c r="T222" s="62"/>
      <c r="U222" s="62"/>
      <c r="V222" s="62"/>
      <c r="W222" s="62"/>
      <c r="X222" s="62"/>
      <c r="Y222" s="62"/>
      <c r="Z222" s="62"/>
    </row>
    <row r="223" spans="1:26" ht="15.75" customHeight="1" x14ac:dyDescent="0.25">
      <c r="A223" s="62"/>
      <c r="B223" s="62"/>
      <c r="C223" s="62"/>
      <c r="D223" s="62"/>
      <c r="E223" s="62"/>
      <c r="F223" s="62"/>
      <c r="G223" s="62"/>
      <c r="H223" s="62"/>
      <c r="I223" s="62"/>
      <c r="J223" s="62"/>
      <c r="K223" s="62"/>
      <c r="L223" s="62"/>
      <c r="M223" s="62"/>
      <c r="N223" s="62"/>
      <c r="O223" s="62"/>
      <c r="P223" s="62"/>
      <c r="Q223" s="62"/>
      <c r="R223" s="62"/>
      <c r="S223" s="62"/>
      <c r="T223" s="62"/>
      <c r="U223" s="62"/>
      <c r="V223" s="62"/>
      <c r="W223" s="62"/>
      <c r="X223" s="62"/>
      <c r="Y223" s="62"/>
      <c r="Z223" s="62"/>
    </row>
    <row r="224" spans="1:26" ht="15.75" customHeight="1" x14ac:dyDescent="0.25">
      <c r="A224" s="62"/>
      <c r="B224" s="62"/>
      <c r="C224" s="62"/>
      <c r="D224" s="62"/>
      <c r="E224" s="62"/>
      <c r="F224" s="62"/>
      <c r="G224" s="62"/>
      <c r="H224" s="62"/>
      <c r="I224" s="62"/>
      <c r="J224" s="62"/>
      <c r="K224" s="62"/>
      <c r="L224" s="62"/>
      <c r="M224" s="62"/>
      <c r="N224" s="62"/>
      <c r="O224" s="62"/>
      <c r="P224" s="62"/>
      <c r="Q224" s="62"/>
      <c r="R224" s="62"/>
      <c r="S224" s="62"/>
      <c r="T224" s="62"/>
      <c r="U224" s="62"/>
      <c r="V224" s="62"/>
      <c r="W224" s="62"/>
      <c r="X224" s="62"/>
      <c r="Y224" s="62"/>
      <c r="Z224" s="62"/>
    </row>
    <row r="225" spans="1:26" ht="15.75" customHeight="1" x14ac:dyDescent="0.25">
      <c r="A225" s="62"/>
      <c r="B225" s="62"/>
      <c r="C225" s="62"/>
      <c r="D225" s="62"/>
      <c r="E225" s="62"/>
      <c r="F225" s="62"/>
      <c r="G225" s="62"/>
      <c r="H225" s="62"/>
      <c r="I225" s="62"/>
      <c r="J225" s="62"/>
      <c r="K225" s="62"/>
      <c r="L225" s="62"/>
      <c r="M225" s="62"/>
      <c r="N225" s="62"/>
      <c r="O225" s="62"/>
      <c r="P225" s="62"/>
      <c r="Q225" s="62"/>
      <c r="R225" s="62"/>
      <c r="S225" s="62"/>
      <c r="T225" s="62"/>
      <c r="U225" s="62"/>
      <c r="V225" s="62"/>
      <c r="W225" s="62"/>
      <c r="X225" s="62"/>
      <c r="Y225" s="62"/>
      <c r="Z225" s="62"/>
    </row>
    <row r="226" spans="1:26" ht="15.75" customHeight="1" x14ac:dyDescent="0.25">
      <c r="A226" s="62"/>
      <c r="B226" s="62"/>
      <c r="C226" s="62"/>
      <c r="D226" s="62"/>
      <c r="E226" s="62"/>
      <c r="F226" s="62"/>
      <c r="G226" s="62"/>
      <c r="H226" s="62"/>
      <c r="I226" s="62"/>
      <c r="J226" s="62"/>
      <c r="K226" s="62"/>
      <c r="L226" s="62"/>
      <c r="M226" s="62"/>
      <c r="N226" s="62"/>
      <c r="O226" s="62"/>
      <c r="P226" s="62"/>
      <c r="Q226" s="62"/>
      <c r="R226" s="62"/>
      <c r="S226" s="62"/>
      <c r="T226" s="62"/>
      <c r="U226" s="62"/>
      <c r="V226" s="62"/>
      <c r="W226" s="62"/>
      <c r="X226" s="62"/>
      <c r="Y226" s="62"/>
      <c r="Z226" s="62"/>
    </row>
    <row r="227" spans="1:26" ht="15.75" customHeight="1" x14ac:dyDescent="0.25">
      <c r="A227" s="62"/>
      <c r="B227" s="62"/>
      <c r="C227" s="62"/>
      <c r="D227" s="62"/>
      <c r="E227" s="62"/>
      <c r="F227" s="62"/>
      <c r="G227" s="62"/>
      <c r="H227" s="62"/>
      <c r="I227" s="62"/>
      <c r="J227" s="62"/>
      <c r="K227" s="62"/>
      <c r="L227" s="62"/>
      <c r="M227" s="62"/>
      <c r="N227" s="62"/>
      <c r="O227" s="62"/>
      <c r="P227" s="62"/>
      <c r="Q227" s="62"/>
      <c r="R227" s="62"/>
      <c r="S227" s="62"/>
      <c r="T227" s="62"/>
      <c r="U227" s="62"/>
      <c r="V227" s="62"/>
      <c r="W227" s="62"/>
      <c r="X227" s="62"/>
      <c r="Y227" s="62"/>
      <c r="Z227" s="62"/>
    </row>
    <row r="228" spans="1:26" ht="15.75" customHeight="1" x14ac:dyDescent="0.25">
      <c r="A228" s="62"/>
      <c r="B228" s="62"/>
      <c r="C228" s="62"/>
      <c r="D228" s="62"/>
      <c r="E228" s="62"/>
      <c r="F228" s="62"/>
      <c r="G228" s="62"/>
      <c r="H228" s="62"/>
      <c r="I228" s="62"/>
      <c r="J228" s="62"/>
      <c r="K228" s="62"/>
      <c r="L228" s="62"/>
      <c r="M228" s="62"/>
      <c r="N228" s="62"/>
      <c r="O228" s="62"/>
      <c r="P228" s="62"/>
      <c r="Q228" s="62"/>
      <c r="R228" s="62"/>
      <c r="S228" s="62"/>
      <c r="T228" s="62"/>
      <c r="U228" s="62"/>
      <c r="V228" s="62"/>
      <c r="W228" s="62"/>
      <c r="X228" s="62"/>
      <c r="Y228" s="62"/>
      <c r="Z228" s="62"/>
    </row>
    <row r="229" spans="1:26" ht="15.75" customHeight="1" x14ac:dyDescent="0.25">
      <c r="A229" s="62"/>
      <c r="B229" s="62"/>
      <c r="C229" s="62"/>
      <c r="D229" s="62"/>
      <c r="E229" s="62"/>
      <c r="F229" s="62"/>
      <c r="G229" s="62"/>
      <c r="H229" s="62"/>
      <c r="I229" s="62"/>
      <c r="J229" s="62"/>
      <c r="K229" s="62"/>
      <c r="L229" s="62"/>
      <c r="M229" s="62"/>
      <c r="N229" s="62"/>
      <c r="O229" s="62"/>
      <c r="P229" s="62"/>
      <c r="Q229" s="62"/>
      <c r="R229" s="62"/>
      <c r="S229" s="62"/>
      <c r="T229" s="62"/>
      <c r="U229" s="62"/>
      <c r="V229" s="62"/>
      <c r="W229" s="62"/>
      <c r="X229" s="62"/>
      <c r="Y229" s="62"/>
      <c r="Z229" s="62"/>
    </row>
    <row r="230" spans="1:26" ht="15.75" customHeight="1" x14ac:dyDescent="0.25">
      <c r="A230" s="62"/>
      <c r="B230" s="62"/>
      <c r="C230" s="62"/>
      <c r="D230" s="62"/>
      <c r="E230" s="62"/>
      <c r="F230" s="62"/>
      <c r="G230" s="62"/>
      <c r="H230" s="62"/>
      <c r="I230" s="62"/>
      <c r="J230" s="62"/>
      <c r="K230" s="62"/>
      <c r="L230" s="62"/>
      <c r="M230" s="62"/>
      <c r="N230" s="62"/>
      <c r="O230" s="62"/>
      <c r="P230" s="62"/>
      <c r="Q230" s="62"/>
      <c r="R230" s="62"/>
      <c r="S230" s="62"/>
      <c r="T230" s="62"/>
      <c r="U230" s="62"/>
      <c r="V230" s="62"/>
      <c r="W230" s="62"/>
      <c r="X230" s="62"/>
      <c r="Y230" s="62"/>
      <c r="Z230" s="62"/>
    </row>
    <row r="231" spans="1:26" ht="15.75" customHeight="1" x14ac:dyDescent="0.25">
      <c r="A231" s="62"/>
      <c r="B231" s="62"/>
      <c r="C231" s="62"/>
      <c r="D231" s="62"/>
      <c r="E231" s="62"/>
      <c r="F231" s="62"/>
      <c r="G231" s="62"/>
      <c r="H231" s="62"/>
      <c r="I231" s="62"/>
      <c r="J231" s="62"/>
      <c r="K231" s="62"/>
      <c r="L231" s="62"/>
      <c r="M231" s="62"/>
      <c r="N231" s="62"/>
      <c r="O231" s="62"/>
      <c r="P231" s="62"/>
      <c r="Q231" s="62"/>
      <c r="R231" s="62"/>
      <c r="S231" s="62"/>
      <c r="T231" s="62"/>
      <c r="U231" s="62"/>
      <c r="V231" s="62"/>
      <c r="W231" s="62"/>
      <c r="X231" s="62"/>
      <c r="Y231" s="62"/>
      <c r="Z231" s="62"/>
    </row>
    <row r="232" spans="1:26" ht="15.75" customHeight="1" x14ac:dyDescent="0.25">
      <c r="A232" s="62"/>
      <c r="B232" s="62"/>
      <c r="C232" s="62"/>
      <c r="D232" s="62"/>
      <c r="E232" s="62"/>
      <c r="F232" s="62"/>
      <c r="G232" s="62"/>
      <c r="H232" s="62"/>
      <c r="I232" s="62"/>
      <c r="J232" s="62"/>
      <c r="K232" s="62"/>
      <c r="L232" s="62"/>
      <c r="M232" s="62"/>
      <c r="N232" s="62"/>
      <c r="O232" s="62"/>
      <c r="P232" s="62"/>
      <c r="Q232" s="62"/>
      <c r="R232" s="62"/>
      <c r="S232" s="62"/>
      <c r="T232" s="62"/>
      <c r="U232" s="62"/>
      <c r="V232" s="62"/>
      <c r="W232" s="62"/>
      <c r="X232" s="62"/>
      <c r="Y232" s="62"/>
      <c r="Z232" s="62"/>
    </row>
    <row r="233" spans="1:26" ht="15.75" customHeight="1" x14ac:dyDescent="0.25">
      <c r="A233" s="62"/>
      <c r="B233" s="62"/>
      <c r="C233" s="62"/>
      <c r="D233" s="62"/>
      <c r="E233" s="62"/>
      <c r="F233" s="62"/>
      <c r="G233" s="62"/>
      <c r="H233" s="62"/>
      <c r="I233" s="62"/>
      <c r="J233" s="62"/>
      <c r="K233" s="62"/>
      <c r="L233" s="62"/>
      <c r="M233" s="62"/>
      <c r="N233" s="62"/>
      <c r="O233" s="62"/>
      <c r="P233" s="62"/>
      <c r="Q233" s="62"/>
      <c r="R233" s="62"/>
      <c r="S233" s="62"/>
      <c r="T233" s="62"/>
      <c r="U233" s="62"/>
      <c r="V233" s="62"/>
      <c r="W233" s="62"/>
      <c r="X233" s="62"/>
      <c r="Y233" s="62"/>
      <c r="Z233" s="62"/>
    </row>
    <row r="234" spans="1:26" ht="15.75" customHeight="1" x14ac:dyDescent="0.25">
      <c r="A234" s="62"/>
      <c r="B234" s="62"/>
      <c r="C234" s="62"/>
      <c r="D234" s="62"/>
      <c r="E234" s="62"/>
      <c r="F234" s="62"/>
      <c r="G234" s="62"/>
      <c r="H234" s="62"/>
      <c r="I234" s="62"/>
      <c r="J234" s="62"/>
      <c r="K234" s="62"/>
      <c r="L234" s="62"/>
      <c r="M234" s="62"/>
      <c r="N234" s="62"/>
      <c r="O234" s="62"/>
      <c r="P234" s="62"/>
      <c r="Q234" s="62"/>
      <c r="R234" s="62"/>
      <c r="S234" s="62"/>
      <c r="T234" s="62"/>
      <c r="U234" s="62"/>
      <c r="V234" s="62"/>
      <c r="W234" s="62"/>
      <c r="X234" s="62"/>
      <c r="Y234" s="62"/>
      <c r="Z234" s="62"/>
    </row>
    <row r="235" spans="1:26" ht="15.75" customHeight="1" x14ac:dyDescent="0.25">
      <c r="A235" s="62"/>
      <c r="B235" s="62"/>
      <c r="C235" s="62"/>
      <c r="D235" s="62"/>
      <c r="E235" s="62"/>
      <c r="F235" s="62"/>
      <c r="G235" s="62"/>
      <c r="H235" s="62"/>
      <c r="I235" s="62"/>
      <c r="J235" s="62"/>
      <c r="K235" s="62"/>
      <c r="L235" s="62"/>
      <c r="M235" s="62"/>
      <c r="N235" s="62"/>
      <c r="O235" s="62"/>
      <c r="P235" s="62"/>
      <c r="Q235" s="62"/>
      <c r="R235" s="62"/>
      <c r="S235" s="62"/>
      <c r="T235" s="62"/>
      <c r="U235" s="62"/>
      <c r="V235" s="62"/>
      <c r="W235" s="62"/>
      <c r="X235" s="62"/>
      <c r="Y235" s="62"/>
      <c r="Z235" s="62"/>
    </row>
    <row r="236" spans="1:26" ht="15.75" customHeight="1" x14ac:dyDescent="0.25"/>
    <row r="237" spans="1:26" ht="15.75" customHeight="1" x14ac:dyDescent="0.25"/>
    <row r="238" spans="1:26" ht="15.75" customHeight="1" x14ac:dyDescent="0.25"/>
    <row r="239" spans="1:26" ht="15.75" customHeight="1" x14ac:dyDescent="0.25"/>
    <row r="240" spans="1:26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K1:M1"/>
    <mergeCell ref="N1:P1"/>
    <mergeCell ref="Q1:S1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Z1000"/>
  <sheetViews>
    <sheetView workbookViewId="0"/>
  </sheetViews>
  <sheetFormatPr defaultColWidth="14.42578125" defaultRowHeight="15" customHeight="1" x14ac:dyDescent="0.25"/>
  <cols>
    <col min="1" max="1" width="19.5703125" customWidth="1"/>
    <col min="2" max="3" width="9.85546875" customWidth="1"/>
    <col min="4" max="4" width="10.7109375" customWidth="1"/>
    <col min="5" max="5" width="10" customWidth="1"/>
    <col min="6" max="6" width="18.28515625" customWidth="1"/>
    <col min="7" max="9" width="20.140625" customWidth="1"/>
    <col min="10" max="10" width="21.5703125" customWidth="1"/>
    <col min="11" max="26" width="9.140625" customWidth="1"/>
  </cols>
  <sheetData>
    <row r="1" spans="1:26" ht="26.25" customHeight="1" x14ac:dyDescent="0.25">
      <c r="A1" s="86" t="s">
        <v>6980</v>
      </c>
      <c r="B1" s="88" t="s">
        <v>6981</v>
      </c>
      <c r="C1" s="89"/>
      <c r="D1" s="89"/>
      <c r="E1" s="90"/>
      <c r="F1" s="88" t="s">
        <v>6982</v>
      </c>
      <c r="G1" s="89"/>
      <c r="H1" s="89"/>
      <c r="I1" s="90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</row>
    <row r="2" spans="1:26" ht="26.25" customHeight="1" x14ac:dyDescent="0.25">
      <c r="A2" s="87"/>
      <c r="B2" s="28" t="s">
        <v>51</v>
      </c>
      <c r="C2" s="28" t="s">
        <v>190</v>
      </c>
      <c r="D2" s="28" t="s">
        <v>36</v>
      </c>
      <c r="E2" s="28" t="s">
        <v>254</v>
      </c>
      <c r="F2" s="28" t="s">
        <v>51</v>
      </c>
      <c r="G2" s="28" t="s">
        <v>190</v>
      </c>
      <c r="H2" s="28" t="s">
        <v>36</v>
      </c>
      <c r="I2" s="28" t="s">
        <v>254</v>
      </c>
      <c r="J2" s="28" t="s">
        <v>6978</v>
      </c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</row>
    <row r="3" spans="1:26" ht="20.25" customHeight="1" x14ac:dyDescent="0.25">
      <c r="A3" s="30" t="s">
        <v>23</v>
      </c>
      <c r="B3" s="30">
        <v>5</v>
      </c>
      <c r="C3" s="30">
        <v>1</v>
      </c>
      <c r="D3" s="30">
        <v>2</v>
      </c>
      <c r="E3" s="30">
        <v>3</v>
      </c>
      <c r="F3" s="31">
        <f>ThongKe_ISB_Detail!F3</f>
        <v>57290000</v>
      </c>
      <c r="G3" s="31">
        <f>ThongKe_ISB_Detail!G3</f>
        <v>22100000</v>
      </c>
      <c r="H3" s="31">
        <f>ThongKe_ISB_Detail!H3</f>
        <v>35650780</v>
      </c>
      <c r="I3" s="31">
        <f>ThongKe_ISB_Detail!I3</f>
        <v>96760000</v>
      </c>
      <c r="J3" s="32">
        <f t="shared" ref="J3:J21" si="0">SUM(B3:E3)</f>
        <v>11</v>
      </c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pans="1:26" ht="20.25" customHeight="1" x14ac:dyDescent="0.25">
      <c r="A4" s="33" t="s">
        <v>6983</v>
      </c>
      <c r="B4" s="30">
        <v>1</v>
      </c>
      <c r="C4" s="30">
        <v>0</v>
      </c>
      <c r="D4" s="30">
        <v>1</v>
      </c>
      <c r="E4" s="30">
        <v>1</v>
      </c>
      <c r="F4" s="31">
        <f>ThongKe_ISB_Detail!F4</f>
        <v>16850000</v>
      </c>
      <c r="G4" s="31">
        <f>ThongKe_ISB_Detail!G4</f>
        <v>0</v>
      </c>
      <c r="H4" s="31">
        <f>ThongKe_ISB_Detail!H4</f>
        <v>0</v>
      </c>
      <c r="I4" s="31">
        <f>ThongKe_ISB_Detail!I4</f>
        <v>30400000</v>
      </c>
      <c r="J4" s="32">
        <f t="shared" si="0"/>
        <v>3</v>
      </c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</row>
    <row r="5" spans="1:26" ht="20.25" customHeight="1" x14ac:dyDescent="0.25">
      <c r="A5" s="30" t="s">
        <v>55</v>
      </c>
      <c r="B5" s="30">
        <v>11</v>
      </c>
      <c r="C5" s="30">
        <v>5</v>
      </c>
      <c r="D5" s="30">
        <v>8</v>
      </c>
      <c r="E5" s="30">
        <v>5</v>
      </c>
      <c r="F5" s="31">
        <f>ThongKe_ISB_Detail!F5</f>
        <v>167010600</v>
      </c>
      <c r="G5" s="31">
        <f>ThongKe_ISB_Detail!G5</f>
        <v>110500000</v>
      </c>
      <c r="H5" s="31">
        <f>ThongKe_ISB_Detail!H5</f>
        <v>139760000</v>
      </c>
      <c r="I5" s="31">
        <f>ThongKe_ISB_Detail!I5</f>
        <v>152000000</v>
      </c>
      <c r="J5" s="32">
        <f t="shared" si="0"/>
        <v>29</v>
      </c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</row>
    <row r="6" spans="1:26" ht="20.25" customHeight="1" x14ac:dyDescent="0.25">
      <c r="A6" s="30" t="s">
        <v>406</v>
      </c>
      <c r="B6" s="30">
        <v>17</v>
      </c>
      <c r="C6" s="30">
        <v>15</v>
      </c>
      <c r="D6" s="30">
        <v>15</v>
      </c>
      <c r="E6" s="30">
        <v>9</v>
      </c>
      <c r="F6" s="31">
        <f>ThongKe_ISB_Detail!F6+ThongKe_ISB_Detail!F7</f>
        <v>302080000</v>
      </c>
      <c r="G6" s="31">
        <f>ThongKe_ISB_Detail!G6+ThongKe_ISB_Detail!G7</f>
        <v>309400000</v>
      </c>
      <c r="H6" s="31">
        <f>ThongKe_ISB_Detail!H6+ThongKe_ISB_Detail!H7</f>
        <v>310380000</v>
      </c>
      <c r="I6" s="31">
        <f>ThongKe_ISB_Detail!I6+ThongKe_ISB_Detail!I7</f>
        <v>274630000</v>
      </c>
      <c r="J6" s="32">
        <f t="shared" si="0"/>
        <v>56</v>
      </c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</row>
    <row r="7" spans="1:26" ht="20.25" customHeight="1" x14ac:dyDescent="0.25">
      <c r="A7" s="30" t="s">
        <v>1735</v>
      </c>
      <c r="B7" s="30">
        <v>1</v>
      </c>
      <c r="C7" s="30">
        <v>0</v>
      </c>
      <c r="D7" s="30">
        <v>0</v>
      </c>
      <c r="E7" s="30">
        <v>0</v>
      </c>
      <c r="F7" s="31">
        <f>ThongKe_ISB_Detail!F8+ThongKe_ISB_Detail!F9+ThongKe_ISB_Detail!F10</f>
        <v>16850000</v>
      </c>
      <c r="G7" s="31">
        <f>ThongKe_ISB_Detail!G8+ThongKe_ISB_Detail!G9+ThongKe_ISB_Detail!G10</f>
        <v>0</v>
      </c>
      <c r="H7" s="31">
        <f>ThongKe_ISB_Detail!H8+ThongKe_ISB_Detail!H9+ThongKe_ISB_Detail!H10</f>
        <v>0</v>
      </c>
      <c r="I7" s="31">
        <f>ThongKe_ISB_Detail!I8+ThongKe_ISB_Detail!I9+ThongKe_ISB_Detail!I10</f>
        <v>0</v>
      </c>
      <c r="J7" s="32">
        <f t="shared" si="0"/>
        <v>1</v>
      </c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</row>
    <row r="8" spans="1:26" ht="20.25" customHeight="1" x14ac:dyDescent="0.25">
      <c r="A8" s="30" t="s">
        <v>361</v>
      </c>
      <c r="B8" s="30">
        <v>7</v>
      </c>
      <c r="C8" s="30">
        <v>5</v>
      </c>
      <c r="D8" s="30">
        <v>5</v>
      </c>
      <c r="E8" s="30">
        <v>6</v>
      </c>
      <c r="F8" s="31">
        <f>ThongKe_ISB_Detail!F11</f>
        <v>0</v>
      </c>
      <c r="G8" s="31">
        <f>ThongKe_ISB_Detail!G11</f>
        <v>0</v>
      </c>
      <c r="H8" s="31">
        <f>ThongKe_ISB_Detail!H11</f>
        <v>0</v>
      </c>
      <c r="I8" s="31">
        <f>ThongKe_ISB_Detail!I11</f>
        <v>0</v>
      </c>
      <c r="J8" s="32">
        <f t="shared" si="0"/>
        <v>23</v>
      </c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 spans="1:26" ht="20.25" customHeight="1" x14ac:dyDescent="0.25">
      <c r="A9" s="34" t="s">
        <v>1982</v>
      </c>
      <c r="B9" s="30">
        <v>0</v>
      </c>
      <c r="C9" s="30">
        <v>0</v>
      </c>
      <c r="D9" s="30">
        <v>0</v>
      </c>
      <c r="E9" s="30">
        <v>0</v>
      </c>
      <c r="F9" s="31">
        <f>ThongKe_ISB_Detail!F12</f>
        <v>0</v>
      </c>
      <c r="G9" s="31">
        <f>ThongKe_ISB_Detail!G12</f>
        <v>0</v>
      </c>
      <c r="H9" s="31">
        <f>ThongKe_ISB_Detail!H12</f>
        <v>0</v>
      </c>
      <c r="I9" s="31">
        <f>ThongKe_ISB_Detail!I12</f>
        <v>0</v>
      </c>
      <c r="J9" s="32">
        <f t="shared" si="0"/>
        <v>0</v>
      </c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</row>
    <row r="10" spans="1:26" ht="20.25" customHeight="1" x14ac:dyDescent="0.25">
      <c r="A10" s="34" t="s">
        <v>1634</v>
      </c>
      <c r="B10" s="30">
        <v>0</v>
      </c>
      <c r="C10" s="30">
        <v>0</v>
      </c>
      <c r="D10" s="30">
        <v>0</v>
      </c>
      <c r="E10" s="30">
        <v>0</v>
      </c>
      <c r="F10" s="31">
        <f>ThongKe_ISB_Detail!F13+ThongKe_ISB_Detail!F14+ThongKe_ISB_Detail!F15</f>
        <v>0</v>
      </c>
      <c r="G10" s="31">
        <f>ThongKe_ISB_Detail!G13+ThongKe_ISB_Detail!G14+ThongKe_ISB_Detail!G15</f>
        <v>0</v>
      </c>
      <c r="H10" s="31">
        <f>ThongKe_ISB_Detail!H13+ThongKe_ISB_Detail!H14+ThongKe_ISB_Detail!H15</f>
        <v>0</v>
      </c>
      <c r="I10" s="31">
        <f>ThongKe_ISB_Detail!I13+ThongKe_ISB_Detail!I14+ThongKe_ISB_Detail!I15</f>
        <v>0</v>
      </c>
      <c r="J10" s="32">
        <f t="shared" si="0"/>
        <v>0</v>
      </c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 spans="1:26" ht="20.25" customHeight="1" x14ac:dyDescent="0.25">
      <c r="A11" s="34" t="s">
        <v>1961</v>
      </c>
      <c r="B11" s="30">
        <v>0</v>
      </c>
      <c r="C11" s="30">
        <v>0</v>
      </c>
      <c r="D11" s="30">
        <v>0</v>
      </c>
      <c r="E11" s="30">
        <v>0</v>
      </c>
      <c r="F11" s="31">
        <f>ThongKe_ISB_Detail!F16+ThongKe_ISB_Detail!F17</f>
        <v>0</v>
      </c>
      <c r="G11" s="31">
        <f>ThongKe_ISB_Detail!G16+ThongKe_ISB_Detail!G17</f>
        <v>0</v>
      </c>
      <c r="H11" s="31">
        <f>ThongKe_ISB_Detail!H16+ThongKe_ISB_Detail!H17</f>
        <v>0</v>
      </c>
      <c r="I11" s="31">
        <f>ThongKe_ISB_Detail!I16+ThongKe_ISB_Detail!I17</f>
        <v>0</v>
      </c>
      <c r="J11" s="32">
        <f t="shared" si="0"/>
        <v>0</v>
      </c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</row>
    <row r="12" spans="1:26" ht="20.25" customHeight="1" x14ac:dyDescent="0.25">
      <c r="A12" s="34" t="s">
        <v>1679</v>
      </c>
      <c r="B12" s="30">
        <v>1</v>
      </c>
      <c r="C12" s="30">
        <v>0</v>
      </c>
      <c r="D12" s="30">
        <v>0</v>
      </c>
      <c r="E12" s="30">
        <v>1</v>
      </c>
      <c r="F12" s="31">
        <f>ThongKe_ISB_Detail!F18+ThongKe_ISB_Detail!F19</f>
        <v>23590600</v>
      </c>
      <c r="G12" s="31">
        <f>ThongKe_ISB_Detail!G18+ThongKe_ISB_Detail!G19</f>
        <v>0</v>
      </c>
      <c r="H12" s="31">
        <f>ThongKe_ISB_Detail!H18+ThongKe_ISB_Detail!H19</f>
        <v>0</v>
      </c>
      <c r="I12" s="31">
        <f>ThongKe_ISB_Detail!I18+ThongKe_ISB_Detail!I19</f>
        <v>30606000</v>
      </c>
      <c r="J12" s="32">
        <f t="shared" si="0"/>
        <v>2</v>
      </c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 spans="1:26" ht="20.25" customHeight="1" x14ac:dyDescent="0.25">
      <c r="A13" s="34" t="s">
        <v>2072</v>
      </c>
      <c r="B13" s="30">
        <v>0</v>
      </c>
      <c r="C13" s="30">
        <v>0</v>
      </c>
      <c r="D13" s="30">
        <v>0</v>
      </c>
      <c r="E13" s="30">
        <v>0</v>
      </c>
      <c r="F13" s="31">
        <f>ThongKe_ISB_Detail!F20+ThongKe_ISB_Detail!F21</f>
        <v>0</v>
      </c>
      <c r="G13" s="31">
        <f>ThongKe_ISB_Detail!G20+ThongKe_ISB_Detail!G21</f>
        <v>0</v>
      </c>
      <c r="H13" s="31">
        <f>ThongKe_ISB_Detail!H20+ThongKe_ISB_Detail!H21</f>
        <v>0</v>
      </c>
      <c r="I13" s="31">
        <f>ThongKe_ISB_Detail!I20+ThongKe_ISB_Detail!I21</f>
        <v>0</v>
      </c>
      <c r="J13" s="32">
        <f t="shared" si="0"/>
        <v>0</v>
      </c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</row>
    <row r="14" spans="1:26" ht="20.25" customHeight="1" x14ac:dyDescent="0.25">
      <c r="A14" s="34" t="s">
        <v>1943</v>
      </c>
      <c r="B14" s="30">
        <v>0</v>
      </c>
      <c r="C14" s="30">
        <v>0</v>
      </c>
      <c r="D14" s="30">
        <v>0</v>
      </c>
      <c r="E14" s="30">
        <v>0</v>
      </c>
      <c r="F14" s="31">
        <f>ThongKe_ISB_Detail!F22</f>
        <v>0</v>
      </c>
      <c r="G14" s="31">
        <f>ThongKe_ISB_Detail!G22</f>
        <v>0</v>
      </c>
      <c r="H14" s="31">
        <f>ThongKe_ISB_Detail!H22</f>
        <v>0</v>
      </c>
      <c r="I14" s="31">
        <f>ThongKe_ISB_Detail!I22</f>
        <v>0</v>
      </c>
      <c r="J14" s="32">
        <f t="shared" si="0"/>
        <v>0</v>
      </c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</row>
    <row r="15" spans="1:26" ht="20.25" customHeight="1" x14ac:dyDescent="0.25">
      <c r="A15" s="34" t="s">
        <v>1717</v>
      </c>
      <c r="B15" s="30">
        <v>0</v>
      </c>
      <c r="C15" s="30">
        <v>0</v>
      </c>
      <c r="D15" s="30">
        <v>0</v>
      </c>
      <c r="E15" s="30">
        <v>0</v>
      </c>
      <c r="F15" s="31">
        <f>ThongKe_ISB_Detail!F23</f>
        <v>0</v>
      </c>
      <c r="G15" s="31">
        <f>ThongKe_ISB_Detail!G23</f>
        <v>0</v>
      </c>
      <c r="H15" s="31">
        <f>ThongKe_ISB_Detail!H23</f>
        <v>0</v>
      </c>
      <c r="I15" s="31">
        <f>ThongKe_ISB_Detail!I23</f>
        <v>0</v>
      </c>
      <c r="J15" s="32">
        <f t="shared" si="0"/>
        <v>0</v>
      </c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 spans="1:26" ht="20.25" customHeight="1" x14ac:dyDescent="0.25">
      <c r="A16" s="34" t="s">
        <v>480</v>
      </c>
      <c r="B16" s="30">
        <v>0</v>
      </c>
      <c r="C16" s="30">
        <v>0</v>
      </c>
      <c r="D16" s="30">
        <v>1</v>
      </c>
      <c r="E16" s="30">
        <v>2</v>
      </c>
      <c r="F16" s="31">
        <f>ThongKe_ISB_Detail!F24</f>
        <v>0</v>
      </c>
      <c r="G16" s="31">
        <f>ThongKe_ISB_Detail!G24</f>
        <v>0</v>
      </c>
      <c r="H16" s="31">
        <f>ThongKe_ISB_Detail!H24</f>
        <v>28910000</v>
      </c>
      <c r="I16" s="31">
        <f>ThongKe_ISB_Detail!I24</f>
        <v>60800000</v>
      </c>
      <c r="J16" s="32">
        <f t="shared" si="0"/>
        <v>3</v>
      </c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spans="1:26" ht="20.25" customHeight="1" x14ac:dyDescent="0.25">
      <c r="A17" s="34" t="s">
        <v>587</v>
      </c>
      <c r="B17" s="30">
        <v>0</v>
      </c>
      <c r="C17" s="30">
        <v>0</v>
      </c>
      <c r="D17" s="30">
        <v>1</v>
      </c>
      <c r="E17" s="30">
        <v>0</v>
      </c>
      <c r="F17" s="31">
        <f>ThongKe_ISB_Detail!F25+ThongKe_ISB_Detail!F26</f>
        <v>0</v>
      </c>
      <c r="G17" s="31">
        <f>ThongKe_ISB_Detail!G25+ThongKe_ISB_Detail!G26</f>
        <v>0</v>
      </c>
      <c r="H17" s="31">
        <f>ThongKe_ISB_Detail!H25+ThongKe_ISB_Detail!H26</f>
        <v>22170000</v>
      </c>
      <c r="I17" s="31">
        <f>ThongKe_ISB_Detail!I25+ThongKe_ISB_Detail!I26</f>
        <v>0</v>
      </c>
      <c r="J17" s="32">
        <f t="shared" si="0"/>
        <v>1</v>
      </c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 spans="1:26" ht="20.25" customHeight="1" x14ac:dyDescent="0.25">
      <c r="A18" s="38" t="s">
        <v>97</v>
      </c>
      <c r="B18" s="30">
        <v>1</v>
      </c>
      <c r="C18" s="30">
        <v>6</v>
      </c>
      <c r="D18" s="30">
        <v>4</v>
      </c>
      <c r="E18" s="30">
        <v>14</v>
      </c>
      <c r="F18" s="31">
        <f>ThongKe_ISB_Detail!F27</f>
        <v>16850000</v>
      </c>
      <c r="G18" s="31">
        <f>ThongKe_ISB_Detail!G27</f>
        <v>88400000</v>
      </c>
      <c r="H18" s="31">
        <f>ThongKe_ISB_Detail!H27</f>
        <v>88680000</v>
      </c>
      <c r="I18" s="31">
        <f>ThongKe_ISB_Detail!I27</f>
        <v>425600000</v>
      </c>
      <c r="J18" s="32">
        <f t="shared" si="0"/>
        <v>25</v>
      </c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</row>
    <row r="19" spans="1:26" ht="20.25" customHeight="1" x14ac:dyDescent="0.25">
      <c r="A19" s="38" t="s">
        <v>1538</v>
      </c>
      <c r="B19" s="30">
        <v>6</v>
      </c>
      <c r="C19" s="30">
        <v>5</v>
      </c>
      <c r="D19" s="30">
        <v>6</v>
      </c>
      <c r="E19" s="30">
        <v>3</v>
      </c>
      <c r="F19" s="31">
        <f>ThongKe_ISB_Detail!F28+ThongKe_ISB_Detail!F29</f>
        <v>97730000</v>
      </c>
      <c r="G19" s="31">
        <f>ThongKe_ISB_Detail!G28+ThongKe_ISB_Detail!G29</f>
        <v>101880000</v>
      </c>
      <c r="H19" s="31">
        <f>ThongKe_ISB_Detail!H28+ThongKe_ISB_Detail!H29</f>
        <v>111764520</v>
      </c>
      <c r="I19" s="31">
        <f>ThongKe_ISB_Detail!I28+ThongKe_ISB_Detail!I29</f>
        <v>91200000</v>
      </c>
      <c r="J19" s="32">
        <f t="shared" si="0"/>
        <v>20</v>
      </c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</row>
    <row r="20" spans="1:26" ht="20.25" customHeight="1" x14ac:dyDescent="0.25">
      <c r="A20" s="38" t="s">
        <v>2036</v>
      </c>
      <c r="B20" s="30">
        <v>1</v>
      </c>
      <c r="C20" s="30">
        <v>0</v>
      </c>
      <c r="D20" s="30">
        <v>1</v>
      </c>
      <c r="E20" s="30">
        <v>0</v>
      </c>
      <c r="F20" s="31">
        <f>ThongKe_ISB_Detail!F30+ThongKe_ISB_Detail!F31</f>
        <v>16850000</v>
      </c>
      <c r="G20" s="31">
        <f>ThongKe_ISB_Detail!G30+ThongKe_ISB_Detail!G31</f>
        <v>0</v>
      </c>
      <c r="H20" s="31">
        <f>ThongKe_ISB_Detail!H30+ThongKe_ISB_Detail!H31</f>
        <v>22170000</v>
      </c>
      <c r="I20" s="31">
        <f>ThongKe_ISB_Detail!I30+ThongKe_ISB_Detail!I31</f>
        <v>0</v>
      </c>
      <c r="J20" s="32">
        <f t="shared" si="0"/>
        <v>2</v>
      </c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</row>
    <row r="21" spans="1:26" ht="20.25" customHeight="1" x14ac:dyDescent="0.25">
      <c r="A21" s="38" t="s">
        <v>107</v>
      </c>
      <c r="B21" s="35">
        <v>28</v>
      </c>
      <c r="C21" s="35">
        <v>22</v>
      </c>
      <c r="D21" s="35">
        <v>22</v>
      </c>
      <c r="E21" s="35">
        <v>28</v>
      </c>
      <c r="F21" s="31">
        <f>+ThongKe_ISB_Detail!F32+ThongKe_ISB_Detail!F33</f>
        <v>458380000</v>
      </c>
      <c r="G21" s="31">
        <f>+ThongKe_ISB_Detail!G32+ThongKe_ISB_Detail!G33</f>
        <v>455480000</v>
      </c>
      <c r="H21" s="31">
        <f>+ThongKe_ISB_Detail!H32+ThongKe_ISB_Detail!H33</f>
        <v>484900000</v>
      </c>
      <c r="I21" s="31">
        <f>+ThongKe_ISB_Detail!I32+ThongKe_ISB_Detail!I33</f>
        <v>875294000</v>
      </c>
      <c r="J21" s="32">
        <f t="shared" si="0"/>
        <v>100</v>
      </c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</row>
    <row r="22" spans="1:26" ht="20.25" customHeight="1" x14ac:dyDescent="0.25">
      <c r="A22" s="28" t="s">
        <v>6978</v>
      </c>
      <c r="B22" s="42">
        <v>79</v>
      </c>
      <c r="C22" s="42">
        <v>59</v>
      </c>
      <c r="D22" s="42">
        <v>66</v>
      </c>
      <c r="E22" s="42">
        <v>72</v>
      </c>
      <c r="F22" s="61">
        <f t="shared" ref="F22:J22" si="1">SUM(F3:F21)</f>
        <v>1173481200</v>
      </c>
      <c r="G22" s="61">
        <f t="shared" si="1"/>
        <v>1087760000</v>
      </c>
      <c r="H22" s="61">
        <f t="shared" si="1"/>
        <v>1244385300</v>
      </c>
      <c r="I22" s="61">
        <f t="shared" si="1"/>
        <v>2037290000</v>
      </c>
      <c r="J22" s="43">
        <f t="shared" si="1"/>
        <v>276</v>
      </c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</row>
    <row r="23" spans="1:26" ht="16.5" customHeight="1" x14ac:dyDescent="0.25">
      <c r="A23" s="27"/>
      <c r="B23" s="27"/>
      <c r="C23" s="27"/>
      <c r="D23" s="27"/>
      <c r="E23" s="27"/>
      <c r="F23" s="27"/>
      <c r="G23" s="27"/>
      <c r="H23" s="27"/>
      <c r="I23" s="27"/>
      <c r="J23" s="44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</row>
    <row r="24" spans="1:26" ht="16.5" customHeight="1" x14ac:dyDescent="0.3">
      <c r="A24" s="81" t="s">
        <v>21261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</row>
    <row r="25" spans="1:26" ht="16.5" customHeight="1" x14ac:dyDescent="0.25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</row>
    <row r="26" spans="1:26" ht="16.5" customHeight="1" x14ac:dyDescent="0.25">
      <c r="A26" s="27"/>
      <c r="B26" s="27"/>
      <c r="C26" s="27"/>
      <c r="D26" s="27"/>
      <c r="E26" s="27"/>
      <c r="F26" s="82"/>
      <c r="G26" s="82"/>
      <c r="H26" s="82"/>
      <c r="I26" s="82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</row>
    <row r="27" spans="1:26" ht="16.5" customHeight="1" x14ac:dyDescent="0.25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 spans="1:26" ht="16.5" customHeight="1" x14ac:dyDescent="0.25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</row>
    <row r="29" spans="1:26" ht="16.5" customHeight="1" x14ac:dyDescent="0.25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</row>
    <row r="30" spans="1:26" ht="16.5" customHeight="1" x14ac:dyDescent="0.25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</row>
    <row r="31" spans="1:26" ht="16.5" customHeight="1" x14ac:dyDescent="0.25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</row>
    <row r="32" spans="1:26" ht="16.5" customHeight="1" x14ac:dyDescent="0.2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</row>
    <row r="33" spans="1:26" ht="16.5" customHeight="1" x14ac:dyDescent="0.25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</row>
    <row r="34" spans="1:26" ht="16.5" customHeight="1" x14ac:dyDescent="0.25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</row>
    <row r="35" spans="1:26" ht="16.5" customHeight="1" x14ac:dyDescent="0.2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  <row r="36" spans="1:26" ht="16.5" customHeight="1" x14ac:dyDescent="0.25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</row>
    <row r="37" spans="1:26" ht="16.5" customHeight="1" x14ac:dyDescent="0.25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</row>
    <row r="38" spans="1:26" ht="16.5" customHeight="1" x14ac:dyDescent="0.25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</row>
    <row r="39" spans="1:26" ht="16.5" customHeight="1" x14ac:dyDescent="0.25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</row>
    <row r="40" spans="1:26" ht="16.5" customHeight="1" x14ac:dyDescent="0.25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</row>
    <row r="41" spans="1:26" ht="16.5" customHeight="1" x14ac:dyDescent="0.25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</row>
    <row r="42" spans="1:26" ht="16.5" customHeight="1" x14ac:dyDescent="0.25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</row>
    <row r="43" spans="1:26" ht="16.5" customHeight="1" x14ac:dyDescent="0.25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</row>
    <row r="44" spans="1:26" ht="16.5" customHeight="1" x14ac:dyDescent="0.25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</row>
    <row r="45" spans="1:26" ht="16.5" customHeight="1" x14ac:dyDescent="0.25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</row>
    <row r="46" spans="1:26" ht="16.5" customHeight="1" x14ac:dyDescent="0.25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</row>
    <row r="47" spans="1:26" ht="16.5" customHeight="1" x14ac:dyDescent="0.25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</row>
    <row r="48" spans="1:26" ht="16.5" customHeight="1" x14ac:dyDescent="0.25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</row>
    <row r="49" spans="1:26" ht="16.5" customHeight="1" x14ac:dyDescent="0.25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</row>
    <row r="50" spans="1:26" ht="16.5" customHeight="1" x14ac:dyDescent="0.25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</row>
    <row r="51" spans="1:26" ht="16.5" customHeight="1" x14ac:dyDescent="0.25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</row>
    <row r="52" spans="1:26" ht="16.5" customHeight="1" x14ac:dyDescent="0.25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</row>
    <row r="53" spans="1:26" ht="16.5" customHeight="1" x14ac:dyDescent="0.25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</row>
    <row r="54" spans="1:26" ht="16.5" customHeight="1" x14ac:dyDescent="0.25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</row>
    <row r="55" spans="1:26" ht="16.5" customHeight="1" x14ac:dyDescent="0.25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</row>
    <row r="56" spans="1:26" ht="16.5" customHeight="1" x14ac:dyDescent="0.25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</row>
    <row r="57" spans="1:26" ht="16.5" customHeight="1" x14ac:dyDescent="0.25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</row>
    <row r="58" spans="1:26" ht="16.5" customHeight="1" x14ac:dyDescent="0.25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</row>
    <row r="59" spans="1:26" ht="16.5" customHeight="1" x14ac:dyDescent="0.25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</row>
    <row r="60" spans="1:26" ht="16.5" customHeight="1" x14ac:dyDescent="0.25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</row>
    <row r="61" spans="1:26" ht="16.5" customHeight="1" x14ac:dyDescent="0.25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</row>
    <row r="62" spans="1:26" ht="16.5" customHeight="1" x14ac:dyDescent="0.25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</row>
    <row r="63" spans="1:26" ht="16.5" customHeight="1" x14ac:dyDescent="0.25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</row>
    <row r="64" spans="1:26" ht="16.5" customHeight="1" x14ac:dyDescent="0.25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</row>
    <row r="65" spans="1:26" ht="16.5" customHeight="1" x14ac:dyDescent="0.25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  <row r="66" spans="1:26" ht="16.5" customHeight="1" x14ac:dyDescent="0.25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</row>
    <row r="67" spans="1:26" ht="16.5" customHeight="1" x14ac:dyDescent="0.25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</row>
    <row r="68" spans="1:26" ht="16.5" customHeight="1" x14ac:dyDescent="0.25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</row>
    <row r="69" spans="1:26" ht="16.5" customHeight="1" x14ac:dyDescent="0.25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</row>
    <row r="70" spans="1:26" ht="16.5" customHeight="1" x14ac:dyDescent="0.25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</row>
    <row r="71" spans="1:26" ht="16.5" customHeight="1" x14ac:dyDescent="0.25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</row>
    <row r="72" spans="1:26" ht="16.5" customHeight="1" x14ac:dyDescent="0.25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</row>
    <row r="73" spans="1:26" ht="16.5" customHeight="1" x14ac:dyDescent="0.25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</row>
    <row r="74" spans="1:26" ht="16.5" customHeight="1" x14ac:dyDescent="0.25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</row>
    <row r="75" spans="1:26" ht="16.5" customHeight="1" x14ac:dyDescent="0.25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</row>
    <row r="76" spans="1:26" ht="16.5" customHeight="1" x14ac:dyDescent="0.25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</row>
    <row r="77" spans="1:26" ht="16.5" customHeight="1" x14ac:dyDescent="0.25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</row>
    <row r="78" spans="1:26" ht="16.5" customHeight="1" x14ac:dyDescent="0.25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</row>
    <row r="79" spans="1:26" ht="16.5" customHeight="1" x14ac:dyDescent="0.25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</row>
    <row r="80" spans="1:26" ht="16.5" customHeight="1" x14ac:dyDescent="0.25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</row>
    <row r="81" spans="1:26" ht="16.5" customHeight="1" x14ac:dyDescent="0.25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</row>
    <row r="82" spans="1:26" ht="16.5" customHeight="1" x14ac:dyDescent="0.25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</row>
    <row r="83" spans="1:26" ht="16.5" customHeight="1" x14ac:dyDescent="0.25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</row>
    <row r="84" spans="1:26" ht="16.5" customHeight="1" x14ac:dyDescent="0.25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</row>
    <row r="85" spans="1:26" ht="16.5" customHeight="1" x14ac:dyDescent="0.25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</row>
    <row r="86" spans="1:26" ht="16.5" customHeight="1" x14ac:dyDescent="0.25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</row>
    <row r="87" spans="1:26" ht="16.5" customHeight="1" x14ac:dyDescent="0.25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</row>
    <row r="88" spans="1:26" ht="16.5" customHeight="1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</row>
    <row r="89" spans="1:26" ht="16.5" customHeight="1" x14ac:dyDescent="0.25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</row>
    <row r="90" spans="1:26" ht="16.5" customHeight="1" x14ac:dyDescent="0.25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</row>
    <row r="91" spans="1:26" ht="16.5" customHeight="1" x14ac:dyDescent="0.2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</row>
    <row r="92" spans="1:26" ht="16.5" customHeight="1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</row>
    <row r="93" spans="1:26" ht="16.5" customHeight="1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</row>
    <row r="94" spans="1:26" ht="16.5" customHeight="1" x14ac:dyDescent="0.25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</row>
    <row r="95" spans="1:26" ht="16.5" customHeight="1" x14ac:dyDescent="0.25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</row>
    <row r="96" spans="1:26" ht="16.5" customHeight="1" x14ac:dyDescent="0.25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</row>
    <row r="97" spans="1:26" ht="16.5" customHeight="1" x14ac:dyDescent="0.25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</row>
    <row r="98" spans="1:26" ht="16.5" customHeight="1" x14ac:dyDescent="0.25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</row>
    <row r="99" spans="1:26" ht="16.5" customHeight="1" x14ac:dyDescent="0.25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</row>
    <row r="100" spans="1:26" ht="16.5" customHeight="1" x14ac:dyDescent="0.25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</row>
    <row r="101" spans="1:26" ht="16.5" customHeight="1" x14ac:dyDescent="0.25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</row>
    <row r="102" spans="1:26" ht="16.5" customHeight="1" x14ac:dyDescent="0.25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</row>
    <row r="103" spans="1:26" ht="16.5" customHeight="1" x14ac:dyDescent="0.25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</row>
    <row r="104" spans="1:26" ht="16.5" customHeight="1" x14ac:dyDescent="0.25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</row>
    <row r="105" spans="1:26" ht="16.5" customHeight="1" x14ac:dyDescent="0.25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</row>
    <row r="106" spans="1:26" ht="16.5" customHeight="1" x14ac:dyDescent="0.25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</row>
    <row r="107" spans="1:26" ht="16.5" customHeight="1" x14ac:dyDescent="0.25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</row>
    <row r="108" spans="1:26" ht="16.5" customHeight="1" x14ac:dyDescent="0.25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</row>
    <row r="109" spans="1:26" ht="16.5" customHeight="1" x14ac:dyDescent="0.25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</row>
    <row r="110" spans="1:26" ht="16.5" customHeight="1" x14ac:dyDescent="0.25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</row>
    <row r="111" spans="1:26" ht="16.5" customHeight="1" x14ac:dyDescent="0.25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</row>
    <row r="112" spans="1:26" ht="16.5" customHeight="1" x14ac:dyDescent="0.25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</row>
    <row r="113" spans="1:26" ht="16.5" customHeight="1" x14ac:dyDescent="0.25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</row>
    <row r="114" spans="1:26" ht="16.5" customHeight="1" x14ac:dyDescent="0.25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</row>
    <row r="115" spans="1:26" ht="16.5" customHeight="1" x14ac:dyDescent="0.25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</row>
    <row r="116" spans="1:26" ht="16.5" customHeight="1" x14ac:dyDescent="0.25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</row>
    <row r="117" spans="1:26" ht="16.5" customHeight="1" x14ac:dyDescent="0.25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</row>
    <row r="118" spans="1:26" ht="16.5" customHeight="1" x14ac:dyDescent="0.25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</row>
    <row r="119" spans="1:26" ht="16.5" customHeight="1" x14ac:dyDescent="0.25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</row>
    <row r="120" spans="1:26" ht="16.5" customHeight="1" x14ac:dyDescent="0.25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</row>
    <row r="121" spans="1:26" ht="16.5" customHeight="1" x14ac:dyDescent="0.25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</row>
    <row r="122" spans="1:26" ht="16.5" customHeight="1" x14ac:dyDescent="0.25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</row>
    <row r="123" spans="1:26" ht="16.5" customHeight="1" x14ac:dyDescent="0.25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</row>
    <row r="124" spans="1:26" ht="16.5" customHeight="1" x14ac:dyDescent="0.25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</row>
    <row r="125" spans="1:26" ht="16.5" customHeight="1" x14ac:dyDescent="0.25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</row>
    <row r="126" spans="1:26" ht="16.5" customHeight="1" x14ac:dyDescent="0.25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</row>
    <row r="127" spans="1:26" ht="16.5" customHeight="1" x14ac:dyDescent="0.25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</row>
    <row r="128" spans="1:26" ht="16.5" customHeight="1" x14ac:dyDescent="0.25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</row>
    <row r="129" spans="1:26" ht="16.5" customHeight="1" x14ac:dyDescent="0.25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</row>
    <row r="130" spans="1:26" ht="16.5" customHeight="1" x14ac:dyDescent="0.25">
      <c r="A130" s="27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</row>
    <row r="131" spans="1:26" ht="16.5" customHeight="1" x14ac:dyDescent="0.25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</row>
    <row r="132" spans="1:26" ht="16.5" customHeight="1" x14ac:dyDescent="0.25">
      <c r="A132" s="27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</row>
    <row r="133" spans="1:26" ht="16.5" customHeight="1" x14ac:dyDescent="0.25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</row>
    <row r="134" spans="1:26" ht="16.5" customHeight="1" x14ac:dyDescent="0.25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</row>
    <row r="135" spans="1:26" ht="16.5" customHeight="1" x14ac:dyDescent="0.25">
      <c r="A135" s="27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</row>
    <row r="136" spans="1:26" ht="16.5" customHeight="1" x14ac:dyDescent="0.25">
      <c r="A136" s="27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</row>
    <row r="137" spans="1:26" ht="16.5" customHeight="1" x14ac:dyDescent="0.25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</row>
    <row r="138" spans="1:26" ht="16.5" customHeight="1" x14ac:dyDescent="0.25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</row>
    <row r="139" spans="1:26" ht="16.5" customHeight="1" x14ac:dyDescent="0.25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</row>
    <row r="140" spans="1:26" ht="16.5" customHeight="1" x14ac:dyDescent="0.25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</row>
    <row r="141" spans="1:26" ht="16.5" customHeight="1" x14ac:dyDescent="0.25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</row>
    <row r="142" spans="1:26" ht="16.5" customHeight="1" x14ac:dyDescent="0.25">
      <c r="A142" s="27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</row>
    <row r="143" spans="1:26" ht="16.5" customHeight="1" x14ac:dyDescent="0.25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</row>
    <row r="144" spans="1:26" ht="16.5" customHeight="1" x14ac:dyDescent="0.25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</row>
    <row r="145" spans="1:26" ht="16.5" customHeight="1" x14ac:dyDescent="0.25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</row>
    <row r="146" spans="1:26" ht="16.5" customHeight="1" x14ac:dyDescent="0.25">
      <c r="A146" s="27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</row>
    <row r="147" spans="1:26" ht="16.5" customHeight="1" x14ac:dyDescent="0.25">
      <c r="A147" s="27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</row>
    <row r="148" spans="1:26" ht="16.5" customHeight="1" x14ac:dyDescent="0.25">
      <c r="A148" s="27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</row>
    <row r="149" spans="1:26" ht="16.5" customHeight="1" x14ac:dyDescent="0.25">
      <c r="A149" s="27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</row>
    <row r="150" spans="1:26" ht="16.5" customHeight="1" x14ac:dyDescent="0.25">
      <c r="A150" s="27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</row>
    <row r="151" spans="1:26" ht="16.5" customHeight="1" x14ac:dyDescent="0.25">
      <c r="A151" s="27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</row>
    <row r="152" spans="1:26" ht="16.5" customHeight="1" x14ac:dyDescent="0.25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</row>
    <row r="153" spans="1:26" ht="16.5" customHeight="1" x14ac:dyDescent="0.25">
      <c r="A153" s="27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</row>
    <row r="154" spans="1:26" ht="16.5" customHeight="1" x14ac:dyDescent="0.25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</row>
    <row r="155" spans="1:26" ht="16.5" customHeight="1" x14ac:dyDescent="0.25">
      <c r="A155" s="27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</row>
    <row r="156" spans="1:26" ht="16.5" customHeight="1" x14ac:dyDescent="0.25">
      <c r="A156" s="27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</row>
    <row r="157" spans="1:26" ht="16.5" customHeight="1" x14ac:dyDescent="0.25">
      <c r="A157" s="27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</row>
    <row r="158" spans="1:26" ht="16.5" customHeight="1" x14ac:dyDescent="0.25">
      <c r="A158" s="27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</row>
    <row r="159" spans="1:26" ht="16.5" customHeight="1" x14ac:dyDescent="0.25">
      <c r="A159" s="27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</row>
    <row r="160" spans="1:26" ht="16.5" customHeight="1" x14ac:dyDescent="0.25">
      <c r="A160" s="27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</row>
    <row r="161" spans="1:26" ht="16.5" customHeight="1" x14ac:dyDescent="0.25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</row>
    <row r="162" spans="1:26" ht="16.5" customHeight="1" x14ac:dyDescent="0.25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</row>
    <row r="163" spans="1:26" ht="16.5" customHeight="1" x14ac:dyDescent="0.25">
      <c r="A163" s="27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</row>
    <row r="164" spans="1:26" ht="16.5" customHeight="1" x14ac:dyDescent="0.25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</row>
    <row r="165" spans="1:26" ht="16.5" customHeight="1" x14ac:dyDescent="0.25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</row>
    <row r="166" spans="1:26" ht="16.5" customHeight="1" x14ac:dyDescent="0.25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</row>
    <row r="167" spans="1:26" ht="16.5" customHeight="1" x14ac:dyDescent="0.25">
      <c r="A167" s="27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</row>
    <row r="168" spans="1:26" ht="16.5" customHeight="1" x14ac:dyDescent="0.25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</row>
    <row r="169" spans="1:26" ht="16.5" customHeight="1" x14ac:dyDescent="0.25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</row>
    <row r="170" spans="1:26" ht="16.5" customHeight="1" x14ac:dyDescent="0.25">
      <c r="A170" s="27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</row>
    <row r="171" spans="1:26" ht="16.5" customHeight="1" x14ac:dyDescent="0.25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</row>
    <row r="172" spans="1:26" ht="16.5" customHeight="1" x14ac:dyDescent="0.25">
      <c r="A172" s="27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</row>
    <row r="173" spans="1:26" ht="16.5" customHeight="1" x14ac:dyDescent="0.25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</row>
    <row r="174" spans="1:26" ht="16.5" customHeight="1" x14ac:dyDescent="0.25">
      <c r="A174" s="27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</row>
    <row r="175" spans="1:26" ht="16.5" customHeight="1" x14ac:dyDescent="0.25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</row>
    <row r="176" spans="1:26" ht="16.5" customHeight="1" x14ac:dyDescent="0.25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</row>
    <row r="177" spans="1:26" ht="16.5" customHeight="1" x14ac:dyDescent="0.25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</row>
    <row r="178" spans="1:26" ht="16.5" customHeight="1" x14ac:dyDescent="0.25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</row>
    <row r="179" spans="1:26" ht="16.5" customHeight="1" x14ac:dyDescent="0.25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</row>
    <row r="180" spans="1:26" ht="16.5" customHeight="1" x14ac:dyDescent="0.25">
      <c r="A180" s="27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</row>
    <row r="181" spans="1:26" ht="16.5" customHeight="1" x14ac:dyDescent="0.25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</row>
    <row r="182" spans="1:26" ht="16.5" customHeight="1" x14ac:dyDescent="0.25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</row>
    <row r="183" spans="1:26" ht="16.5" customHeight="1" x14ac:dyDescent="0.25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</row>
    <row r="184" spans="1:26" ht="16.5" customHeight="1" x14ac:dyDescent="0.25">
      <c r="A184" s="27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</row>
    <row r="185" spans="1:26" ht="16.5" customHeight="1" x14ac:dyDescent="0.25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</row>
    <row r="186" spans="1:26" ht="16.5" customHeight="1" x14ac:dyDescent="0.25">
      <c r="A186" s="27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</row>
    <row r="187" spans="1:26" ht="16.5" customHeight="1" x14ac:dyDescent="0.25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</row>
    <row r="188" spans="1:26" ht="16.5" customHeight="1" x14ac:dyDescent="0.25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</row>
    <row r="189" spans="1:26" ht="16.5" customHeight="1" x14ac:dyDescent="0.25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</row>
    <row r="190" spans="1:26" ht="16.5" customHeight="1" x14ac:dyDescent="0.25">
      <c r="A190" s="27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</row>
    <row r="191" spans="1:26" ht="16.5" customHeight="1" x14ac:dyDescent="0.25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</row>
    <row r="192" spans="1:26" ht="16.5" customHeight="1" x14ac:dyDescent="0.25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</row>
    <row r="193" spans="1:26" ht="16.5" customHeight="1" x14ac:dyDescent="0.25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</row>
    <row r="194" spans="1:26" ht="16.5" customHeight="1" x14ac:dyDescent="0.25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</row>
    <row r="195" spans="1:26" ht="16.5" customHeight="1" x14ac:dyDescent="0.25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</row>
    <row r="196" spans="1:26" ht="16.5" customHeight="1" x14ac:dyDescent="0.25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</row>
    <row r="197" spans="1:26" ht="16.5" customHeight="1" x14ac:dyDescent="0.25">
      <c r="A197" s="27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</row>
    <row r="198" spans="1:26" ht="16.5" customHeight="1" x14ac:dyDescent="0.25">
      <c r="A198" s="27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</row>
    <row r="199" spans="1:26" ht="16.5" customHeight="1" x14ac:dyDescent="0.25">
      <c r="A199" s="27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</row>
    <row r="200" spans="1:26" ht="16.5" customHeight="1" x14ac:dyDescent="0.25">
      <c r="A200" s="27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</row>
    <row r="201" spans="1:26" ht="16.5" customHeight="1" x14ac:dyDescent="0.25">
      <c r="A201" s="27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</row>
    <row r="202" spans="1:26" ht="16.5" customHeight="1" x14ac:dyDescent="0.25">
      <c r="A202" s="27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</row>
    <row r="203" spans="1:26" ht="16.5" customHeight="1" x14ac:dyDescent="0.25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</row>
    <row r="204" spans="1:26" ht="16.5" customHeight="1" x14ac:dyDescent="0.25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</row>
    <row r="205" spans="1:26" ht="16.5" customHeight="1" x14ac:dyDescent="0.25">
      <c r="A205" s="27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</row>
    <row r="206" spans="1:26" ht="16.5" customHeight="1" x14ac:dyDescent="0.25">
      <c r="A206" s="27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</row>
    <row r="207" spans="1:26" ht="16.5" customHeight="1" x14ac:dyDescent="0.25">
      <c r="A207" s="27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</row>
    <row r="208" spans="1:26" ht="16.5" customHeight="1" x14ac:dyDescent="0.25">
      <c r="A208" s="27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</row>
    <row r="209" spans="1:26" ht="16.5" customHeight="1" x14ac:dyDescent="0.25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</row>
    <row r="210" spans="1:26" ht="16.5" customHeight="1" x14ac:dyDescent="0.25">
      <c r="A210" s="27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</row>
    <row r="211" spans="1:26" ht="16.5" customHeight="1" x14ac:dyDescent="0.25">
      <c r="A211" s="27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</row>
    <row r="212" spans="1:26" ht="16.5" customHeight="1" x14ac:dyDescent="0.25">
      <c r="A212" s="27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</row>
    <row r="213" spans="1:26" ht="16.5" customHeight="1" x14ac:dyDescent="0.25">
      <c r="A213" s="27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</row>
    <row r="214" spans="1:26" ht="16.5" customHeight="1" x14ac:dyDescent="0.25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</row>
    <row r="215" spans="1:26" ht="16.5" customHeight="1" x14ac:dyDescent="0.25">
      <c r="A215" s="27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</row>
    <row r="216" spans="1:26" ht="16.5" customHeight="1" x14ac:dyDescent="0.25">
      <c r="A216" s="27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</row>
    <row r="217" spans="1:26" ht="16.5" customHeight="1" x14ac:dyDescent="0.25">
      <c r="A217" s="27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</row>
    <row r="218" spans="1:26" ht="16.5" customHeight="1" x14ac:dyDescent="0.25">
      <c r="A218" s="27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</row>
    <row r="219" spans="1:26" ht="16.5" customHeight="1" x14ac:dyDescent="0.25">
      <c r="A219" s="27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</row>
    <row r="220" spans="1:26" ht="16.5" customHeight="1" x14ac:dyDescent="0.25">
      <c r="A220" s="27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</row>
    <row r="221" spans="1:26" ht="16.5" customHeight="1" x14ac:dyDescent="0.25">
      <c r="A221" s="27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</row>
    <row r="222" spans="1:26" ht="16.5" customHeight="1" x14ac:dyDescent="0.25">
      <c r="A222" s="27"/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</row>
    <row r="223" spans="1:26" ht="16.5" customHeight="1" x14ac:dyDescent="0.25">
      <c r="A223" s="27"/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</row>
    <row r="224" spans="1:26" ht="16.5" customHeight="1" x14ac:dyDescent="0.25">
      <c r="A224" s="27"/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</row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A1:A2"/>
    <mergeCell ref="B1:E1"/>
    <mergeCell ref="F1:I1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49E64-BA23-4959-9603-6B1C65A7141A}">
  <sheetPr>
    <pageSetUpPr fitToPage="1"/>
  </sheetPr>
  <dimension ref="A1:H3280"/>
  <sheetViews>
    <sheetView tabSelected="1" topLeftCell="A3248" workbookViewId="0">
      <selection activeCell="C3272" sqref="C3272"/>
    </sheetView>
  </sheetViews>
  <sheetFormatPr defaultColWidth="14.42578125" defaultRowHeight="15" customHeight="1" x14ac:dyDescent="0.25"/>
  <cols>
    <col min="1" max="1" width="7" customWidth="1"/>
    <col min="2" max="2" width="13.85546875" customWidth="1"/>
    <col min="3" max="3" width="22" customWidth="1"/>
    <col min="4" max="4" width="9.28515625" customWidth="1"/>
    <col min="5" max="5" width="17.42578125" customWidth="1"/>
    <col min="6" max="6" width="9.28515625" customWidth="1"/>
    <col min="7" max="7" width="15.7109375" customWidth="1"/>
    <col min="8" max="8" width="19" customWidth="1"/>
  </cols>
  <sheetData>
    <row r="1" spans="1:8" ht="45" customHeight="1" x14ac:dyDescent="0.25">
      <c r="A1" s="84" t="s">
        <v>6571</v>
      </c>
      <c r="B1" s="85"/>
      <c r="C1" s="85"/>
      <c r="D1" s="85"/>
      <c r="E1" s="85"/>
      <c r="F1" s="85"/>
      <c r="G1" s="85"/>
      <c r="H1" s="85"/>
    </row>
    <row r="2" spans="1:8" x14ac:dyDescent="0.25">
      <c r="A2" s="15"/>
      <c r="B2" s="15"/>
      <c r="C2" s="15"/>
      <c r="D2" s="15"/>
      <c r="E2" s="15"/>
      <c r="F2" s="15"/>
      <c r="G2" s="15"/>
      <c r="H2" s="15"/>
    </row>
    <row r="3" spans="1:8" ht="42.75" x14ac:dyDescent="0.25">
      <c r="A3" s="16" t="s">
        <v>1685</v>
      </c>
      <c r="B3" s="16" t="s">
        <v>6572</v>
      </c>
      <c r="C3" s="16" t="s">
        <v>1</v>
      </c>
      <c r="D3" s="16" t="s">
        <v>2</v>
      </c>
      <c r="E3" s="16" t="s">
        <v>6573</v>
      </c>
      <c r="F3" s="16" t="s">
        <v>18</v>
      </c>
      <c r="G3" s="17" t="s">
        <v>6574</v>
      </c>
      <c r="H3" s="17" t="s">
        <v>6575</v>
      </c>
    </row>
    <row r="4" spans="1:8" x14ac:dyDescent="0.25">
      <c r="A4" s="18">
        <v>1</v>
      </c>
      <c r="B4" s="18" t="s">
        <v>6010</v>
      </c>
      <c r="C4" s="11" t="s">
        <v>6011</v>
      </c>
      <c r="D4" s="11" t="s">
        <v>872</v>
      </c>
      <c r="E4" s="18" t="s">
        <v>3867</v>
      </c>
      <c r="F4" s="19">
        <v>48</v>
      </c>
      <c r="G4" s="20">
        <v>378400</v>
      </c>
      <c r="H4" s="21"/>
    </row>
    <row r="5" spans="1:8" x14ac:dyDescent="0.25">
      <c r="A5" s="18">
        <v>5</v>
      </c>
      <c r="B5" s="18" t="s">
        <v>4443</v>
      </c>
      <c r="C5" s="11" t="s">
        <v>1738</v>
      </c>
      <c r="D5" s="11" t="s">
        <v>2937</v>
      </c>
      <c r="E5" s="18" t="s">
        <v>587</v>
      </c>
      <c r="F5" s="19">
        <v>48</v>
      </c>
      <c r="G5" s="20">
        <v>567600</v>
      </c>
      <c r="H5" s="21"/>
    </row>
    <row r="6" spans="1:8" ht="15.75" customHeight="1" x14ac:dyDescent="0.25">
      <c r="A6" s="18">
        <v>68</v>
      </c>
      <c r="B6" s="18" t="s">
        <v>4034</v>
      </c>
      <c r="C6" s="11" t="s">
        <v>1039</v>
      </c>
      <c r="D6" s="11" t="s">
        <v>2083</v>
      </c>
      <c r="E6" s="18" t="s">
        <v>97</v>
      </c>
      <c r="F6" s="19">
        <v>48</v>
      </c>
      <c r="G6" s="20">
        <v>1184400</v>
      </c>
      <c r="H6" s="21"/>
    </row>
    <row r="7" spans="1:8" ht="15.75" customHeight="1" x14ac:dyDescent="0.25">
      <c r="A7" s="18">
        <v>71</v>
      </c>
      <c r="B7" s="18" t="s">
        <v>3294</v>
      </c>
      <c r="C7" s="11" t="s">
        <v>1715</v>
      </c>
      <c r="D7" s="11" t="s">
        <v>1671</v>
      </c>
      <c r="E7" s="18" t="s">
        <v>97</v>
      </c>
      <c r="F7" s="19">
        <v>48</v>
      </c>
      <c r="G7" s="20">
        <v>1341900</v>
      </c>
      <c r="H7" s="21"/>
    </row>
    <row r="8" spans="1:8" ht="15.75" customHeight="1" x14ac:dyDescent="0.25">
      <c r="A8" s="18">
        <v>72</v>
      </c>
      <c r="B8" s="18" t="s">
        <v>4598</v>
      </c>
      <c r="C8" s="11" t="s">
        <v>4599</v>
      </c>
      <c r="D8" s="11" t="s">
        <v>1671</v>
      </c>
      <c r="E8" s="18" t="s">
        <v>97</v>
      </c>
      <c r="F8" s="19">
        <v>48</v>
      </c>
      <c r="G8" s="20">
        <v>1185600</v>
      </c>
      <c r="H8" s="21"/>
    </row>
    <row r="9" spans="1:8" ht="15.75" customHeight="1" x14ac:dyDescent="0.25">
      <c r="A9" s="18">
        <v>74</v>
      </c>
      <c r="B9" s="18" t="s">
        <v>3594</v>
      </c>
      <c r="C9" s="11" t="s">
        <v>3158</v>
      </c>
      <c r="D9" s="11" t="s">
        <v>827</v>
      </c>
      <c r="E9" s="18" t="s">
        <v>97</v>
      </c>
      <c r="F9" s="19">
        <v>48</v>
      </c>
      <c r="G9" s="20">
        <v>1769200</v>
      </c>
      <c r="H9" s="21"/>
    </row>
    <row r="10" spans="1:8" ht="15.75" customHeight="1" x14ac:dyDescent="0.25">
      <c r="A10" s="18">
        <v>75</v>
      </c>
      <c r="B10" s="18" t="s">
        <v>4444</v>
      </c>
      <c r="C10" s="11" t="s">
        <v>3071</v>
      </c>
      <c r="D10" s="11" t="s">
        <v>827</v>
      </c>
      <c r="E10" s="18" t="s">
        <v>97</v>
      </c>
      <c r="F10" s="19">
        <v>48</v>
      </c>
      <c r="G10" s="20">
        <v>1597500</v>
      </c>
      <c r="H10" s="21"/>
    </row>
    <row r="11" spans="1:8" ht="15.75" customHeight="1" x14ac:dyDescent="0.25">
      <c r="A11" s="18">
        <v>82</v>
      </c>
      <c r="B11" s="18" t="s">
        <v>3295</v>
      </c>
      <c r="C11" s="11" t="s">
        <v>3296</v>
      </c>
      <c r="D11" s="11" t="s">
        <v>244</v>
      </c>
      <c r="E11" s="18" t="s">
        <v>97</v>
      </c>
      <c r="F11" s="19">
        <v>48</v>
      </c>
      <c r="G11" s="20">
        <v>283800</v>
      </c>
      <c r="H11" s="21"/>
    </row>
    <row r="12" spans="1:8" ht="15.75" customHeight="1" x14ac:dyDescent="0.25">
      <c r="A12" s="18">
        <v>83</v>
      </c>
      <c r="B12" s="18" t="s">
        <v>4456</v>
      </c>
      <c r="C12" s="11" t="s">
        <v>4457</v>
      </c>
      <c r="D12" s="11" t="s">
        <v>244</v>
      </c>
      <c r="E12" s="18" t="s">
        <v>97</v>
      </c>
      <c r="F12" s="19">
        <v>48</v>
      </c>
      <c r="G12" s="20">
        <v>1128000</v>
      </c>
      <c r="H12" s="21"/>
    </row>
    <row r="13" spans="1:8" ht="15.75" customHeight="1" x14ac:dyDescent="0.25">
      <c r="A13" s="18">
        <v>86</v>
      </c>
      <c r="B13" s="18" t="s">
        <v>3111</v>
      </c>
      <c r="C13" s="11" t="s">
        <v>1103</v>
      </c>
      <c r="D13" s="11" t="s">
        <v>317</v>
      </c>
      <c r="E13" s="18" t="s">
        <v>97</v>
      </c>
      <c r="F13" s="19">
        <v>48</v>
      </c>
      <c r="G13" s="20">
        <v>958800</v>
      </c>
      <c r="H13" s="21"/>
    </row>
    <row r="14" spans="1:8" ht="15.75" customHeight="1" x14ac:dyDescent="0.25">
      <c r="A14" s="18">
        <v>88</v>
      </c>
      <c r="B14" s="18" t="s">
        <v>4096</v>
      </c>
      <c r="C14" s="11" t="s">
        <v>4047</v>
      </c>
      <c r="D14" s="11" t="s">
        <v>911</v>
      </c>
      <c r="E14" s="18" t="s">
        <v>97</v>
      </c>
      <c r="F14" s="19">
        <v>48</v>
      </c>
      <c r="G14" s="20">
        <v>319500</v>
      </c>
      <c r="H14" s="21"/>
    </row>
    <row r="15" spans="1:8" ht="15.75" customHeight="1" x14ac:dyDescent="0.25">
      <c r="A15" s="18">
        <v>92</v>
      </c>
      <c r="B15" s="18" t="s">
        <v>4945</v>
      </c>
      <c r="C15" s="11" t="s">
        <v>4946</v>
      </c>
      <c r="D15" s="11" t="s">
        <v>170</v>
      </c>
      <c r="E15" s="18" t="s">
        <v>97</v>
      </c>
      <c r="F15" s="19">
        <v>48</v>
      </c>
      <c r="G15" s="20">
        <v>567600</v>
      </c>
      <c r="H15" s="21"/>
    </row>
    <row r="16" spans="1:8" ht="15.75" customHeight="1" x14ac:dyDescent="0.25">
      <c r="A16" s="18">
        <v>93</v>
      </c>
      <c r="B16" s="18" t="s">
        <v>3716</v>
      </c>
      <c r="C16" s="11" t="s">
        <v>3717</v>
      </c>
      <c r="D16" s="11" t="s">
        <v>1691</v>
      </c>
      <c r="E16" s="18" t="s">
        <v>97</v>
      </c>
      <c r="F16" s="19">
        <v>48</v>
      </c>
      <c r="G16" s="20">
        <v>2199600</v>
      </c>
      <c r="H16" s="21"/>
    </row>
    <row r="17" spans="1:8" ht="15.75" customHeight="1" x14ac:dyDescent="0.25">
      <c r="A17" s="18">
        <v>94</v>
      </c>
      <c r="B17" s="18" t="s">
        <v>3588</v>
      </c>
      <c r="C17" s="11" t="s">
        <v>3589</v>
      </c>
      <c r="D17" s="11" t="s">
        <v>2502</v>
      </c>
      <c r="E17" s="18" t="s">
        <v>97</v>
      </c>
      <c r="F17" s="19">
        <v>48</v>
      </c>
      <c r="G17" s="20">
        <v>1513600</v>
      </c>
      <c r="H17" s="21"/>
    </row>
    <row r="18" spans="1:8" ht="15.75" customHeight="1" x14ac:dyDescent="0.25">
      <c r="A18" s="18">
        <v>100</v>
      </c>
      <c r="B18" s="18" t="s">
        <v>3663</v>
      </c>
      <c r="C18" s="11" t="s">
        <v>3664</v>
      </c>
      <c r="D18" s="11" t="s">
        <v>3665</v>
      </c>
      <c r="E18" s="18" t="s">
        <v>97</v>
      </c>
      <c r="F18" s="19">
        <v>48</v>
      </c>
      <c r="G18" s="20">
        <v>946000</v>
      </c>
      <c r="H18" s="21"/>
    </row>
    <row r="19" spans="1:8" ht="15.75" customHeight="1" x14ac:dyDescent="0.25">
      <c r="A19" s="18">
        <v>102</v>
      </c>
      <c r="B19" s="18" t="s">
        <v>4425</v>
      </c>
      <c r="C19" s="11" t="s">
        <v>2189</v>
      </c>
      <c r="D19" s="11" t="s">
        <v>214</v>
      </c>
      <c r="E19" s="18" t="s">
        <v>97</v>
      </c>
      <c r="F19" s="19">
        <v>48</v>
      </c>
      <c r="G19" s="20">
        <v>940000</v>
      </c>
      <c r="H19" s="21"/>
    </row>
    <row r="20" spans="1:8" ht="15.75" customHeight="1" x14ac:dyDescent="0.25">
      <c r="A20" s="18">
        <v>107</v>
      </c>
      <c r="B20" s="18" t="s">
        <v>4270</v>
      </c>
      <c r="C20" s="11" t="s">
        <v>4271</v>
      </c>
      <c r="D20" s="11" t="s">
        <v>224</v>
      </c>
      <c r="E20" s="18" t="s">
        <v>97</v>
      </c>
      <c r="F20" s="19">
        <v>48</v>
      </c>
      <c r="G20" s="20">
        <v>940000</v>
      </c>
      <c r="H20" s="21"/>
    </row>
    <row r="21" spans="1:8" ht="15.75" customHeight="1" x14ac:dyDescent="0.25">
      <c r="A21" s="18">
        <v>115</v>
      </c>
      <c r="B21" s="18" t="s">
        <v>3481</v>
      </c>
      <c r="C21" s="11" t="s">
        <v>3482</v>
      </c>
      <c r="D21" s="11" t="s">
        <v>2012</v>
      </c>
      <c r="E21" s="18" t="s">
        <v>23</v>
      </c>
      <c r="F21" s="19">
        <v>48</v>
      </c>
      <c r="G21" s="20">
        <v>1363200</v>
      </c>
      <c r="H21" s="21"/>
    </row>
    <row r="22" spans="1:8" ht="15.75" customHeight="1" x14ac:dyDescent="0.25">
      <c r="A22" s="18">
        <v>123</v>
      </c>
      <c r="B22" s="18" t="s">
        <v>4668</v>
      </c>
      <c r="C22" s="11" t="s">
        <v>2478</v>
      </c>
      <c r="D22" s="11" t="s">
        <v>3297</v>
      </c>
      <c r="E22" s="18" t="s">
        <v>23</v>
      </c>
      <c r="F22" s="19">
        <v>48</v>
      </c>
      <c r="G22" s="20">
        <v>567600</v>
      </c>
      <c r="H22" s="21"/>
    </row>
    <row r="23" spans="1:8" ht="15.75" customHeight="1" x14ac:dyDescent="0.25">
      <c r="A23" s="18">
        <v>136</v>
      </c>
      <c r="B23" s="18" t="s">
        <v>3273</v>
      </c>
      <c r="C23" s="11" t="s">
        <v>123</v>
      </c>
      <c r="D23" s="11" t="s">
        <v>170</v>
      </c>
      <c r="E23" s="18" t="s">
        <v>23</v>
      </c>
      <c r="F23" s="19">
        <v>48</v>
      </c>
      <c r="G23" s="20">
        <v>283800</v>
      </c>
      <c r="H23" s="21"/>
    </row>
    <row r="24" spans="1:8" ht="15.75" customHeight="1" x14ac:dyDescent="0.25">
      <c r="A24" s="18">
        <v>139</v>
      </c>
      <c r="B24" s="18" t="s">
        <v>2830</v>
      </c>
      <c r="C24" s="11" t="s">
        <v>1433</v>
      </c>
      <c r="D24" s="11" t="s">
        <v>818</v>
      </c>
      <c r="E24" s="18" t="s">
        <v>23</v>
      </c>
      <c r="F24" s="19">
        <v>48</v>
      </c>
      <c r="G24" s="20">
        <v>851400</v>
      </c>
      <c r="H24" s="21"/>
    </row>
    <row r="25" spans="1:8" ht="15.75" customHeight="1" x14ac:dyDescent="0.25">
      <c r="A25" s="18">
        <v>141</v>
      </c>
      <c r="B25" s="18" t="s">
        <v>3511</v>
      </c>
      <c r="C25" s="11" t="s">
        <v>697</v>
      </c>
      <c r="D25" s="11" t="s">
        <v>2411</v>
      </c>
      <c r="E25" s="18" t="s">
        <v>23</v>
      </c>
      <c r="F25" s="19">
        <v>48</v>
      </c>
      <c r="G25" s="20">
        <v>940000</v>
      </c>
      <c r="H25" s="21"/>
    </row>
    <row r="26" spans="1:8" ht="15.75" customHeight="1" x14ac:dyDescent="0.25">
      <c r="A26" s="18">
        <v>143</v>
      </c>
      <c r="B26" s="18" t="s">
        <v>5077</v>
      </c>
      <c r="C26" s="11" t="s">
        <v>5078</v>
      </c>
      <c r="D26" s="11" t="s">
        <v>214</v>
      </c>
      <c r="E26" s="18" t="s">
        <v>23</v>
      </c>
      <c r="F26" s="19">
        <v>48</v>
      </c>
      <c r="G26" s="20">
        <v>319500</v>
      </c>
      <c r="H26" s="21"/>
    </row>
    <row r="27" spans="1:8" ht="15.75" customHeight="1" x14ac:dyDescent="0.25">
      <c r="A27" s="18">
        <v>149</v>
      </c>
      <c r="B27" s="18" t="s">
        <v>3978</v>
      </c>
      <c r="C27" s="11" t="s">
        <v>3979</v>
      </c>
      <c r="D27" s="11" t="s">
        <v>1716</v>
      </c>
      <c r="E27" s="18" t="s">
        <v>23</v>
      </c>
      <c r="F27" s="19">
        <v>48</v>
      </c>
      <c r="G27" s="20">
        <v>1466400</v>
      </c>
      <c r="H27" s="21"/>
    </row>
    <row r="28" spans="1:8" ht="15.75" customHeight="1" x14ac:dyDescent="0.25">
      <c r="A28" s="18">
        <v>150</v>
      </c>
      <c r="B28" s="18" t="s">
        <v>3276</v>
      </c>
      <c r="C28" s="11" t="s">
        <v>3277</v>
      </c>
      <c r="D28" s="11" t="s">
        <v>851</v>
      </c>
      <c r="E28" s="18" t="s">
        <v>23</v>
      </c>
      <c r="F28" s="19">
        <v>48</v>
      </c>
      <c r="G28" s="20">
        <v>1773900</v>
      </c>
      <c r="H28" s="21"/>
    </row>
    <row r="29" spans="1:8" ht="15.75" customHeight="1" x14ac:dyDescent="0.25">
      <c r="A29" s="18">
        <v>151</v>
      </c>
      <c r="B29" s="18" t="s">
        <v>3304</v>
      </c>
      <c r="C29" s="11" t="s">
        <v>3305</v>
      </c>
      <c r="D29" s="11" t="s">
        <v>851</v>
      </c>
      <c r="E29" s="18" t="s">
        <v>23</v>
      </c>
      <c r="F29" s="19">
        <v>48</v>
      </c>
      <c r="G29" s="20">
        <v>1419000</v>
      </c>
      <c r="H29" s="21"/>
    </row>
    <row r="30" spans="1:8" ht="15.75" customHeight="1" x14ac:dyDescent="0.25">
      <c r="A30" s="18">
        <v>154</v>
      </c>
      <c r="B30" s="18" t="s">
        <v>3274</v>
      </c>
      <c r="C30" s="11" t="s">
        <v>3275</v>
      </c>
      <c r="D30" s="11" t="s">
        <v>88</v>
      </c>
      <c r="E30" s="18" t="s">
        <v>23</v>
      </c>
      <c r="F30" s="19">
        <v>48</v>
      </c>
      <c r="G30" s="20">
        <v>639000</v>
      </c>
      <c r="H30" s="21"/>
    </row>
    <row r="31" spans="1:8" ht="15.75" customHeight="1" x14ac:dyDescent="0.25">
      <c r="A31" s="18">
        <v>157</v>
      </c>
      <c r="B31" s="18" t="s">
        <v>5394</v>
      </c>
      <c r="C31" s="11" t="s">
        <v>1687</v>
      </c>
      <c r="D31" s="11" t="s">
        <v>1671</v>
      </c>
      <c r="E31" s="18" t="s">
        <v>1844</v>
      </c>
      <c r="F31" s="19">
        <v>48</v>
      </c>
      <c r="G31" s="20">
        <v>940000</v>
      </c>
      <c r="H31" s="21"/>
    </row>
    <row r="32" spans="1:8" ht="15.75" customHeight="1" x14ac:dyDescent="0.25">
      <c r="A32" s="18">
        <v>162</v>
      </c>
      <c r="B32" s="18" t="s">
        <v>3780</v>
      </c>
      <c r="C32" s="11" t="s">
        <v>3781</v>
      </c>
      <c r="D32" s="11" t="s">
        <v>39</v>
      </c>
      <c r="E32" s="18" t="s">
        <v>1538</v>
      </c>
      <c r="F32" s="19">
        <v>48</v>
      </c>
      <c r="G32" s="20">
        <v>1499500</v>
      </c>
      <c r="H32" s="21"/>
    </row>
    <row r="33" spans="1:8" ht="15.75" customHeight="1" x14ac:dyDescent="0.25">
      <c r="A33" s="18">
        <v>169</v>
      </c>
      <c r="B33" s="18" t="s">
        <v>3520</v>
      </c>
      <c r="C33" s="11" t="s">
        <v>3521</v>
      </c>
      <c r="D33" s="11" t="s">
        <v>244</v>
      </c>
      <c r="E33" s="18" t="s">
        <v>1538</v>
      </c>
      <c r="F33" s="19">
        <v>48</v>
      </c>
      <c r="G33" s="20">
        <v>1040600</v>
      </c>
      <c r="H33" s="21"/>
    </row>
    <row r="34" spans="1:8" ht="15.75" customHeight="1" x14ac:dyDescent="0.25">
      <c r="A34" s="18">
        <v>170</v>
      </c>
      <c r="B34" s="18" t="s">
        <v>3535</v>
      </c>
      <c r="C34" s="11" t="s">
        <v>3536</v>
      </c>
      <c r="D34" s="11" t="s">
        <v>244</v>
      </c>
      <c r="E34" s="18" t="s">
        <v>1538</v>
      </c>
      <c r="F34" s="19">
        <v>48</v>
      </c>
      <c r="G34" s="20">
        <v>1560900</v>
      </c>
      <c r="H34" s="21"/>
    </row>
    <row r="35" spans="1:8" ht="15.75" customHeight="1" x14ac:dyDescent="0.25">
      <c r="A35" s="18">
        <v>189</v>
      </c>
      <c r="B35" s="18" t="s">
        <v>5860</v>
      </c>
      <c r="C35" s="11" t="s">
        <v>5861</v>
      </c>
      <c r="D35" s="11" t="s">
        <v>39</v>
      </c>
      <c r="E35" s="18" t="s">
        <v>1625</v>
      </c>
      <c r="F35" s="19">
        <v>48</v>
      </c>
      <c r="G35" s="20">
        <v>894600</v>
      </c>
      <c r="H35" s="21"/>
    </row>
    <row r="36" spans="1:8" ht="15.75" customHeight="1" x14ac:dyDescent="0.25">
      <c r="A36" s="18">
        <v>191</v>
      </c>
      <c r="B36" s="18" t="s">
        <v>6297</v>
      </c>
      <c r="C36" s="11" t="s">
        <v>6298</v>
      </c>
      <c r="D36" s="11" t="s">
        <v>296</v>
      </c>
      <c r="E36" s="18" t="s">
        <v>1625</v>
      </c>
      <c r="F36" s="19">
        <v>48</v>
      </c>
      <c r="G36" s="20">
        <v>851400</v>
      </c>
      <c r="H36" s="21"/>
    </row>
    <row r="37" spans="1:8" ht="15.75" customHeight="1" x14ac:dyDescent="0.25">
      <c r="A37" s="18">
        <v>196</v>
      </c>
      <c r="B37" s="18" t="s">
        <v>6012</v>
      </c>
      <c r="C37" s="11" t="s">
        <v>1843</v>
      </c>
      <c r="D37" s="11" t="s">
        <v>244</v>
      </c>
      <c r="E37" s="18" t="s">
        <v>1625</v>
      </c>
      <c r="F37" s="19">
        <v>48</v>
      </c>
      <c r="G37" s="20">
        <v>851400</v>
      </c>
      <c r="H37" s="21"/>
    </row>
    <row r="38" spans="1:8" ht="15.75" customHeight="1" x14ac:dyDescent="0.25">
      <c r="A38" s="18">
        <v>199</v>
      </c>
      <c r="B38" s="18" t="s">
        <v>6415</v>
      </c>
      <c r="C38" s="11" t="s">
        <v>2010</v>
      </c>
      <c r="D38" s="11" t="s">
        <v>54</v>
      </c>
      <c r="E38" s="18" t="s">
        <v>1625</v>
      </c>
      <c r="F38" s="19">
        <v>48</v>
      </c>
      <c r="G38" s="20">
        <v>851400</v>
      </c>
      <c r="H38" s="21"/>
    </row>
    <row r="39" spans="1:8" ht="15.75" customHeight="1" x14ac:dyDescent="0.25">
      <c r="A39" s="18">
        <v>205</v>
      </c>
      <c r="B39" s="18" t="s">
        <v>3265</v>
      </c>
      <c r="C39" s="11" t="s">
        <v>3266</v>
      </c>
      <c r="D39" s="11" t="s">
        <v>39</v>
      </c>
      <c r="E39" s="18" t="s">
        <v>55</v>
      </c>
      <c r="F39" s="19">
        <v>48</v>
      </c>
      <c r="G39" s="20">
        <v>846000</v>
      </c>
      <c r="H39" s="21"/>
    </row>
    <row r="40" spans="1:8" ht="15.75" customHeight="1" x14ac:dyDescent="0.25">
      <c r="A40" s="18">
        <v>206</v>
      </c>
      <c r="B40" s="18" t="s">
        <v>3348</v>
      </c>
      <c r="C40" s="11" t="s">
        <v>3349</v>
      </c>
      <c r="D40" s="11" t="s">
        <v>39</v>
      </c>
      <c r="E40" s="18" t="s">
        <v>55</v>
      </c>
      <c r="F40" s="19">
        <v>48</v>
      </c>
      <c r="G40" s="20">
        <v>1309000</v>
      </c>
      <c r="H40" s="21"/>
    </row>
    <row r="41" spans="1:8" ht="15.75" customHeight="1" x14ac:dyDescent="0.25">
      <c r="A41" s="18">
        <v>207</v>
      </c>
      <c r="B41" s="18" t="s">
        <v>3457</v>
      </c>
      <c r="C41" s="11" t="s">
        <v>3458</v>
      </c>
      <c r="D41" s="11" t="s">
        <v>39</v>
      </c>
      <c r="E41" s="18" t="s">
        <v>55</v>
      </c>
      <c r="F41" s="19">
        <v>48</v>
      </c>
      <c r="G41" s="20">
        <v>1086300</v>
      </c>
      <c r="H41" s="21"/>
    </row>
    <row r="42" spans="1:8" ht="15.75" customHeight="1" x14ac:dyDescent="0.25">
      <c r="A42" s="18">
        <v>208</v>
      </c>
      <c r="B42" s="18" t="s">
        <v>3513</v>
      </c>
      <c r="C42" s="11" t="s">
        <v>3140</v>
      </c>
      <c r="D42" s="11" t="s">
        <v>39</v>
      </c>
      <c r="E42" s="18" t="s">
        <v>55</v>
      </c>
      <c r="F42" s="19">
        <v>48</v>
      </c>
      <c r="G42" s="20">
        <v>1702800</v>
      </c>
      <c r="H42" s="21"/>
    </row>
    <row r="43" spans="1:8" ht="15.75" customHeight="1" x14ac:dyDescent="0.25">
      <c r="A43" s="18">
        <v>209</v>
      </c>
      <c r="B43" s="18" t="s">
        <v>3331</v>
      </c>
      <c r="C43" s="11" t="s">
        <v>2143</v>
      </c>
      <c r="D43" s="11" t="s">
        <v>3332</v>
      </c>
      <c r="E43" s="18" t="s">
        <v>55</v>
      </c>
      <c r="F43" s="19">
        <v>48</v>
      </c>
      <c r="G43" s="20">
        <v>283800</v>
      </c>
      <c r="H43" s="21"/>
    </row>
    <row r="44" spans="1:8" ht="15.75" customHeight="1" x14ac:dyDescent="0.25">
      <c r="A44" s="18">
        <v>210</v>
      </c>
      <c r="B44" s="18" t="s">
        <v>3697</v>
      </c>
      <c r="C44" s="11" t="s">
        <v>2170</v>
      </c>
      <c r="D44" s="11" t="s">
        <v>2075</v>
      </c>
      <c r="E44" s="18" t="s">
        <v>55</v>
      </c>
      <c r="F44" s="19">
        <v>48</v>
      </c>
      <c r="G44" s="20">
        <v>851400</v>
      </c>
      <c r="H44" s="21"/>
    </row>
    <row r="45" spans="1:8" ht="15.75" customHeight="1" x14ac:dyDescent="0.25">
      <c r="A45" s="18">
        <v>211</v>
      </c>
      <c r="B45" s="18" t="s">
        <v>3300</v>
      </c>
      <c r="C45" s="11" t="s">
        <v>3301</v>
      </c>
      <c r="D45" s="11" t="s">
        <v>611</v>
      </c>
      <c r="E45" s="18" t="s">
        <v>55</v>
      </c>
      <c r="F45" s="19">
        <v>48</v>
      </c>
      <c r="G45" s="20">
        <v>1135200</v>
      </c>
      <c r="H45" s="21"/>
    </row>
    <row r="46" spans="1:8" ht="15.75" customHeight="1" x14ac:dyDescent="0.25">
      <c r="A46" s="18">
        <v>212</v>
      </c>
      <c r="B46" s="18" t="s">
        <v>3459</v>
      </c>
      <c r="C46" s="11" t="s">
        <v>1083</v>
      </c>
      <c r="D46" s="11" t="s">
        <v>611</v>
      </c>
      <c r="E46" s="18" t="s">
        <v>55</v>
      </c>
      <c r="F46" s="19">
        <v>48</v>
      </c>
      <c r="G46" s="20">
        <v>2606500</v>
      </c>
      <c r="H46" s="21"/>
    </row>
    <row r="47" spans="1:8" ht="15.75" customHeight="1" x14ac:dyDescent="0.25">
      <c r="A47" s="18">
        <v>213</v>
      </c>
      <c r="B47" s="18" t="s">
        <v>3146</v>
      </c>
      <c r="C47" s="11" t="s">
        <v>1383</v>
      </c>
      <c r="D47" s="11" t="s">
        <v>3147</v>
      </c>
      <c r="E47" s="18" t="s">
        <v>55</v>
      </c>
      <c r="F47" s="19">
        <v>48</v>
      </c>
      <c r="G47" s="20">
        <v>851400</v>
      </c>
      <c r="H47" s="21"/>
    </row>
    <row r="48" spans="1:8" ht="15.75" customHeight="1" x14ac:dyDescent="0.25">
      <c r="A48" s="18">
        <v>215</v>
      </c>
      <c r="B48" s="18" t="s">
        <v>3298</v>
      </c>
      <c r="C48" s="11" t="s">
        <v>3299</v>
      </c>
      <c r="D48" s="11" t="s">
        <v>296</v>
      </c>
      <c r="E48" s="18" t="s">
        <v>55</v>
      </c>
      <c r="F48" s="19">
        <v>48</v>
      </c>
      <c r="G48" s="20">
        <v>958500</v>
      </c>
      <c r="H48" s="21"/>
    </row>
    <row r="49" spans="1:8" ht="15.75" customHeight="1" x14ac:dyDescent="0.25">
      <c r="A49" s="18">
        <v>218</v>
      </c>
      <c r="B49" s="18" t="s">
        <v>3539</v>
      </c>
      <c r="C49" s="11" t="s">
        <v>1469</v>
      </c>
      <c r="D49" s="11" t="s">
        <v>296</v>
      </c>
      <c r="E49" s="18" t="s">
        <v>55</v>
      </c>
      <c r="F49" s="19">
        <v>48</v>
      </c>
      <c r="G49" s="20">
        <v>1419000</v>
      </c>
      <c r="H49" s="21"/>
    </row>
    <row r="50" spans="1:8" ht="15.75" customHeight="1" x14ac:dyDescent="0.25">
      <c r="A50" s="18">
        <v>220</v>
      </c>
      <c r="B50" s="18" t="s">
        <v>3518</v>
      </c>
      <c r="C50" s="11" t="s">
        <v>1884</v>
      </c>
      <c r="D50" s="11" t="s">
        <v>3519</v>
      </c>
      <c r="E50" s="18" t="s">
        <v>55</v>
      </c>
      <c r="F50" s="19">
        <v>48</v>
      </c>
      <c r="G50" s="20">
        <v>851400</v>
      </c>
      <c r="H50" s="21"/>
    </row>
    <row r="51" spans="1:8" ht="15.75" customHeight="1" x14ac:dyDescent="0.25">
      <c r="A51" s="18">
        <v>222</v>
      </c>
      <c r="B51" s="18" t="s">
        <v>3527</v>
      </c>
      <c r="C51" s="11" t="s">
        <v>2049</v>
      </c>
      <c r="D51" s="11" t="s">
        <v>3528</v>
      </c>
      <c r="E51" s="18" t="s">
        <v>55</v>
      </c>
      <c r="F51" s="19">
        <v>48</v>
      </c>
      <c r="G51" s="20">
        <v>958500</v>
      </c>
      <c r="H51" s="21"/>
    </row>
    <row r="52" spans="1:8" ht="15.75" customHeight="1" x14ac:dyDescent="0.25">
      <c r="A52" s="18">
        <v>225</v>
      </c>
      <c r="B52" s="18" t="s">
        <v>3477</v>
      </c>
      <c r="C52" s="11" t="s">
        <v>3478</v>
      </c>
      <c r="D52" s="11" t="s">
        <v>472</v>
      </c>
      <c r="E52" s="18" t="s">
        <v>55</v>
      </c>
      <c r="F52" s="19">
        <v>48</v>
      </c>
      <c r="G52" s="20">
        <v>2896800</v>
      </c>
      <c r="H52" s="21"/>
    </row>
    <row r="53" spans="1:8" ht="15.75" customHeight="1" x14ac:dyDescent="0.25">
      <c r="A53" s="18">
        <v>228</v>
      </c>
      <c r="B53" s="18" t="s">
        <v>3318</v>
      </c>
      <c r="C53" s="11" t="s">
        <v>842</v>
      </c>
      <c r="D53" s="11" t="s">
        <v>1368</v>
      </c>
      <c r="E53" s="18" t="s">
        <v>55</v>
      </c>
      <c r="F53" s="19">
        <v>48</v>
      </c>
      <c r="G53" s="20">
        <v>2047000</v>
      </c>
      <c r="H53" s="21"/>
    </row>
    <row r="54" spans="1:8" ht="15.75" customHeight="1" x14ac:dyDescent="0.25">
      <c r="A54" s="18">
        <v>230</v>
      </c>
      <c r="B54" s="18" t="s">
        <v>3267</v>
      </c>
      <c r="C54" s="11" t="s">
        <v>3268</v>
      </c>
      <c r="D54" s="11" t="s">
        <v>1785</v>
      </c>
      <c r="E54" s="18" t="s">
        <v>55</v>
      </c>
      <c r="F54" s="19">
        <v>48</v>
      </c>
      <c r="G54" s="20">
        <v>846000</v>
      </c>
      <c r="H54" s="21"/>
    </row>
    <row r="55" spans="1:8" ht="15.75" customHeight="1" x14ac:dyDescent="0.25">
      <c r="A55" s="18">
        <v>236</v>
      </c>
      <c r="B55" s="18" t="s">
        <v>3233</v>
      </c>
      <c r="C55" s="11" t="s">
        <v>3234</v>
      </c>
      <c r="D55" s="11" t="s">
        <v>1199</v>
      </c>
      <c r="E55" s="18" t="s">
        <v>55</v>
      </c>
      <c r="F55" s="19">
        <v>48</v>
      </c>
      <c r="G55" s="20">
        <v>473000</v>
      </c>
      <c r="H55" s="21"/>
    </row>
    <row r="56" spans="1:8" ht="15.75" customHeight="1" x14ac:dyDescent="0.25">
      <c r="A56" s="18">
        <v>238</v>
      </c>
      <c r="B56" s="18" t="s">
        <v>3231</v>
      </c>
      <c r="C56" s="11" t="s">
        <v>3150</v>
      </c>
      <c r="D56" s="11" t="s">
        <v>919</v>
      </c>
      <c r="E56" s="18" t="s">
        <v>55</v>
      </c>
      <c r="F56" s="19">
        <v>48</v>
      </c>
      <c r="G56" s="20">
        <v>1229800</v>
      </c>
      <c r="H56" s="21"/>
    </row>
    <row r="57" spans="1:8" ht="15.75" customHeight="1" x14ac:dyDescent="0.25">
      <c r="A57" s="18">
        <v>240</v>
      </c>
      <c r="B57" s="18" t="s">
        <v>3024</v>
      </c>
      <c r="C57" s="11" t="s">
        <v>3025</v>
      </c>
      <c r="D57" s="11" t="s">
        <v>3026</v>
      </c>
      <c r="E57" s="18" t="s">
        <v>55</v>
      </c>
      <c r="F57" s="19">
        <v>48</v>
      </c>
      <c r="G57" s="20">
        <v>756800</v>
      </c>
      <c r="H57" s="21"/>
    </row>
    <row r="58" spans="1:8" ht="15.75" customHeight="1" x14ac:dyDescent="0.25">
      <c r="A58" s="18">
        <v>243</v>
      </c>
      <c r="B58" s="18" t="s">
        <v>3537</v>
      </c>
      <c r="C58" s="11" t="s">
        <v>3538</v>
      </c>
      <c r="D58" s="11" t="s">
        <v>1734</v>
      </c>
      <c r="E58" s="18" t="s">
        <v>55</v>
      </c>
      <c r="F58" s="19">
        <v>48</v>
      </c>
      <c r="G58" s="20">
        <v>709500</v>
      </c>
      <c r="H58" s="21"/>
    </row>
    <row r="59" spans="1:8" ht="15.75" customHeight="1" x14ac:dyDescent="0.25">
      <c r="A59" s="18">
        <v>250</v>
      </c>
      <c r="B59" s="18" t="s">
        <v>3454</v>
      </c>
      <c r="C59" s="11" t="s">
        <v>3455</v>
      </c>
      <c r="D59" s="11" t="s">
        <v>872</v>
      </c>
      <c r="E59" s="18" t="s">
        <v>55</v>
      </c>
      <c r="F59" s="19">
        <v>48</v>
      </c>
      <c r="G59" s="20">
        <v>939300</v>
      </c>
      <c r="H59" s="21"/>
    </row>
    <row r="60" spans="1:8" ht="15.75" customHeight="1" x14ac:dyDescent="0.25">
      <c r="A60" s="18">
        <v>253</v>
      </c>
      <c r="B60" s="18" t="s">
        <v>3093</v>
      </c>
      <c r="C60" s="11" t="s">
        <v>3094</v>
      </c>
      <c r="D60" s="11" t="s">
        <v>1756</v>
      </c>
      <c r="E60" s="18" t="s">
        <v>55</v>
      </c>
      <c r="F60" s="19">
        <v>48</v>
      </c>
      <c r="G60" s="20">
        <v>946000</v>
      </c>
      <c r="H60" s="21"/>
    </row>
    <row r="61" spans="1:8" ht="15.75" customHeight="1" x14ac:dyDescent="0.25">
      <c r="A61" s="18">
        <v>257</v>
      </c>
      <c r="B61" s="18" t="s">
        <v>3260</v>
      </c>
      <c r="C61" s="11" t="s">
        <v>1433</v>
      </c>
      <c r="D61" s="11" t="s">
        <v>244</v>
      </c>
      <c r="E61" s="18" t="s">
        <v>55</v>
      </c>
      <c r="F61" s="19">
        <v>48</v>
      </c>
      <c r="G61" s="20">
        <v>804100</v>
      </c>
      <c r="H61" s="21"/>
    </row>
    <row r="62" spans="1:8" ht="15.75" customHeight="1" x14ac:dyDescent="0.25">
      <c r="A62" s="18">
        <v>259</v>
      </c>
      <c r="B62" s="18" t="s">
        <v>3540</v>
      </c>
      <c r="C62" s="11" t="s">
        <v>3541</v>
      </c>
      <c r="D62" s="11" t="s">
        <v>244</v>
      </c>
      <c r="E62" s="18" t="s">
        <v>55</v>
      </c>
      <c r="F62" s="19">
        <v>48</v>
      </c>
      <c r="G62" s="20">
        <v>1892000</v>
      </c>
      <c r="H62" s="21"/>
    </row>
    <row r="63" spans="1:8" ht="15.75" customHeight="1" x14ac:dyDescent="0.25">
      <c r="A63" s="18">
        <v>261</v>
      </c>
      <c r="B63" s="18" t="s">
        <v>3320</v>
      </c>
      <c r="C63" s="11" t="s">
        <v>1182</v>
      </c>
      <c r="D63" s="11" t="s">
        <v>203</v>
      </c>
      <c r="E63" s="18" t="s">
        <v>55</v>
      </c>
      <c r="F63" s="19">
        <v>48</v>
      </c>
      <c r="G63" s="20">
        <v>958800</v>
      </c>
      <c r="H63" s="21"/>
    </row>
    <row r="64" spans="1:8" ht="15.75" customHeight="1" x14ac:dyDescent="0.25">
      <c r="A64" s="18">
        <v>267</v>
      </c>
      <c r="B64" s="18" t="s">
        <v>3261</v>
      </c>
      <c r="C64" s="11" t="s">
        <v>3262</v>
      </c>
      <c r="D64" s="11" t="s">
        <v>327</v>
      </c>
      <c r="E64" s="18" t="s">
        <v>55</v>
      </c>
      <c r="F64" s="19">
        <v>48</v>
      </c>
      <c r="G64" s="20">
        <v>804100</v>
      </c>
      <c r="H64" s="21"/>
    </row>
    <row r="65" spans="1:8" ht="15.75" customHeight="1" x14ac:dyDescent="0.25">
      <c r="A65" s="18">
        <v>271</v>
      </c>
      <c r="B65" s="18" t="s">
        <v>3516</v>
      </c>
      <c r="C65" s="11" t="s">
        <v>3517</v>
      </c>
      <c r="D65" s="11" t="s">
        <v>1316</v>
      </c>
      <c r="E65" s="18" t="s">
        <v>55</v>
      </c>
      <c r="F65" s="19">
        <v>48</v>
      </c>
      <c r="G65" s="20">
        <v>1674600</v>
      </c>
      <c r="H65" s="21"/>
    </row>
    <row r="66" spans="1:8" ht="15.75" customHeight="1" x14ac:dyDescent="0.25">
      <c r="A66" s="18">
        <v>273</v>
      </c>
      <c r="B66" s="18" t="s">
        <v>3475</v>
      </c>
      <c r="C66" s="11" t="s">
        <v>3476</v>
      </c>
      <c r="D66" s="11" t="s">
        <v>3165</v>
      </c>
      <c r="E66" s="18" t="s">
        <v>55</v>
      </c>
      <c r="F66" s="19">
        <v>48</v>
      </c>
      <c r="G66" s="20">
        <v>567600</v>
      </c>
      <c r="H66" s="21"/>
    </row>
    <row r="67" spans="1:8" ht="15.75" customHeight="1" x14ac:dyDescent="0.25">
      <c r="A67" s="18">
        <v>276</v>
      </c>
      <c r="B67" s="18" t="s">
        <v>1865</v>
      </c>
      <c r="C67" s="11" t="s">
        <v>1866</v>
      </c>
      <c r="D67" s="11" t="s">
        <v>170</v>
      </c>
      <c r="E67" s="18" t="s">
        <v>55</v>
      </c>
      <c r="F67" s="19">
        <v>48</v>
      </c>
      <c r="G67" s="20">
        <v>1419000</v>
      </c>
      <c r="H67" s="21"/>
    </row>
    <row r="68" spans="1:8" ht="15.75" customHeight="1" x14ac:dyDescent="0.25">
      <c r="A68" s="18">
        <v>277</v>
      </c>
      <c r="B68" s="18" t="s">
        <v>3059</v>
      </c>
      <c r="C68" s="11" t="s">
        <v>3060</v>
      </c>
      <c r="D68" s="11" t="s">
        <v>170</v>
      </c>
      <c r="E68" s="18" t="s">
        <v>55</v>
      </c>
      <c r="F68" s="19">
        <v>48</v>
      </c>
      <c r="G68" s="20">
        <v>851400</v>
      </c>
      <c r="H68" s="21"/>
    </row>
    <row r="69" spans="1:8" ht="15.75" customHeight="1" x14ac:dyDescent="0.25">
      <c r="A69" s="18">
        <v>279</v>
      </c>
      <c r="B69" s="18" t="s">
        <v>3241</v>
      </c>
      <c r="C69" s="11" t="s">
        <v>1375</v>
      </c>
      <c r="D69" s="11" t="s">
        <v>170</v>
      </c>
      <c r="E69" s="18" t="s">
        <v>55</v>
      </c>
      <c r="F69" s="19">
        <v>48</v>
      </c>
      <c r="G69" s="20">
        <v>946000</v>
      </c>
      <c r="H69" s="21"/>
    </row>
    <row r="70" spans="1:8" ht="15.75" customHeight="1" x14ac:dyDescent="0.25">
      <c r="A70" s="18">
        <v>282</v>
      </c>
      <c r="B70" s="18" t="s">
        <v>3460</v>
      </c>
      <c r="C70" s="11" t="s">
        <v>3461</v>
      </c>
      <c r="D70" s="11" t="s">
        <v>1691</v>
      </c>
      <c r="E70" s="18" t="s">
        <v>55</v>
      </c>
      <c r="F70" s="19">
        <v>48</v>
      </c>
      <c r="G70" s="20">
        <v>567600</v>
      </c>
      <c r="H70" s="21"/>
    </row>
    <row r="71" spans="1:8" ht="15.75" customHeight="1" x14ac:dyDescent="0.25">
      <c r="A71" s="18">
        <v>288</v>
      </c>
      <c r="B71" s="18" t="s">
        <v>3660</v>
      </c>
      <c r="C71" s="11" t="s">
        <v>461</v>
      </c>
      <c r="D71" s="11" t="s">
        <v>3661</v>
      </c>
      <c r="E71" s="18" t="s">
        <v>55</v>
      </c>
      <c r="F71" s="19">
        <v>48</v>
      </c>
      <c r="G71" s="20">
        <v>283800</v>
      </c>
      <c r="H71" s="21"/>
    </row>
    <row r="72" spans="1:8" ht="15.75" customHeight="1" x14ac:dyDescent="0.25">
      <c r="A72" s="18">
        <v>292</v>
      </c>
      <c r="B72" s="18" t="s">
        <v>3485</v>
      </c>
      <c r="C72" s="11" t="s">
        <v>3486</v>
      </c>
      <c r="D72" s="11" t="s">
        <v>506</v>
      </c>
      <c r="E72" s="18" t="s">
        <v>55</v>
      </c>
      <c r="F72" s="19">
        <v>48</v>
      </c>
      <c r="G72" s="20">
        <v>1702800</v>
      </c>
      <c r="H72" s="21"/>
    </row>
    <row r="73" spans="1:8" ht="15.75" customHeight="1" x14ac:dyDescent="0.25">
      <c r="A73" s="18">
        <v>293</v>
      </c>
      <c r="B73" s="18" t="s">
        <v>2982</v>
      </c>
      <c r="C73" s="11" t="s">
        <v>662</v>
      </c>
      <c r="D73" s="11" t="s">
        <v>1376</v>
      </c>
      <c r="E73" s="18" t="s">
        <v>55</v>
      </c>
      <c r="F73" s="19">
        <v>48</v>
      </c>
      <c r="G73" s="20">
        <v>283800</v>
      </c>
      <c r="H73" s="21"/>
    </row>
    <row r="74" spans="1:8" ht="15.75" customHeight="1" x14ac:dyDescent="0.25">
      <c r="A74" s="18">
        <v>294</v>
      </c>
      <c r="B74" s="18" t="s">
        <v>3487</v>
      </c>
      <c r="C74" s="11" t="s">
        <v>2055</v>
      </c>
      <c r="D74" s="11" t="s">
        <v>96</v>
      </c>
      <c r="E74" s="18" t="s">
        <v>55</v>
      </c>
      <c r="F74" s="19">
        <v>48</v>
      </c>
      <c r="G74" s="20">
        <v>1405800</v>
      </c>
      <c r="H74" s="21"/>
    </row>
    <row r="75" spans="1:8" ht="15.75" customHeight="1" x14ac:dyDescent="0.25">
      <c r="A75" s="18">
        <v>298</v>
      </c>
      <c r="B75" s="18" t="s">
        <v>3456</v>
      </c>
      <c r="C75" s="11" t="s">
        <v>1738</v>
      </c>
      <c r="D75" s="11" t="s">
        <v>1720</v>
      </c>
      <c r="E75" s="18" t="s">
        <v>55</v>
      </c>
      <c r="F75" s="19">
        <v>48</v>
      </c>
      <c r="G75" s="20">
        <v>319500</v>
      </c>
      <c r="H75" s="21"/>
    </row>
    <row r="76" spans="1:8" ht="15.75" customHeight="1" x14ac:dyDescent="0.25">
      <c r="A76" s="18">
        <v>303</v>
      </c>
      <c r="B76" s="18" t="s">
        <v>3473</v>
      </c>
      <c r="C76" s="11" t="s">
        <v>3474</v>
      </c>
      <c r="D76" s="11" t="s">
        <v>1076</v>
      </c>
      <c r="E76" s="18" t="s">
        <v>55</v>
      </c>
      <c r="F76" s="19">
        <v>48</v>
      </c>
      <c r="G76" s="20">
        <v>1725300</v>
      </c>
      <c r="H76" s="21"/>
    </row>
    <row r="77" spans="1:8" ht="15.75" customHeight="1" x14ac:dyDescent="0.25">
      <c r="A77" s="18">
        <v>304</v>
      </c>
      <c r="B77" s="18" t="s">
        <v>3057</v>
      </c>
      <c r="C77" s="11" t="s">
        <v>3058</v>
      </c>
      <c r="D77" s="11" t="s">
        <v>1696</v>
      </c>
      <c r="E77" s="18" t="s">
        <v>55</v>
      </c>
      <c r="F77" s="19">
        <v>48</v>
      </c>
      <c r="G77" s="20">
        <v>851400</v>
      </c>
      <c r="H77" s="21"/>
    </row>
    <row r="78" spans="1:8" ht="15.75" customHeight="1" x14ac:dyDescent="0.25">
      <c r="A78" s="18">
        <v>313</v>
      </c>
      <c r="B78" s="18" t="s">
        <v>3658</v>
      </c>
      <c r="C78" s="11" t="s">
        <v>3659</v>
      </c>
      <c r="D78" s="11" t="s">
        <v>3144</v>
      </c>
      <c r="E78" s="18" t="s">
        <v>55</v>
      </c>
      <c r="F78" s="19">
        <v>48</v>
      </c>
      <c r="G78" s="20">
        <v>946000</v>
      </c>
      <c r="H78" s="21"/>
    </row>
    <row r="79" spans="1:8" ht="15.75" customHeight="1" x14ac:dyDescent="0.25">
      <c r="A79" s="18">
        <v>315</v>
      </c>
      <c r="B79" s="18" t="s">
        <v>3270</v>
      </c>
      <c r="C79" s="11" t="s">
        <v>3271</v>
      </c>
      <c r="D79" s="11" t="s">
        <v>224</v>
      </c>
      <c r="E79" s="18" t="s">
        <v>55</v>
      </c>
      <c r="F79" s="19">
        <v>48</v>
      </c>
      <c r="G79" s="20">
        <v>958800</v>
      </c>
      <c r="H79" s="21"/>
    </row>
    <row r="80" spans="1:8" ht="15.75" customHeight="1" x14ac:dyDescent="0.25">
      <c r="A80" s="18">
        <v>317</v>
      </c>
      <c r="B80" s="18" t="s">
        <v>3263</v>
      </c>
      <c r="C80" s="11" t="s">
        <v>3264</v>
      </c>
      <c r="D80" s="11" t="s">
        <v>88</v>
      </c>
      <c r="E80" s="18" t="s">
        <v>55</v>
      </c>
      <c r="F80" s="19">
        <v>48</v>
      </c>
      <c r="G80" s="20">
        <v>804100</v>
      </c>
      <c r="H80" s="21"/>
    </row>
    <row r="81" spans="1:8" ht="15.75" customHeight="1" x14ac:dyDescent="0.25">
      <c r="A81" s="18">
        <v>320</v>
      </c>
      <c r="B81" s="18" t="s">
        <v>3269</v>
      </c>
      <c r="C81" s="11" t="s">
        <v>3007</v>
      </c>
      <c r="D81" s="11" t="s">
        <v>1964</v>
      </c>
      <c r="E81" s="18" t="s">
        <v>55</v>
      </c>
      <c r="F81" s="19">
        <v>48</v>
      </c>
      <c r="G81" s="20">
        <v>940000</v>
      </c>
      <c r="H81" s="21"/>
    </row>
    <row r="82" spans="1:8" ht="15.75" customHeight="1" x14ac:dyDescent="0.25">
      <c r="A82" s="18">
        <v>324</v>
      </c>
      <c r="B82" s="18" t="s">
        <v>4164</v>
      </c>
      <c r="C82" s="11" t="s">
        <v>3388</v>
      </c>
      <c r="D82" s="11" t="s">
        <v>1774</v>
      </c>
      <c r="E82" s="18" t="s">
        <v>1735</v>
      </c>
      <c r="F82" s="19">
        <v>48</v>
      </c>
      <c r="G82" s="20">
        <v>851400</v>
      </c>
      <c r="H82" s="21"/>
    </row>
    <row r="83" spans="1:8" ht="15.75" customHeight="1" x14ac:dyDescent="0.25">
      <c r="A83" s="18">
        <v>325</v>
      </c>
      <c r="B83" s="18" t="s">
        <v>3341</v>
      </c>
      <c r="C83" s="11" t="s">
        <v>2362</v>
      </c>
      <c r="D83" s="11" t="s">
        <v>244</v>
      </c>
      <c r="E83" s="18" t="s">
        <v>1735</v>
      </c>
      <c r="F83" s="19">
        <v>48</v>
      </c>
      <c r="G83" s="20">
        <v>1135200</v>
      </c>
      <c r="H83" s="21"/>
    </row>
    <row r="84" spans="1:8" ht="15.75" customHeight="1" x14ac:dyDescent="0.25">
      <c r="A84" s="18">
        <v>332</v>
      </c>
      <c r="B84" s="18" t="s">
        <v>6013</v>
      </c>
      <c r="C84" s="11" t="s">
        <v>6014</v>
      </c>
      <c r="D84" s="11" t="s">
        <v>39</v>
      </c>
      <c r="E84" s="18" t="s">
        <v>972</v>
      </c>
      <c r="F84" s="19">
        <v>48</v>
      </c>
      <c r="G84" s="20">
        <v>1608200</v>
      </c>
      <c r="H84" s="21"/>
    </row>
    <row r="85" spans="1:8" ht="15.75" customHeight="1" x14ac:dyDescent="0.25">
      <c r="A85" s="18">
        <v>333</v>
      </c>
      <c r="B85" s="18" t="s">
        <v>5836</v>
      </c>
      <c r="C85" s="11" t="s">
        <v>5822</v>
      </c>
      <c r="D85" s="11" t="s">
        <v>835</v>
      </c>
      <c r="E85" s="18" t="s">
        <v>972</v>
      </c>
      <c r="F85" s="19">
        <v>48</v>
      </c>
      <c r="G85" s="20">
        <v>319500</v>
      </c>
      <c r="H85" s="21"/>
    </row>
    <row r="86" spans="1:8" ht="15.75" customHeight="1" x14ac:dyDescent="0.25">
      <c r="A86" s="18">
        <v>334</v>
      </c>
      <c r="B86" s="18" t="s">
        <v>5995</v>
      </c>
      <c r="C86" s="11" t="s">
        <v>902</v>
      </c>
      <c r="D86" s="11" t="s">
        <v>835</v>
      </c>
      <c r="E86" s="18" t="s">
        <v>972</v>
      </c>
      <c r="F86" s="19">
        <v>48</v>
      </c>
      <c r="G86" s="20">
        <v>567600</v>
      </c>
      <c r="H86" s="21"/>
    </row>
    <row r="87" spans="1:8" ht="15.75" customHeight="1" x14ac:dyDescent="0.25">
      <c r="A87" s="18">
        <v>337</v>
      </c>
      <c r="B87" s="18" t="s">
        <v>5869</v>
      </c>
      <c r="C87" s="11" t="s">
        <v>5870</v>
      </c>
      <c r="D87" s="11" t="s">
        <v>2083</v>
      </c>
      <c r="E87" s="18" t="s">
        <v>972</v>
      </c>
      <c r="F87" s="19">
        <v>48</v>
      </c>
      <c r="G87" s="20">
        <v>1862500</v>
      </c>
      <c r="H87" s="21"/>
    </row>
    <row r="88" spans="1:8" ht="15.75" customHeight="1" x14ac:dyDescent="0.25">
      <c r="A88" s="18">
        <v>340</v>
      </c>
      <c r="B88" s="18" t="s">
        <v>5909</v>
      </c>
      <c r="C88" s="11" t="s">
        <v>4070</v>
      </c>
      <c r="D88" s="11" t="s">
        <v>1368</v>
      </c>
      <c r="E88" s="18" t="s">
        <v>972</v>
      </c>
      <c r="F88" s="19">
        <v>48</v>
      </c>
      <c r="G88" s="20">
        <v>319500</v>
      </c>
      <c r="H88" s="21"/>
    </row>
    <row r="89" spans="1:8" ht="15.75" customHeight="1" x14ac:dyDescent="0.25">
      <c r="A89" s="18">
        <v>344</v>
      </c>
      <c r="B89" s="18" t="s">
        <v>5985</v>
      </c>
      <c r="C89" s="11" t="s">
        <v>2798</v>
      </c>
      <c r="D89" s="11" t="s">
        <v>1103</v>
      </c>
      <c r="E89" s="18" t="s">
        <v>972</v>
      </c>
      <c r="F89" s="19">
        <v>48</v>
      </c>
      <c r="G89" s="20">
        <v>851400</v>
      </c>
      <c r="H89" s="21"/>
    </row>
    <row r="90" spans="1:8" ht="15.75" customHeight="1" x14ac:dyDescent="0.25">
      <c r="A90" s="18">
        <v>350</v>
      </c>
      <c r="B90" s="18" t="s">
        <v>5859</v>
      </c>
      <c r="C90" s="11" t="s">
        <v>1861</v>
      </c>
      <c r="D90" s="11" t="s">
        <v>244</v>
      </c>
      <c r="E90" s="18" t="s">
        <v>972</v>
      </c>
      <c r="F90" s="19">
        <v>48</v>
      </c>
      <c r="G90" s="20">
        <v>319500</v>
      </c>
      <c r="H90" s="21"/>
    </row>
    <row r="91" spans="1:8" ht="15.75" customHeight="1" x14ac:dyDescent="0.25">
      <c r="A91" s="18">
        <v>360</v>
      </c>
      <c r="B91" s="18" t="s">
        <v>5794</v>
      </c>
      <c r="C91" s="11" t="s">
        <v>4265</v>
      </c>
      <c r="D91" s="11" t="s">
        <v>327</v>
      </c>
      <c r="E91" s="18" t="s">
        <v>972</v>
      </c>
      <c r="F91" s="19">
        <v>48</v>
      </c>
      <c r="G91" s="20">
        <v>846000</v>
      </c>
      <c r="H91" s="21"/>
    </row>
    <row r="92" spans="1:8" ht="15.75" customHeight="1" x14ac:dyDescent="0.25">
      <c r="A92" s="18">
        <v>362</v>
      </c>
      <c r="B92" s="18" t="s">
        <v>5915</v>
      </c>
      <c r="C92" s="11" t="s">
        <v>5916</v>
      </c>
      <c r="D92" s="11" t="s">
        <v>327</v>
      </c>
      <c r="E92" s="18" t="s">
        <v>972</v>
      </c>
      <c r="F92" s="19">
        <v>48</v>
      </c>
      <c r="G92" s="20">
        <v>1513600</v>
      </c>
      <c r="H92" s="21"/>
    </row>
    <row r="93" spans="1:8" ht="15.75" customHeight="1" x14ac:dyDescent="0.25">
      <c r="A93" s="18">
        <v>363</v>
      </c>
      <c r="B93" s="18" t="s">
        <v>5855</v>
      </c>
      <c r="C93" s="11" t="s">
        <v>5856</v>
      </c>
      <c r="D93" s="11" t="s">
        <v>1316</v>
      </c>
      <c r="E93" s="18" t="s">
        <v>972</v>
      </c>
      <c r="F93" s="19">
        <v>48</v>
      </c>
      <c r="G93" s="20">
        <v>639000</v>
      </c>
      <c r="H93" s="21"/>
    </row>
    <row r="94" spans="1:8" ht="15.75" customHeight="1" x14ac:dyDescent="0.25">
      <c r="A94" s="18">
        <v>365</v>
      </c>
      <c r="B94" s="18" t="s">
        <v>5857</v>
      </c>
      <c r="C94" s="11" t="s">
        <v>5270</v>
      </c>
      <c r="D94" s="11" t="s">
        <v>170</v>
      </c>
      <c r="E94" s="18" t="s">
        <v>972</v>
      </c>
      <c r="F94" s="19">
        <v>48</v>
      </c>
      <c r="G94" s="20">
        <v>639000</v>
      </c>
      <c r="H94" s="21"/>
    </row>
    <row r="95" spans="1:8" ht="15.75" customHeight="1" x14ac:dyDescent="0.25">
      <c r="A95" s="18">
        <v>370</v>
      </c>
      <c r="B95" s="18" t="s">
        <v>5796</v>
      </c>
      <c r="C95" s="11" t="s">
        <v>662</v>
      </c>
      <c r="D95" s="11" t="s">
        <v>54</v>
      </c>
      <c r="E95" s="18" t="s">
        <v>972</v>
      </c>
      <c r="F95" s="19">
        <v>48</v>
      </c>
      <c r="G95" s="20">
        <v>282000</v>
      </c>
      <c r="H95" s="21"/>
    </row>
    <row r="96" spans="1:8" ht="15.75" customHeight="1" x14ac:dyDescent="0.25">
      <c r="A96" s="18">
        <v>374</v>
      </c>
      <c r="B96" s="18" t="s">
        <v>5797</v>
      </c>
      <c r="C96" s="11" t="s">
        <v>1956</v>
      </c>
      <c r="D96" s="11" t="s">
        <v>3661</v>
      </c>
      <c r="E96" s="18" t="s">
        <v>972</v>
      </c>
      <c r="F96" s="19">
        <v>48</v>
      </c>
      <c r="G96" s="20">
        <v>940000</v>
      </c>
      <c r="H96" s="21"/>
    </row>
    <row r="97" spans="1:8" ht="15.75" customHeight="1" x14ac:dyDescent="0.25">
      <c r="A97" s="18">
        <v>381</v>
      </c>
      <c r="B97" s="18" t="s">
        <v>5798</v>
      </c>
      <c r="C97" s="11" t="s">
        <v>5799</v>
      </c>
      <c r="D97" s="11" t="s">
        <v>96</v>
      </c>
      <c r="E97" s="18" t="s">
        <v>972</v>
      </c>
      <c r="F97" s="19">
        <v>48</v>
      </c>
      <c r="G97" s="20">
        <v>283800</v>
      </c>
      <c r="H97" s="21"/>
    </row>
    <row r="98" spans="1:8" ht="15.75" customHeight="1" x14ac:dyDescent="0.25">
      <c r="A98" s="18">
        <v>384</v>
      </c>
      <c r="B98" s="18" t="s">
        <v>5800</v>
      </c>
      <c r="C98" s="11" t="s">
        <v>5801</v>
      </c>
      <c r="D98" s="11" t="s">
        <v>2181</v>
      </c>
      <c r="E98" s="18" t="s">
        <v>972</v>
      </c>
      <c r="F98" s="19">
        <v>48</v>
      </c>
      <c r="G98" s="20">
        <v>319500</v>
      </c>
      <c r="H98" s="21"/>
    </row>
    <row r="99" spans="1:8" ht="15.75" customHeight="1" x14ac:dyDescent="0.25">
      <c r="A99" s="18">
        <v>385</v>
      </c>
      <c r="B99" s="18" t="s">
        <v>5755</v>
      </c>
      <c r="C99" s="11" t="s">
        <v>65</v>
      </c>
      <c r="D99" s="11" t="s">
        <v>1076</v>
      </c>
      <c r="E99" s="18" t="s">
        <v>972</v>
      </c>
      <c r="F99" s="19">
        <v>48</v>
      </c>
      <c r="G99" s="20">
        <v>2114500</v>
      </c>
      <c r="H99" s="21"/>
    </row>
    <row r="100" spans="1:8" ht="15.75" customHeight="1" x14ac:dyDescent="0.25">
      <c r="A100" s="18">
        <v>388</v>
      </c>
      <c r="B100" s="18" t="s">
        <v>5858</v>
      </c>
      <c r="C100" s="11" t="s">
        <v>3593</v>
      </c>
      <c r="D100" s="11" t="s">
        <v>1716</v>
      </c>
      <c r="E100" s="18" t="s">
        <v>972</v>
      </c>
      <c r="F100" s="19">
        <v>48</v>
      </c>
      <c r="G100" s="20">
        <v>319500</v>
      </c>
      <c r="H100" s="21"/>
    </row>
    <row r="101" spans="1:8" ht="15.75" customHeight="1" x14ac:dyDescent="0.25">
      <c r="A101" s="18">
        <v>389</v>
      </c>
      <c r="B101" s="18" t="s">
        <v>5889</v>
      </c>
      <c r="C101" s="11" t="s">
        <v>5890</v>
      </c>
      <c r="D101" s="11" t="s">
        <v>1716</v>
      </c>
      <c r="E101" s="18" t="s">
        <v>972</v>
      </c>
      <c r="F101" s="19">
        <v>48</v>
      </c>
      <c r="G101" s="20">
        <v>1036500</v>
      </c>
      <c r="H101" s="21"/>
    </row>
    <row r="102" spans="1:8" ht="15.75" customHeight="1" x14ac:dyDescent="0.25">
      <c r="A102" s="18">
        <v>390</v>
      </c>
      <c r="B102" s="18" t="s">
        <v>6235</v>
      </c>
      <c r="C102" s="11" t="s">
        <v>6236</v>
      </c>
      <c r="D102" s="11" t="s">
        <v>1815</v>
      </c>
      <c r="E102" s="18" t="s">
        <v>972</v>
      </c>
      <c r="F102" s="19">
        <v>48</v>
      </c>
      <c r="G102" s="20">
        <v>1229800</v>
      </c>
      <c r="H102" s="21"/>
    </row>
    <row r="103" spans="1:8" ht="15.75" customHeight="1" x14ac:dyDescent="0.25">
      <c r="A103" s="18">
        <v>395</v>
      </c>
      <c r="B103" s="18" t="s">
        <v>5887</v>
      </c>
      <c r="C103" s="11" t="s">
        <v>5888</v>
      </c>
      <c r="D103" s="11" t="s">
        <v>472</v>
      </c>
      <c r="E103" s="18" t="s">
        <v>328</v>
      </c>
      <c r="F103" s="19">
        <v>48</v>
      </c>
      <c r="G103" s="20">
        <v>1895700</v>
      </c>
      <c r="H103" s="21"/>
    </row>
    <row r="104" spans="1:8" ht="15.75" customHeight="1" x14ac:dyDescent="0.25">
      <c r="A104" s="18">
        <v>399</v>
      </c>
      <c r="B104" s="18" t="s">
        <v>5867</v>
      </c>
      <c r="C104" s="11" t="s">
        <v>5868</v>
      </c>
      <c r="D104" s="11" t="s">
        <v>1084</v>
      </c>
      <c r="E104" s="18" t="s">
        <v>328</v>
      </c>
      <c r="F104" s="19">
        <v>48</v>
      </c>
      <c r="G104" s="20">
        <v>2068000</v>
      </c>
      <c r="H104" s="21"/>
    </row>
    <row r="105" spans="1:8" ht="15.75" customHeight="1" x14ac:dyDescent="0.25">
      <c r="A105" s="18">
        <v>410</v>
      </c>
      <c r="B105" s="18" t="s">
        <v>5770</v>
      </c>
      <c r="C105" s="11" t="s">
        <v>2670</v>
      </c>
      <c r="D105" s="11" t="s">
        <v>919</v>
      </c>
      <c r="E105" s="18" t="s">
        <v>328</v>
      </c>
      <c r="F105" s="19">
        <v>48</v>
      </c>
      <c r="G105" s="20">
        <v>1222000</v>
      </c>
      <c r="H105" s="21"/>
    </row>
    <row r="106" spans="1:8" ht="15.75" customHeight="1" x14ac:dyDescent="0.25">
      <c r="A106" s="18">
        <v>414</v>
      </c>
      <c r="B106" s="18" t="s">
        <v>5996</v>
      </c>
      <c r="C106" s="11" t="s">
        <v>5181</v>
      </c>
      <c r="D106" s="11" t="s">
        <v>4182</v>
      </c>
      <c r="E106" s="18" t="s">
        <v>328</v>
      </c>
      <c r="F106" s="19">
        <v>48</v>
      </c>
      <c r="G106" s="20">
        <v>1135200</v>
      </c>
      <c r="H106" s="21"/>
    </row>
    <row r="107" spans="1:8" ht="15.75" customHeight="1" x14ac:dyDescent="0.25">
      <c r="A107" s="18">
        <v>421</v>
      </c>
      <c r="B107" s="18" t="s">
        <v>5984</v>
      </c>
      <c r="C107" s="11" t="s">
        <v>1787</v>
      </c>
      <c r="D107" s="11" t="s">
        <v>1484</v>
      </c>
      <c r="E107" s="18" t="s">
        <v>328</v>
      </c>
      <c r="F107" s="19">
        <v>48</v>
      </c>
      <c r="G107" s="20">
        <v>946000</v>
      </c>
      <c r="H107" s="21"/>
    </row>
    <row r="108" spans="1:8" ht="15.75" customHeight="1" x14ac:dyDescent="0.25">
      <c r="A108" s="18">
        <v>429</v>
      </c>
      <c r="B108" s="18" t="s">
        <v>5913</v>
      </c>
      <c r="C108" s="11" t="s">
        <v>5914</v>
      </c>
      <c r="D108" s="11" t="s">
        <v>1724</v>
      </c>
      <c r="E108" s="18" t="s">
        <v>328</v>
      </c>
      <c r="F108" s="19">
        <v>48</v>
      </c>
      <c r="G108" s="20">
        <v>567600</v>
      </c>
      <c r="H108" s="21"/>
    </row>
    <row r="109" spans="1:8" ht="15.75" customHeight="1" x14ac:dyDescent="0.25">
      <c r="A109" s="18">
        <v>441</v>
      </c>
      <c r="B109" s="18" t="s">
        <v>5854</v>
      </c>
      <c r="C109" s="11" t="s">
        <v>4163</v>
      </c>
      <c r="D109" s="11" t="s">
        <v>170</v>
      </c>
      <c r="E109" s="18" t="s">
        <v>328</v>
      </c>
      <c r="F109" s="19">
        <v>48</v>
      </c>
      <c r="G109" s="20">
        <v>639000</v>
      </c>
      <c r="H109" s="21"/>
    </row>
    <row r="110" spans="1:8" ht="15.75" customHeight="1" x14ac:dyDescent="0.25">
      <c r="A110" s="18">
        <v>446</v>
      </c>
      <c r="B110" s="18" t="s">
        <v>5756</v>
      </c>
      <c r="C110" s="11" t="s">
        <v>5757</v>
      </c>
      <c r="D110" s="11" t="s">
        <v>234</v>
      </c>
      <c r="E110" s="18" t="s">
        <v>328</v>
      </c>
      <c r="F110" s="19">
        <v>48</v>
      </c>
      <c r="G110" s="20">
        <v>283800</v>
      </c>
      <c r="H110" s="21"/>
    </row>
    <row r="111" spans="1:8" ht="15.75" customHeight="1" x14ac:dyDescent="0.25">
      <c r="A111" s="18">
        <v>454</v>
      </c>
      <c r="B111" s="18" t="s">
        <v>6018</v>
      </c>
      <c r="C111" s="11" t="s">
        <v>3172</v>
      </c>
      <c r="D111" s="11" t="s">
        <v>2168</v>
      </c>
      <c r="E111" s="18" t="s">
        <v>328</v>
      </c>
      <c r="F111" s="19">
        <v>48</v>
      </c>
      <c r="G111" s="20">
        <v>756800</v>
      </c>
      <c r="H111" s="21"/>
    </row>
    <row r="112" spans="1:8" ht="15.75" customHeight="1" x14ac:dyDescent="0.25">
      <c r="A112" s="18">
        <v>456</v>
      </c>
      <c r="B112" s="18" t="s">
        <v>6174</v>
      </c>
      <c r="C112" s="11" t="s">
        <v>4281</v>
      </c>
      <c r="D112" s="11" t="s">
        <v>808</v>
      </c>
      <c r="E112" s="18" t="s">
        <v>328</v>
      </c>
      <c r="F112" s="19">
        <v>48</v>
      </c>
      <c r="G112" s="20">
        <v>1140000</v>
      </c>
      <c r="H112" s="21"/>
    </row>
    <row r="113" spans="1:8" ht="15.75" customHeight="1" x14ac:dyDescent="0.25">
      <c r="A113" s="18">
        <v>464</v>
      </c>
      <c r="B113" s="18" t="s">
        <v>5876</v>
      </c>
      <c r="C113" s="11" t="s">
        <v>3679</v>
      </c>
      <c r="D113" s="11" t="s">
        <v>5877</v>
      </c>
      <c r="E113" s="18" t="s">
        <v>328</v>
      </c>
      <c r="F113" s="19">
        <v>48</v>
      </c>
      <c r="G113" s="20">
        <v>283800</v>
      </c>
      <c r="H113" s="21"/>
    </row>
    <row r="114" spans="1:8" ht="15.75" customHeight="1" x14ac:dyDescent="0.25">
      <c r="A114" s="18">
        <v>476</v>
      </c>
      <c r="B114" s="18" t="s">
        <v>5991</v>
      </c>
      <c r="C114" s="11" t="s">
        <v>5170</v>
      </c>
      <c r="D114" s="11" t="s">
        <v>1696</v>
      </c>
      <c r="E114" s="18" t="s">
        <v>328</v>
      </c>
      <c r="F114" s="19">
        <v>48</v>
      </c>
      <c r="G114" s="20">
        <v>1128000</v>
      </c>
      <c r="H114" s="21"/>
    </row>
    <row r="115" spans="1:8" ht="15.75" customHeight="1" x14ac:dyDescent="0.25">
      <c r="A115" s="18">
        <v>478</v>
      </c>
      <c r="B115" s="18" t="s">
        <v>5834</v>
      </c>
      <c r="C115" s="11" t="s">
        <v>5835</v>
      </c>
      <c r="D115" s="11" t="s">
        <v>371</v>
      </c>
      <c r="E115" s="18" t="s">
        <v>328</v>
      </c>
      <c r="F115" s="19">
        <v>48</v>
      </c>
      <c r="G115" s="20">
        <v>894600</v>
      </c>
      <c r="H115" s="21"/>
    </row>
    <row r="116" spans="1:8" ht="15.75" customHeight="1" x14ac:dyDescent="0.25">
      <c r="A116" s="18">
        <v>488</v>
      </c>
      <c r="B116" s="18" t="s">
        <v>5709</v>
      </c>
      <c r="C116" s="11" t="s">
        <v>5710</v>
      </c>
      <c r="D116" s="11" t="s">
        <v>2569</v>
      </c>
      <c r="E116" s="18" t="s">
        <v>328</v>
      </c>
      <c r="F116" s="19">
        <v>48</v>
      </c>
      <c r="G116" s="20">
        <v>1135200</v>
      </c>
      <c r="H116" s="21"/>
    </row>
    <row r="117" spans="1:8" ht="15.75" customHeight="1" x14ac:dyDescent="0.25">
      <c r="A117" s="18">
        <v>511</v>
      </c>
      <c r="B117" s="18" t="s">
        <v>3682</v>
      </c>
      <c r="C117" s="11" t="s">
        <v>3683</v>
      </c>
      <c r="D117" s="11" t="s">
        <v>1774</v>
      </c>
      <c r="E117" s="18" t="s">
        <v>406</v>
      </c>
      <c r="F117" s="19">
        <v>48</v>
      </c>
      <c r="G117" s="20">
        <v>1419000</v>
      </c>
      <c r="H117" s="21"/>
    </row>
    <row r="118" spans="1:8" ht="15.75" customHeight="1" x14ac:dyDescent="0.25">
      <c r="A118" s="18">
        <v>516</v>
      </c>
      <c r="B118" s="18" t="s">
        <v>3315</v>
      </c>
      <c r="C118" s="11" t="s">
        <v>3316</v>
      </c>
      <c r="D118" s="11" t="s">
        <v>919</v>
      </c>
      <c r="E118" s="18" t="s">
        <v>406</v>
      </c>
      <c r="F118" s="19">
        <v>48</v>
      </c>
      <c r="G118" s="20">
        <v>851400</v>
      </c>
      <c r="H118" s="21"/>
    </row>
    <row r="119" spans="1:8" ht="15.75" customHeight="1" x14ac:dyDescent="0.25">
      <c r="A119" s="18">
        <v>517</v>
      </c>
      <c r="B119" s="18" t="s">
        <v>3451</v>
      </c>
      <c r="C119" s="11" t="s">
        <v>2035</v>
      </c>
      <c r="D119" s="11" t="s">
        <v>919</v>
      </c>
      <c r="E119" s="18" t="s">
        <v>406</v>
      </c>
      <c r="F119" s="19">
        <v>48</v>
      </c>
      <c r="G119" s="20">
        <v>282000</v>
      </c>
      <c r="H119" s="21"/>
    </row>
    <row r="120" spans="1:8" ht="15.75" customHeight="1" x14ac:dyDescent="0.25">
      <c r="A120" s="18">
        <v>521</v>
      </c>
      <c r="B120" s="18" t="s">
        <v>3666</v>
      </c>
      <c r="C120" s="11" t="s">
        <v>3667</v>
      </c>
      <c r="D120" s="11" t="s">
        <v>1103</v>
      </c>
      <c r="E120" s="18" t="s">
        <v>406</v>
      </c>
      <c r="F120" s="19">
        <v>48</v>
      </c>
      <c r="G120" s="20">
        <v>2053000</v>
      </c>
      <c r="H120" s="21"/>
    </row>
    <row r="121" spans="1:8" ht="15.75" customHeight="1" x14ac:dyDescent="0.25">
      <c r="A121" s="18">
        <v>535</v>
      </c>
      <c r="B121" s="18" t="s">
        <v>3723</v>
      </c>
      <c r="C121" s="11" t="s">
        <v>644</v>
      </c>
      <c r="D121" s="11" t="s">
        <v>244</v>
      </c>
      <c r="E121" s="18" t="s">
        <v>406</v>
      </c>
      <c r="F121" s="19">
        <v>48</v>
      </c>
      <c r="G121" s="20">
        <v>1684000</v>
      </c>
      <c r="H121" s="21"/>
    </row>
    <row r="122" spans="1:8" ht="15.75" customHeight="1" x14ac:dyDescent="0.25">
      <c r="A122" s="18">
        <v>552</v>
      </c>
      <c r="B122" s="18" t="s">
        <v>3195</v>
      </c>
      <c r="C122" s="11" t="s">
        <v>3129</v>
      </c>
      <c r="D122" s="11" t="s">
        <v>170</v>
      </c>
      <c r="E122" s="18" t="s">
        <v>406</v>
      </c>
      <c r="F122" s="19">
        <v>48</v>
      </c>
      <c r="G122" s="20">
        <v>851400</v>
      </c>
      <c r="H122" s="21"/>
    </row>
    <row r="123" spans="1:8" ht="15.75" customHeight="1" x14ac:dyDescent="0.25">
      <c r="A123" s="18">
        <v>564</v>
      </c>
      <c r="B123" s="18" t="s">
        <v>3452</v>
      </c>
      <c r="C123" s="11" t="s">
        <v>2119</v>
      </c>
      <c r="D123" s="11" t="s">
        <v>54</v>
      </c>
      <c r="E123" s="18" t="s">
        <v>406</v>
      </c>
      <c r="F123" s="19">
        <v>48</v>
      </c>
      <c r="G123" s="20">
        <v>2416000</v>
      </c>
      <c r="H123" s="21"/>
    </row>
    <row r="124" spans="1:8" ht="15.75" customHeight="1" x14ac:dyDescent="0.25">
      <c r="A124" s="18">
        <v>567</v>
      </c>
      <c r="B124" s="18" t="s">
        <v>3591</v>
      </c>
      <c r="C124" s="11" t="s">
        <v>3592</v>
      </c>
      <c r="D124" s="11" t="s">
        <v>1280</v>
      </c>
      <c r="E124" s="18" t="s">
        <v>406</v>
      </c>
      <c r="F124" s="19">
        <v>48</v>
      </c>
      <c r="G124" s="20">
        <v>282000</v>
      </c>
      <c r="H124" s="21"/>
    </row>
    <row r="125" spans="1:8" ht="15.75" customHeight="1" x14ac:dyDescent="0.25">
      <c r="A125" s="18">
        <v>569</v>
      </c>
      <c r="B125" s="18" t="s">
        <v>3180</v>
      </c>
      <c r="C125" s="11" t="s">
        <v>1901</v>
      </c>
      <c r="D125" s="11" t="s">
        <v>96</v>
      </c>
      <c r="E125" s="18" t="s">
        <v>406</v>
      </c>
      <c r="F125" s="19">
        <v>48</v>
      </c>
      <c r="G125" s="20">
        <v>798000</v>
      </c>
      <c r="H125" s="21"/>
    </row>
    <row r="126" spans="1:8" ht="15.75" customHeight="1" x14ac:dyDescent="0.25">
      <c r="A126" s="18">
        <v>571</v>
      </c>
      <c r="B126" s="18" t="s">
        <v>3288</v>
      </c>
      <c r="C126" s="11" t="s">
        <v>842</v>
      </c>
      <c r="D126" s="11" t="s">
        <v>2375</v>
      </c>
      <c r="E126" s="18" t="s">
        <v>406</v>
      </c>
      <c r="F126" s="19">
        <v>48</v>
      </c>
      <c r="G126" s="20">
        <v>958500</v>
      </c>
      <c r="H126" s="21"/>
    </row>
    <row r="127" spans="1:8" ht="15.75" customHeight="1" x14ac:dyDescent="0.25">
      <c r="A127" s="18">
        <v>575</v>
      </c>
      <c r="B127" s="18" t="s">
        <v>3285</v>
      </c>
      <c r="C127" s="11" t="s">
        <v>3286</v>
      </c>
      <c r="D127" s="11" t="s">
        <v>2066</v>
      </c>
      <c r="E127" s="18" t="s">
        <v>406</v>
      </c>
      <c r="F127" s="19">
        <v>48</v>
      </c>
      <c r="G127" s="20">
        <v>639000</v>
      </c>
      <c r="H127" s="21"/>
    </row>
    <row r="128" spans="1:8" ht="15.75" customHeight="1" x14ac:dyDescent="0.25">
      <c r="A128" s="18">
        <v>583</v>
      </c>
      <c r="B128" s="18" t="s">
        <v>5454</v>
      </c>
      <c r="C128" s="11" t="s">
        <v>2456</v>
      </c>
      <c r="D128" s="11" t="s">
        <v>39</v>
      </c>
      <c r="E128" s="18" t="s">
        <v>1642</v>
      </c>
      <c r="F128" s="19">
        <v>48</v>
      </c>
      <c r="G128" s="20">
        <v>567600</v>
      </c>
      <c r="H128" s="21"/>
    </row>
    <row r="129" spans="1:8" ht="15.75" customHeight="1" x14ac:dyDescent="0.25">
      <c r="A129" s="18">
        <v>587</v>
      </c>
      <c r="B129" s="18" t="s">
        <v>5929</v>
      </c>
      <c r="C129" s="11" t="s">
        <v>5930</v>
      </c>
      <c r="D129" s="11" t="s">
        <v>5931</v>
      </c>
      <c r="E129" s="18" t="s">
        <v>1642</v>
      </c>
      <c r="F129" s="19">
        <v>48</v>
      </c>
      <c r="G129" s="20">
        <v>1135200</v>
      </c>
      <c r="H129" s="21"/>
    </row>
    <row r="130" spans="1:8" ht="15.75" customHeight="1" x14ac:dyDescent="0.25">
      <c r="A130" s="18">
        <v>588</v>
      </c>
      <c r="B130" s="18" t="s">
        <v>5947</v>
      </c>
      <c r="C130" s="11" t="s">
        <v>2666</v>
      </c>
      <c r="D130" s="11" t="s">
        <v>1837</v>
      </c>
      <c r="E130" s="18" t="s">
        <v>1642</v>
      </c>
      <c r="F130" s="19">
        <v>48</v>
      </c>
      <c r="G130" s="20">
        <v>567600</v>
      </c>
      <c r="H130" s="21"/>
    </row>
    <row r="131" spans="1:8" ht="15.75" customHeight="1" x14ac:dyDescent="0.25">
      <c r="A131" s="18">
        <v>589</v>
      </c>
      <c r="B131" s="18" t="s">
        <v>5986</v>
      </c>
      <c r="C131" s="11" t="s">
        <v>5911</v>
      </c>
      <c r="D131" s="11" t="s">
        <v>818</v>
      </c>
      <c r="E131" s="18" t="s">
        <v>1642</v>
      </c>
      <c r="F131" s="19">
        <v>48</v>
      </c>
      <c r="G131" s="20">
        <v>283800</v>
      </c>
      <c r="H131" s="21"/>
    </row>
    <row r="132" spans="1:8" ht="15.75" customHeight="1" x14ac:dyDescent="0.25">
      <c r="A132" s="18">
        <v>590</v>
      </c>
      <c r="B132" s="18" t="s">
        <v>5871</v>
      </c>
      <c r="C132" s="11" t="s">
        <v>5872</v>
      </c>
      <c r="D132" s="11" t="s">
        <v>1704</v>
      </c>
      <c r="E132" s="18" t="s">
        <v>1642</v>
      </c>
      <c r="F132" s="19">
        <v>48</v>
      </c>
      <c r="G132" s="20">
        <v>804100</v>
      </c>
      <c r="H132" s="21"/>
    </row>
    <row r="133" spans="1:8" ht="15.75" customHeight="1" x14ac:dyDescent="0.25">
      <c r="A133" s="18">
        <v>597</v>
      </c>
      <c r="B133" s="18" t="s">
        <v>2009</v>
      </c>
      <c r="C133" s="11" t="s">
        <v>2010</v>
      </c>
      <c r="D133" s="11" t="s">
        <v>2011</v>
      </c>
      <c r="E133" s="18" t="s">
        <v>116</v>
      </c>
      <c r="F133" s="19">
        <v>48</v>
      </c>
      <c r="G133" s="20">
        <v>567600</v>
      </c>
      <c r="H133" s="21"/>
    </row>
    <row r="134" spans="1:8" ht="15.75" customHeight="1" x14ac:dyDescent="0.25">
      <c r="A134" s="18">
        <v>599</v>
      </c>
      <c r="B134" s="18" t="s">
        <v>3735</v>
      </c>
      <c r="C134" s="11" t="s">
        <v>1793</v>
      </c>
      <c r="D134" s="11" t="s">
        <v>2647</v>
      </c>
      <c r="E134" s="18" t="s">
        <v>116</v>
      </c>
      <c r="F134" s="19">
        <v>48</v>
      </c>
      <c r="G134" s="20">
        <v>1324400</v>
      </c>
      <c r="H134" s="21"/>
    </row>
    <row r="135" spans="1:8" ht="15.75" customHeight="1" x14ac:dyDescent="0.25">
      <c r="A135" s="18">
        <v>600</v>
      </c>
      <c r="B135" s="18" t="s">
        <v>3662</v>
      </c>
      <c r="C135" s="11" t="s">
        <v>2218</v>
      </c>
      <c r="D135" s="11" t="s">
        <v>1671</v>
      </c>
      <c r="E135" s="18" t="s">
        <v>116</v>
      </c>
      <c r="F135" s="19">
        <v>48</v>
      </c>
      <c r="G135" s="20">
        <v>756800</v>
      </c>
      <c r="H135" s="21"/>
    </row>
    <row r="136" spans="1:8" ht="15.75" customHeight="1" x14ac:dyDescent="0.25">
      <c r="A136" s="18">
        <v>608</v>
      </c>
      <c r="B136" s="18" t="s">
        <v>3055</v>
      </c>
      <c r="C136" s="11" t="s">
        <v>3056</v>
      </c>
      <c r="D136" s="11" t="s">
        <v>244</v>
      </c>
      <c r="E136" s="18" t="s">
        <v>116</v>
      </c>
      <c r="F136" s="19">
        <v>48</v>
      </c>
      <c r="G136" s="20">
        <v>2081200</v>
      </c>
      <c r="H136" s="21"/>
    </row>
    <row r="137" spans="1:8" ht="15.75" customHeight="1" x14ac:dyDescent="0.25">
      <c r="A137" s="18">
        <v>609</v>
      </c>
      <c r="B137" s="18" t="s">
        <v>3743</v>
      </c>
      <c r="C137" s="11" t="s">
        <v>3744</v>
      </c>
      <c r="D137" s="11" t="s">
        <v>244</v>
      </c>
      <c r="E137" s="18" t="s">
        <v>116</v>
      </c>
      <c r="F137" s="19">
        <v>48</v>
      </c>
      <c r="G137" s="20">
        <v>1229800</v>
      </c>
      <c r="H137" s="21"/>
    </row>
    <row r="138" spans="1:8" ht="15.75" customHeight="1" x14ac:dyDescent="0.25">
      <c r="A138" s="18">
        <v>614</v>
      </c>
      <c r="B138" s="18" t="s">
        <v>3078</v>
      </c>
      <c r="C138" s="11" t="s">
        <v>3079</v>
      </c>
      <c r="D138" s="11" t="s">
        <v>170</v>
      </c>
      <c r="E138" s="18" t="s">
        <v>116</v>
      </c>
      <c r="F138" s="19">
        <v>48</v>
      </c>
      <c r="G138" s="20">
        <v>1135200</v>
      </c>
      <c r="H138" s="21"/>
    </row>
    <row r="139" spans="1:8" ht="15.75" customHeight="1" x14ac:dyDescent="0.25">
      <c r="A139" s="18">
        <v>617</v>
      </c>
      <c r="B139" s="18" t="s">
        <v>2226</v>
      </c>
      <c r="C139" s="11" t="s">
        <v>2227</v>
      </c>
      <c r="D139" s="11" t="s">
        <v>416</v>
      </c>
      <c r="E139" s="18" t="s">
        <v>116</v>
      </c>
      <c r="F139" s="19">
        <v>48</v>
      </c>
      <c r="G139" s="20">
        <v>946000</v>
      </c>
      <c r="H139" s="21"/>
    </row>
    <row r="140" spans="1:8" ht="15.75" customHeight="1" x14ac:dyDescent="0.25">
      <c r="A140" s="18">
        <v>618</v>
      </c>
      <c r="B140" s="18" t="s">
        <v>3244</v>
      </c>
      <c r="C140" s="11" t="s">
        <v>3245</v>
      </c>
      <c r="D140" s="11" t="s">
        <v>2178</v>
      </c>
      <c r="E140" s="18" t="s">
        <v>116</v>
      </c>
      <c r="F140" s="19">
        <v>48</v>
      </c>
      <c r="G140" s="20">
        <v>756800</v>
      </c>
      <c r="H140" s="21"/>
    </row>
    <row r="141" spans="1:8" ht="15.75" customHeight="1" x14ac:dyDescent="0.25">
      <c r="A141" s="18">
        <v>620</v>
      </c>
      <c r="B141" s="18" t="s">
        <v>3053</v>
      </c>
      <c r="C141" s="11" t="s">
        <v>3054</v>
      </c>
      <c r="D141" s="11" t="s">
        <v>1696</v>
      </c>
      <c r="E141" s="18" t="s">
        <v>116</v>
      </c>
      <c r="F141" s="19">
        <v>48</v>
      </c>
      <c r="G141" s="20">
        <v>567600</v>
      </c>
      <c r="H141" s="21"/>
    </row>
    <row r="142" spans="1:8" ht="15.75" customHeight="1" x14ac:dyDescent="0.25">
      <c r="A142" s="18">
        <v>622</v>
      </c>
      <c r="B142" s="18" t="s">
        <v>3926</v>
      </c>
      <c r="C142" s="11" t="s">
        <v>3927</v>
      </c>
      <c r="D142" s="11" t="s">
        <v>1716</v>
      </c>
      <c r="E142" s="18" t="s">
        <v>116</v>
      </c>
      <c r="F142" s="19">
        <v>48</v>
      </c>
      <c r="G142" s="20">
        <v>958800</v>
      </c>
      <c r="H142" s="21"/>
    </row>
    <row r="143" spans="1:8" ht="15.75" customHeight="1" x14ac:dyDescent="0.25">
      <c r="A143" s="18">
        <v>628</v>
      </c>
      <c r="B143" s="18" t="s">
        <v>3284</v>
      </c>
      <c r="C143" s="11" t="s">
        <v>305</v>
      </c>
      <c r="D143" s="11" t="s">
        <v>39</v>
      </c>
      <c r="E143" s="18" t="s">
        <v>361</v>
      </c>
      <c r="F143" s="19">
        <v>48</v>
      </c>
      <c r="G143" s="20">
        <v>1278000</v>
      </c>
      <c r="H143" s="21"/>
    </row>
    <row r="144" spans="1:8" ht="15.75" customHeight="1" x14ac:dyDescent="0.25">
      <c r="A144" s="18">
        <v>629</v>
      </c>
      <c r="B144" s="18" t="s">
        <v>3333</v>
      </c>
      <c r="C144" s="11" t="s">
        <v>3334</v>
      </c>
      <c r="D144" s="11" t="s">
        <v>39</v>
      </c>
      <c r="E144" s="18" t="s">
        <v>361</v>
      </c>
      <c r="F144" s="19">
        <v>48</v>
      </c>
      <c r="G144" s="20">
        <v>709500</v>
      </c>
      <c r="H144" s="21"/>
    </row>
    <row r="145" spans="1:8" ht="15.75" customHeight="1" x14ac:dyDescent="0.25">
      <c r="A145" s="18">
        <v>636</v>
      </c>
      <c r="B145" s="18" t="s">
        <v>3355</v>
      </c>
      <c r="C145" s="11" t="s">
        <v>123</v>
      </c>
      <c r="D145" s="11" t="s">
        <v>1774</v>
      </c>
      <c r="E145" s="18" t="s">
        <v>361</v>
      </c>
      <c r="F145" s="19">
        <v>48</v>
      </c>
      <c r="G145" s="20">
        <v>851400</v>
      </c>
      <c r="H145" s="21"/>
    </row>
    <row r="146" spans="1:8" ht="15.75" customHeight="1" x14ac:dyDescent="0.25">
      <c r="A146" s="18">
        <v>641</v>
      </c>
      <c r="B146" s="18" t="s">
        <v>3223</v>
      </c>
      <c r="C146" s="11" t="s">
        <v>2792</v>
      </c>
      <c r="D146" s="11" t="s">
        <v>566</v>
      </c>
      <c r="E146" s="18" t="s">
        <v>361</v>
      </c>
      <c r="F146" s="19">
        <v>48</v>
      </c>
      <c r="G146" s="20">
        <v>283800</v>
      </c>
      <c r="H146" s="21"/>
    </row>
    <row r="147" spans="1:8" ht="15.75" customHeight="1" x14ac:dyDescent="0.25">
      <c r="A147" s="18">
        <v>642</v>
      </c>
      <c r="B147" s="18" t="s">
        <v>3163</v>
      </c>
      <c r="C147" s="11" t="s">
        <v>3164</v>
      </c>
      <c r="D147" s="11" t="s">
        <v>1199</v>
      </c>
      <c r="E147" s="18" t="s">
        <v>361</v>
      </c>
      <c r="F147" s="19">
        <v>48</v>
      </c>
      <c r="G147" s="20">
        <v>846000</v>
      </c>
      <c r="H147" s="21"/>
    </row>
    <row r="148" spans="1:8" ht="15.75" customHeight="1" x14ac:dyDescent="0.25">
      <c r="A148" s="18">
        <v>643</v>
      </c>
      <c r="B148" s="18" t="s">
        <v>3228</v>
      </c>
      <c r="C148" s="11" t="s">
        <v>2478</v>
      </c>
      <c r="D148" s="11" t="s">
        <v>3229</v>
      </c>
      <c r="E148" s="18" t="s">
        <v>361</v>
      </c>
      <c r="F148" s="19">
        <v>48</v>
      </c>
      <c r="G148" s="20">
        <v>283800</v>
      </c>
      <c r="H148" s="21"/>
    </row>
    <row r="149" spans="1:8" ht="15.75" customHeight="1" x14ac:dyDescent="0.25">
      <c r="A149" s="18">
        <v>646</v>
      </c>
      <c r="B149" s="18" t="s">
        <v>3533</v>
      </c>
      <c r="C149" s="11" t="s">
        <v>3534</v>
      </c>
      <c r="D149" s="11" t="s">
        <v>769</v>
      </c>
      <c r="E149" s="18" t="s">
        <v>361</v>
      </c>
      <c r="F149" s="19">
        <v>48</v>
      </c>
      <c r="G149" s="20">
        <v>283800</v>
      </c>
      <c r="H149" s="21"/>
    </row>
    <row r="150" spans="1:8" ht="15.75" customHeight="1" x14ac:dyDescent="0.25">
      <c r="A150" s="18">
        <v>648</v>
      </c>
      <c r="B150" s="18" t="s">
        <v>3418</v>
      </c>
      <c r="C150" s="11" t="s">
        <v>3419</v>
      </c>
      <c r="D150" s="11" t="s">
        <v>360</v>
      </c>
      <c r="E150" s="18" t="s">
        <v>361</v>
      </c>
      <c r="F150" s="19">
        <v>48</v>
      </c>
      <c r="G150" s="20">
        <v>940000</v>
      </c>
      <c r="H150" s="21"/>
    </row>
    <row r="151" spans="1:8" ht="15.75" customHeight="1" x14ac:dyDescent="0.25">
      <c r="A151" s="18">
        <v>652</v>
      </c>
      <c r="B151" s="18" t="s">
        <v>3680</v>
      </c>
      <c r="C151" s="11" t="s">
        <v>3681</v>
      </c>
      <c r="D151" s="11" t="s">
        <v>345</v>
      </c>
      <c r="E151" s="18" t="s">
        <v>361</v>
      </c>
      <c r="F151" s="19">
        <v>48</v>
      </c>
      <c r="G151" s="20">
        <v>378400</v>
      </c>
      <c r="H151" s="21"/>
    </row>
    <row r="152" spans="1:8" ht="15.75" customHeight="1" x14ac:dyDescent="0.25">
      <c r="A152" s="18">
        <v>653</v>
      </c>
      <c r="B152" s="18" t="s">
        <v>3642</v>
      </c>
      <c r="C152" s="11" t="s">
        <v>3643</v>
      </c>
      <c r="D152" s="11" t="s">
        <v>2380</v>
      </c>
      <c r="E152" s="18" t="s">
        <v>361</v>
      </c>
      <c r="F152" s="19">
        <v>48</v>
      </c>
      <c r="G152" s="20">
        <v>1135200</v>
      </c>
      <c r="H152" s="21"/>
    </row>
    <row r="153" spans="1:8" ht="15.75" customHeight="1" x14ac:dyDescent="0.25">
      <c r="A153" s="18">
        <v>658</v>
      </c>
      <c r="B153" s="18" t="s">
        <v>3718</v>
      </c>
      <c r="C153" s="11" t="s">
        <v>3719</v>
      </c>
      <c r="D153" s="11" t="s">
        <v>244</v>
      </c>
      <c r="E153" s="18" t="s">
        <v>361</v>
      </c>
      <c r="F153" s="19">
        <v>48</v>
      </c>
      <c r="G153" s="20">
        <v>946000</v>
      </c>
      <c r="H153" s="21"/>
    </row>
    <row r="154" spans="1:8" ht="15.75" customHeight="1" x14ac:dyDescent="0.25">
      <c r="A154" s="18">
        <v>664</v>
      </c>
      <c r="B154" s="18" t="s">
        <v>3171</v>
      </c>
      <c r="C154" s="11" t="s">
        <v>3172</v>
      </c>
      <c r="D154" s="11" t="s">
        <v>24</v>
      </c>
      <c r="E154" s="18" t="s">
        <v>361</v>
      </c>
      <c r="F154" s="19">
        <v>48</v>
      </c>
      <c r="G154" s="20">
        <v>946000</v>
      </c>
      <c r="H154" s="21"/>
    </row>
    <row r="155" spans="1:8" ht="15.75" customHeight="1" x14ac:dyDescent="0.25">
      <c r="A155" s="18">
        <v>668</v>
      </c>
      <c r="B155" s="18" t="s">
        <v>3336</v>
      </c>
      <c r="C155" s="11" t="s">
        <v>3337</v>
      </c>
      <c r="D155" s="11" t="s">
        <v>327</v>
      </c>
      <c r="E155" s="18" t="s">
        <v>361</v>
      </c>
      <c r="F155" s="19">
        <v>48</v>
      </c>
      <c r="G155" s="20">
        <v>1065000</v>
      </c>
      <c r="H155" s="21"/>
    </row>
    <row r="156" spans="1:8" ht="15.75" customHeight="1" x14ac:dyDescent="0.25">
      <c r="A156" s="18">
        <v>672</v>
      </c>
      <c r="B156" s="18" t="s">
        <v>3225</v>
      </c>
      <c r="C156" s="11" t="s">
        <v>3226</v>
      </c>
      <c r="D156" s="11" t="s">
        <v>1316</v>
      </c>
      <c r="E156" s="18" t="s">
        <v>361</v>
      </c>
      <c r="F156" s="19">
        <v>48</v>
      </c>
      <c r="G156" s="20">
        <v>283800</v>
      </c>
      <c r="H156" s="21"/>
    </row>
    <row r="157" spans="1:8" ht="15.75" customHeight="1" x14ac:dyDescent="0.25">
      <c r="A157" s="18">
        <v>682</v>
      </c>
      <c r="B157" s="18" t="s">
        <v>3287</v>
      </c>
      <c r="C157" s="11" t="s">
        <v>1693</v>
      </c>
      <c r="D157" s="11" t="s">
        <v>54</v>
      </c>
      <c r="E157" s="18" t="s">
        <v>361</v>
      </c>
      <c r="F157" s="19">
        <v>48</v>
      </c>
      <c r="G157" s="20">
        <v>639000</v>
      </c>
      <c r="H157" s="21"/>
    </row>
    <row r="158" spans="1:8" ht="15.75" customHeight="1" x14ac:dyDescent="0.25">
      <c r="A158" s="18">
        <v>691</v>
      </c>
      <c r="B158" s="18" t="s">
        <v>3227</v>
      </c>
      <c r="C158" s="11" t="s">
        <v>3020</v>
      </c>
      <c r="D158" s="11" t="s">
        <v>214</v>
      </c>
      <c r="E158" s="18" t="s">
        <v>361</v>
      </c>
      <c r="F158" s="19">
        <v>48</v>
      </c>
      <c r="G158" s="20">
        <v>319500</v>
      </c>
      <c r="H158" s="21"/>
    </row>
    <row r="159" spans="1:8" ht="15.75" customHeight="1" x14ac:dyDescent="0.25">
      <c r="A159" s="18">
        <v>695</v>
      </c>
      <c r="B159" s="18" t="s">
        <v>3282</v>
      </c>
      <c r="C159" s="11" t="s">
        <v>3283</v>
      </c>
      <c r="D159" s="11" t="s">
        <v>266</v>
      </c>
      <c r="E159" s="18" t="s">
        <v>361</v>
      </c>
      <c r="F159" s="19">
        <v>48</v>
      </c>
      <c r="G159" s="20">
        <v>1192000</v>
      </c>
      <c r="H159" s="21"/>
    </row>
    <row r="160" spans="1:8" ht="15.75" customHeight="1" x14ac:dyDescent="0.25">
      <c r="A160" s="18">
        <v>704</v>
      </c>
      <c r="B160" s="18" t="s">
        <v>3420</v>
      </c>
      <c r="C160" s="11" t="s">
        <v>3216</v>
      </c>
      <c r="D160" s="11" t="s">
        <v>224</v>
      </c>
      <c r="E160" s="18" t="s">
        <v>361</v>
      </c>
      <c r="F160" s="19">
        <v>48</v>
      </c>
      <c r="G160" s="20">
        <v>804100</v>
      </c>
      <c r="H160" s="21"/>
    </row>
    <row r="161" spans="1:8" ht="15.75" customHeight="1" x14ac:dyDescent="0.25">
      <c r="A161" s="18">
        <v>712</v>
      </c>
      <c r="B161" s="18" t="s">
        <v>5644</v>
      </c>
      <c r="C161" s="11" t="s">
        <v>2742</v>
      </c>
      <c r="D161" s="11" t="s">
        <v>3297</v>
      </c>
      <c r="E161" s="18" t="s">
        <v>1721</v>
      </c>
      <c r="F161" s="19">
        <v>48</v>
      </c>
      <c r="G161" s="20">
        <v>283800</v>
      </c>
      <c r="H161" s="21"/>
    </row>
    <row r="162" spans="1:8" ht="15.75" customHeight="1" x14ac:dyDescent="0.25">
      <c r="A162" s="18">
        <v>714</v>
      </c>
      <c r="B162" s="18" t="s">
        <v>6015</v>
      </c>
      <c r="C162" s="11" t="s">
        <v>6016</v>
      </c>
      <c r="D162" s="11" t="s">
        <v>144</v>
      </c>
      <c r="E162" s="18" t="s">
        <v>3867</v>
      </c>
      <c r="F162" s="19">
        <v>49</v>
      </c>
      <c r="G162" s="20">
        <v>1768000</v>
      </c>
      <c r="H162" s="21"/>
    </row>
    <row r="163" spans="1:8" ht="15.75" customHeight="1" x14ac:dyDescent="0.25">
      <c r="A163" s="18">
        <v>715</v>
      </c>
      <c r="B163" s="18" t="s">
        <v>5993</v>
      </c>
      <c r="C163" s="11" t="s">
        <v>5994</v>
      </c>
      <c r="D163" s="11" t="s">
        <v>1633</v>
      </c>
      <c r="E163" s="18" t="s">
        <v>3867</v>
      </c>
      <c r="F163" s="19">
        <v>49</v>
      </c>
      <c r="G163" s="20">
        <v>2059200</v>
      </c>
      <c r="H163" s="21"/>
    </row>
    <row r="164" spans="1:8" ht="15.75" customHeight="1" x14ac:dyDescent="0.25">
      <c r="A164" s="18">
        <v>716</v>
      </c>
      <c r="B164" s="18" t="s">
        <v>6372</v>
      </c>
      <c r="C164" s="11" t="s">
        <v>5342</v>
      </c>
      <c r="D164" s="11" t="s">
        <v>566</v>
      </c>
      <c r="E164" s="18" t="s">
        <v>3867</v>
      </c>
      <c r="F164" s="19">
        <v>49</v>
      </c>
      <c r="G164" s="20">
        <v>1872000</v>
      </c>
      <c r="H164" s="21"/>
    </row>
    <row r="165" spans="1:8" ht="15.75" customHeight="1" x14ac:dyDescent="0.25">
      <c r="A165" s="18">
        <v>717</v>
      </c>
      <c r="B165" s="18" t="s">
        <v>5955</v>
      </c>
      <c r="C165" s="11" t="s">
        <v>5956</v>
      </c>
      <c r="D165" s="11" t="s">
        <v>2070</v>
      </c>
      <c r="E165" s="18" t="s">
        <v>3867</v>
      </c>
      <c r="F165" s="19">
        <v>49</v>
      </c>
      <c r="G165" s="20">
        <v>2223000</v>
      </c>
      <c r="H165" s="21"/>
    </row>
    <row r="166" spans="1:8" ht="15.75" customHeight="1" x14ac:dyDescent="0.25">
      <c r="A166" s="18">
        <v>718</v>
      </c>
      <c r="B166" s="18" t="s">
        <v>5940</v>
      </c>
      <c r="C166" s="11" t="s">
        <v>5941</v>
      </c>
      <c r="D166" s="11" t="s">
        <v>88</v>
      </c>
      <c r="E166" s="18" t="s">
        <v>5671</v>
      </c>
      <c r="F166" s="19">
        <v>49</v>
      </c>
      <c r="G166" s="20">
        <v>2496000</v>
      </c>
      <c r="H166" s="21"/>
    </row>
    <row r="167" spans="1:8" ht="15.75" customHeight="1" x14ac:dyDescent="0.25">
      <c r="A167" s="18">
        <v>719</v>
      </c>
      <c r="B167" s="18" t="s">
        <v>3678</v>
      </c>
      <c r="C167" s="11" t="s">
        <v>1980</v>
      </c>
      <c r="D167" s="11" t="s">
        <v>3297</v>
      </c>
      <c r="E167" s="18" t="s">
        <v>587</v>
      </c>
      <c r="F167" s="19">
        <v>49</v>
      </c>
      <c r="G167" s="20">
        <v>1851200</v>
      </c>
      <c r="H167" s="21"/>
    </row>
    <row r="168" spans="1:8" ht="15.75" customHeight="1" x14ac:dyDescent="0.25">
      <c r="A168" s="18">
        <v>720</v>
      </c>
      <c r="B168" s="18" t="s">
        <v>3799</v>
      </c>
      <c r="C168" s="11" t="s">
        <v>3800</v>
      </c>
      <c r="D168" s="11" t="s">
        <v>244</v>
      </c>
      <c r="E168" s="18" t="s">
        <v>587</v>
      </c>
      <c r="F168" s="19">
        <v>49</v>
      </c>
      <c r="G168" s="20">
        <v>1560000</v>
      </c>
      <c r="H168" s="21"/>
    </row>
    <row r="169" spans="1:8" ht="15.75" customHeight="1" x14ac:dyDescent="0.25">
      <c r="A169" s="18">
        <v>721</v>
      </c>
      <c r="B169" s="18" t="s">
        <v>3554</v>
      </c>
      <c r="C169" s="11" t="s">
        <v>3555</v>
      </c>
      <c r="D169" s="11" t="s">
        <v>203</v>
      </c>
      <c r="E169" s="18" t="s">
        <v>587</v>
      </c>
      <c r="F169" s="19">
        <v>49</v>
      </c>
      <c r="G169" s="20">
        <v>1872000</v>
      </c>
      <c r="H169" s="21"/>
    </row>
    <row r="170" spans="1:8" ht="15.75" customHeight="1" x14ac:dyDescent="0.25">
      <c r="A170" s="18">
        <v>722</v>
      </c>
      <c r="B170" s="18" t="s">
        <v>3556</v>
      </c>
      <c r="C170" s="11" t="s">
        <v>3557</v>
      </c>
      <c r="D170" s="11" t="s">
        <v>1316</v>
      </c>
      <c r="E170" s="18" t="s">
        <v>587</v>
      </c>
      <c r="F170" s="19">
        <v>49</v>
      </c>
      <c r="G170" s="20">
        <v>2761200</v>
      </c>
      <c r="H170" s="21"/>
    </row>
    <row r="171" spans="1:8" ht="15.75" customHeight="1" x14ac:dyDescent="0.25">
      <c r="A171" s="18">
        <v>723</v>
      </c>
      <c r="B171" s="18" t="s">
        <v>3733</v>
      </c>
      <c r="C171" s="11" t="s">
        <v>1222</v>
      </c>
      <c r="D171" s="11" t="s">
        <v>1280</v>
      </c>
      <c r="E171" s="18" t="s">
        <v>587</v>
      </c>
      <c r="F171" s="19">
        <v>49</v>
      </c>
      <c r="G171" s="20">
        <v>2568000</v>
      </c>
      <c r="H171" s="21"/>
    </row>
    <row r="172" spans="1:8" ht="15.75" customHeight="1" x14ac:dyDescent="0.25">
      <c r="A172" s="18">
        <v>724</v>
      </c>
      <c r="B172" s="18" t="s">
        <v>2658</v>
      </c>
      <c r="C172" s="11" t="s">
        <v>2659</v>
      </c>
      <c r="D172" s="11" t="s">
        <v>506</v>
      </c>
      <c r="E172" s="18" t="s">
        <v>587</v>
      </c>
      <c r="F172" s="19">
        <v>49</v>
      </c>
      <c r="G172" s="20">
        <v>4408400</v>
      </c>
      <c r="H172" s="21"/>
    </row>
    <row r="173" spans="1:8" ht="15.75" customHeight="1" x14ac:dyDescent="0.25">
      <c r="A173" s="18">
        <v>725</v>
      </c>
      <c r="B173" s="18" t="s">
        <v>5024</v>
      </c>
      <c r="C173" s="11" t="s">
        <v>1872</v>
      </c>
      <c r="D173" s="11" t="s">
        <v>1704</v>
      </c>
      <c r="E173" s="18" t="s">
        <v>587</v>
      </c>
      <c r="F173" s="19">
        <v>49</v>
      </c>
      <c r="G173" s="20">
        <v>2184000</v>
      </c>
      <c r="H173" s="21"/>
    </row>
    <row r="174" spans="1:8" ht="15.75" customHeight="1" x14ac:dyDescent="0.25">
      <c r="A174" s="18">
        <v>726</v>
      </c>
      <c r="B174" s="18" t="s">
        <v>3465</v>
      </c>
      <c r="C174" s="11" t="s">
        <v>3466</v>
      </c>
      <c r="D174" s="11" t="s">
        <v>152</v>
      </c>
      <c r="E174" s="18" t="s">
        <v>1943</v>
      </c>
      <c r="F174" s="19">
        <v>49</v>
      </c>
      <c r="G174" s="20">
        <v>2106000</v>
      </c>
      <c r="H174" s="21"/>
    </row>
    <row r="175" spans="1:8" ht="15.75" customHeight="1" x14ac:dyDescent="0.25">
      <c r="A175" s="18">
        <v>727</v>
      </c>
      <c r="B175" s="18" t="s">
        <v>1941</v>
      </c>
      <c r="C175" s="11" t="s">
        <v>1942</v>
      </c>
      <c r="D175" s="11" t="s">
        <v>306</v>
      </c>
      <c r="E175" s="18" t="s">
        <v>1943</v>
      </c>
      <c r="F175" s="19">
        <v>49</v>
      </c>
      <c r="G175" s="20">
        <v>2392000</v>
      </c>
      <c r="H175" s="21"/>
    </row>
    <row r="176" spans="1:8" ht="15.75" customHeight="1" x14ac:dyDescent="0.25">
      <c r="A176" s="18">
        <v>728</v>
      </c>
      <c r="B176" s="18" t="s">
        <v>3214</v>
      </c>
      <c r="C176" s="11" t="s">
        <v>3215</v>
      </c>
      <c r="D176" s="11" t="s">
        <v>54</v>
      </c>
      <c r="E176" s="18" t="s">
        <v>1943</v>
      </c>
      <c r="F176" s="19">
        <v>49</v>
      </c>
      <c r="G176" s="20">
        <v>2704000</v>
      </c>
      <c r="H176" s="21"/>
    </row>
    <row r="177" spans="1:8" ht="15.75" customHeight="1" x14ac:dyDescent="0.25">
      <c r="A177" s="18">
        <v>729</v>
      </c>
      <c r="B177" s="18" t="s">
        <v>6576</v>
      </c>
      <c r="C177" s="11" t="s">
        <v>3782</v>
      </c>
      <c r="D177" s="11" t="s">
        <v>2176</v>
      </c>
      <c r="E177" s="18" t="s">
        <v>107</v>
      </c>
      <c r="F177" s="19">
        <v>49</v>
      </c>
      <c r="G177" s="20">
        <v>3346200</v>
      </c>
      <c r="H177" s="21"/>
    </row>
    <row r="178" spans="1:8" ht="15.75" customHeight="1" x14ac:dyDescent="0.25">
      <c r="A178" s="18">
        <v>730</v>
      </c>
      <c r="B178" s="18" t="s">
        <v>6577</v>
      </c>
      <c r="C178" s="11" t="s">
        <v>5257</v>
      </c>
      <c r="D178" s="11" t="s">
        <v>180</v>
      </c>
      <c r="E178" s="18" t="s">
        <v>107</v>
      </c>
      <c r="F178" s="19">
        <v>49</v>
      </c>
      <c r="G178" s="20">
        <v>3182400</v>
      </c>
      <c r="H178" s="21"/>
    </row>
    <row r="179" spans="1:8" ht="15.75" customHeight="1" x14ac:dyDescent="0.25">
      <c r="A179" s="18">
        <v>731</v>
      </c>
      <c r="B179" s="18" t="s">
        <v>6578</v>
      </c>
      <c r="C179" s="11" t="s">
        <v>5161</v>
      </c>
      <c r="D179" s="11" t="s">
        <v>2205</v>
      </c>
      <c r="E179" s="18" t="s">
        <v>107</v>
      </c>
      <c r="F179" s="19">
        <v>49</v>
      </c>
      <c r="G179" s="20">
        <v>2386800</v>
      </c>
      <c r="H179" s="21"/>
    </row>
    <row r="180" spans="1:8" ht="15.75" customHeight="1" x14ac:dyDescent="0.25">
      <c r="A180" s="18">
        <v>732</v>
      </c>
      <c r="B180" s="18" t="s">
        <v>6579</v>
      </c>
      <c r="C180" s="11" t="s">
        <v>3413</v>
      </c>
      <c r="D180" s="11" t="s">
        <v>124</v>
      </c>
      <c r="E180" s="18" t="s">
        <v>107</v>
      </c>
      <c r="F180" s="19">
        <v>49</v>
      </c>
      <c r="G180" s="20">
        <v>1926000</v>
      </c>
      <c r="H180" s="21"/>
    </row>
    <row r="181" spans="1:8" ht="15.75" customHeight="1" x14ac:dyDescent="0.25">
      <c r="A181" s="18">
        <v>733</v>
      </c>
      <c r="B181" s="18" t="s">
        <v>6580</v>
      </c>
      <c r="C181" s="11" t="s">
        <v>1776</v>
      </c>
      <c r="D181" s="11" t="s">
        <v>472</v>
      </c>
      <c r="E181" s="18" t="s">
        <v>107</v>
      </c>
      <c r="F181" s="19">
        <v>49</v>
      </c>
      <c r="G181" s="20">
        <v>2854800</v>
      </c>
      <c r="H181" s="21"/>
    </row>
    <row r="182" spans="1:8" ht="15.75" customHeight="1" x14ac:dyDescent="0.25">
      <c r="A182" s="18">
        <v>734</v>
      </c>
      <c r="B182" s="18" t="s">
        <v>6581</v>
      </c>
      <c r="C182" s="11" t="s">
        <v>5218</v>
      </c>
      <c r="D182" s="11" t="s">
        <v>1633</v>
      </c>
      <c r="E182" s="18" t="s">
        <v>107</v>
      </c>
      <c r="F182" s="19">
        <v>49</v>
      </c>
      <c r="G182" s="20">
        <v>2184000</v>
      </c>
      <c r="H182" s="21"/>
    </row>
    <row r="183" spans="1:8" ht="15.75" customHeight="1" x14ac:dyDescent="0.25">
      <c r="A183" s="18">
        <v>735</v>
      </c>
      <c r="B183" s="18" t="s">
        <v>6582</v>
      </c>
      <c r="C183" s="11" t="s">
        <v>5231</v>
      </c>
      <c r="D183" s="11" t="s">
        <v>1633</v>
      </c>
      <c r="E183" s="18" t="s">
        <v>107</v>
      </c>
      <c r="F183" s="19">
        <v>49</v>
      </c>
      <c r="G183" s="20">
        <v>3182400</v>
      </c>
      <c r="H183" s="21"/>
    </row>
    <row r="184" spans="1:8" ht="15.75" customHeight="1" x14ac:dyDescent="0.25">
      <c r="A184" s="18">
        <v>736</v>
      </c>
      <c r="B184" s="18" t="s">
        <v>6583</v>
      </c>
      <c r="C184" s="11" t="s">
        <v>697</v>
      </c>
      <c r="D184" s="11" t="s">
        <v>827</v>
      </c>
      <c r="E184" s="18" t="s">
        <v>107</v>
      </c>
      <c r="F184" s="19">
        <v>49</v>
      </c>
      <c r="G184" s="20">
        <v>3389000</v>
      </c>
      <c r="H184" s="21"/>
    </row>
    <row r="185" spans="1:8" ht="15.75" customHeight="1" x14ac:dyDescent="0.25">
      <c r="A185" s="18">
        <v>737</v>
      </c>
      <c r="B185" s="18" t="s">
        <v>6584</v>
      </c>
      <c r="C185" s="11" t="s">
        <v>5228</v>
      </c>
      <c r="D185" s="11" t="s">
        <v>827</v>
      </c>
      <c r="E185" s="18" t="s">
        <v>107</v>
      </c>
      <c r="F185" s="19">
        <v>49</v>
      </c>
      <c r="G185" s="20">
        <v>2683200</v>
      </c>
      <c r="H185" s="21"/>
    </row>
    <row r="186" spans="1:8" ht="15.75" customHeight="1" x14ac:dyDescent="0.25">
      <c r="A186" s="18">
        <v>738</v>
      </c>
      <c r="B186" s="18" t="s">
        <v>6585</v>
      </c>
      <c r="C186" s="11" t="s">
        <v>2478</v>
      </c>
      <c r="D186" s="11" t="s">
        <v>306</v>
      </c>
      <c r="E186" s="18" t="s">
        <v>107</v>
      </c>
      <c r="F186" s="19">
        <v>49</v>
      </c>
      <c r="G186" s="20">
        <v>1872000</v>
      </c>
      <c r="H186" s="21"/>
    </row>
    <row r="187" spans="1:8" ht="15.75" customHeight="1" x14ac:dyDescent="0.25">
      <c r="A187" s="18">
        <v>739</v>
      </c>
      <c r="B187" s="18" t="s">
        <v>6586</v>
      </c>
      <c r="C187" s="11" t="s">
        <v>5237</v>
      </c>
      <c r="D187" s="11" t="s">
        <v>306</v>
      </c>
      <c r="E187" s="18" t="s">
        <v>107</v>
      </c>
      <c r="F187" s="19">
        <v>49</v>
      </c>
      <c r="G187" s="20">
        <v>2054400</v>
      </c>
      <c r="H187" s="21"/>
    </row>
    <row r="188" spans="1:8" ht="15.75" customHeight="1" x14ac:dyDescent="0.25">
      <c r="A188" s="18">
        <v>740</v>
      </c>
      <c r="B188" s="18" t="s">
        <v>6587</v>
      </c>
      <c r="C188" s="11" t="s">
        <v>3886</v>
      </c>
      <c r="D188" s="11" t="s">
        <v>3229</v>
      </c>
      <c r="E188" s="18" t="s">
        <v>107</v>
      </c>
      <c r="F188" s="19">
        <v>49</v>
      </c>
      <c r="G188" s="20">
        <v>3510000</v>
      </c>
      <c r="H188" s="21"/>
    </row>
    <row r="189" spans="1:8" ht="15.75" customHeight="1" x14ac:dyDescent="0.25">
      <c r="A189" s="18">
        <v>741</v>
      </c>
      <c r="B189" s="18" t="s">
        <v>6588</v>
      </c>
      <c r="C189" s="11" t="s">
        <v>5179</v>
      </c>
      <c r="D189" s="11" t="s">
        <v>919</v>
      </c>
      <c r="E189" s="18" t="s">
        <v>107</v>
      </c>
      <c r="F189" s="19">
        <v>49</v>
      </c>
      <c r="G189" s="20">
        <v>2354000</v>
      </c>
      <c r="H189" s="21"/>
    </row>
    <row r="190" spans="1:8" ht="15.75" customHeight="1" x14ac:dyDescent="0.25">
      <c r="A190" s="18">
        <v>742</v>
      </c>
      <c r="B190" s="18" t="s">
        <v>6589</v>
      </c>
      <c r="C190" s="11" t="s">
        <v>1719</v>
      </c>
      <c r="D190" s="11" t="s">
        <v>919</v>
      </c>
      <c r="E190" s="18" t="s">
        <v>107</v>
      </c>
      <c r="F190" s="19">
        <v>49</v>
      </c>
      <c r="G190" s="20">
        <v>2620800</v>
      </c>
      <c r="H190" s="21"/>
    </row>
    <row r="191" spans="1:8" ht="15.75" customHeight="1" x14ac:dyDescent="0.25">
      <c r="A191" s="18">
        <v>743</v>
      </c>
      <c r="B191" s="18" t="s">
        <v>6590</v>
      </c>
      <c r="C191" s="11" t="s">
        <v>5187</v>
      </c>
      <c r="D191" s="11" t="s">
        <v>919</v>
      </c>
      <c r="E191" s="18" t="s">
        <v>107</v>
      </c>
      <c r="F191" s="19">
        <v>49</v>
      </c>
      <c r="G191" s="20">
        <v>2854800</v>
      </c>
      <c r="H191" s="21"/>
    </row>
    <row r="192" spans="1:8" ht="15.75" customHeight="1" x14ac:dyDescent="0.25">
      <c r="A192" s="18">
        <v>744</v>
      </c>
      <c r="B192" s="18" t="s">
        <v>6591</v>
      </c>
      <c r="C192" s="11" t="s">
        <v>5167</v>
      </c>
      <c r="D192" s="11" t="s">
        <v>769</v>
      </c>
      <c r="E192" s="18" t="s">
        <v>107</v>
      </c>
      <c r="F192" s="19">
        <v>49</v>
      </c>
      <c r="G192" s="20">
        <v>2766400</v>
      </c>
      <c r="H192" s="21"/>
    </row>
    <row r="193" spans="1:8" ht="15.75" customHeight="1" x14ac:dyDescent="0.25">
      <c r="A193" s="18">
        <v>745</v>
      </c>
      <c r="B193" s="18" t="s">
        <v>6592</v>
      </c>
      <c r="C193" s="11" t="s">
        <v>5107</v>
      </c>
      <c r="D193" s="11" t="s">
        <v>360</v>
      </c>
      <c r="E193" s="18" t="s">
        <v>107</v>
      </c>
      <c r="F193" s="19">
        <v>49</v>
      </c>
      <c r="G193" s="20">
        <v>2901600</v>
      </c>
      <c r="H193" s="21"/>
    </row>
    <row r="194" spans="1:8" ht="15.75" customHeight="1" x14ac:dyDescent="0.25">
      <c r="A194" s="18">
        <v>746</v>
      </c>
      <c r="B194" s="18" t="s">
        <v>6593</v>
      </c>
      <c r="C194" s="11" t="s">
        <v>3259</v>
      </c>
      <c r="D194" s="11" t="s">
        <v>360</v>
      </c>
      <c r="E194" s="18" t="s">
        <v>107</v>
      </c>
      <c r="F194" s="19">
        <v>49</v>
      </c>
      <c r="G194" s="20">
        <v>2080000</v>
      </c>
      <c r="H194" s="21"/>
    </row>
    <row r="195" spans="1:8" ht="15.75" customHeight="1" x14ac:dyDescent="0.25">
      <c r="A195" s="18">
        <v>747</v>
      </c>
      <c r="B195" s="18" t="s">
        <v>6594</v>
      </c>
      <c r="C195" s="11" t="s">
        <v>5189</v>
      </c>
      <c r="D195" s="11" t="s">
        <v>360</v>
      </c>
      <c r="E195" s="18" t="s">
        <v>107</v>
      </c>
      <c r="F195" s="19">
        <v>49</v>
      </c>
      <c r="G195" s="20">
        <v>1605000</v>
      </c>
      <c r="H195" s="21"/>
    </row>
    <row r="196" spans="1:8" ht="15.75" customHeight="1" x14ac:dyDescent="0.25">
      <c r="A196" s="18">
        <v>748</v>
      </c>
      <c r="B196" s="18" t="s">
        <v>6595</v>
      </c>
      <c r="C196" s="11" t="s">
        <v>2357</v>
      </c>
      <c r="D196" s="11" t="s">
        <v>872</v>
      </c>
      <c r="E196" s="18" t="s">
        <v>107</v>
      </c>
      <c r="F196" s="19">
        <v>49</v>
      </c>
      <c r="G196" s="20">
        <v>1768000</v>
      </c>
      <c r="H196" s="21"/>
    </row>
    <row r="197" spans="1:8" ht="15.75" customHeight="1" x14ac:dyDescent="0.25">
      <c r="A197" s="18">
        <v>749</v>
      </c>
      <c r="B197" s="18" t="s">
        <v>6596</v>
      </c>
      <c r="C197" s="11" t="s">
        <v>550</v>
      </c>
      <c r="D197" s="11" t="s">
        <v>872</v>
      </c>
      <c r="E197" s="18" t="s">
        <v>107</v>
      </c>
      <c r="F197" s="19">
        <v>49</v>
      </c>
      <c r="G197" s="20">
        <v>2184000</v>
      </c>
      <c r="H197" s="21"/>
    </row>
    <row r="198" spans="1:8" ht="15.75" customHeight="1" x14ac:dyDescent="0.25">
      <c r="A198" s="18">
        <v>750</v>
      </c>
      <c r="B198" s="18" t="s">
        <v>6597</v>
      </c>
      <c r="C198" s="11" t="s">
        <v>2357</v>
      </c>
      <c r="D198" s="11" t="s">
        <v>872</v>
      </c>
      <c r="E198" s="18" t="s">
        <v>107</v>
      </c>
      <c r="F198" s="19">
        <v>49</v>
      </c>
      <c r="G198" s="20">
        <v>2620800</v>
      </c>
      <c r="H198" s="21"/>
    </row>
    <row r="199" spans="1:8" ht="15.75" customHeight="1" x14ac:dyDescent="0.25">
      <c r="A199" s="18">
        <v>751</v>
      </c>
      <c r="B199" s="18" t="s">
        <v>6598</v>
      </c>
      <c r="C199" s="11" t="s">
        <v>5195</v>
      </c>
      <c r="D199" s="11" t="s">
        <v>345</v>
      </c>
      <c r="E199" s="18" t="s">
        <v>107</v>
      </c>
      <c r="F199" s="19">
        <v>49</v>
      </c>
      <c r="G199" s="20">
        <v>2620800</v>
      </c>
      <c r="H199" s="21"/>
    </row>
    <row r="200" spans="1:8" ht="15.75" customHeight="1" x14ac:dyDescent="0.25">
      <c r="A200" s="18">
        <v>752</v>
      </c>
      <c r="B200" s="18" t="s">
        <v>6599</v>
      </c>
      <c r="C200" s="11" t="s">
        <v>4126</v>
      </c>
      <c r="D200" s="11" t="s">
        <v>1215</v>
      </c>
      <c r="E200" s="18" t="s">
        <v>107</v>
      </c>
      <c r="F200" s="19">
        <v>49</v>
      </c>
      <c r="G200" s="20">
        <v>1768000</v>
      </c>
      <c r="H200" s="21"/>
    </row>
    <row r="201" spans="1:8" ht="15.75" customHeight="1" x14ac:dyDescent="0.25">
      <c r="A201" s="18">
        <v>753</v>
      </c>
      <c r="B201" s="18" t="s">
        <v>6600</v>
      </c>
      <c r="C201" s="11" t="s">
        <v>5094</v>
      </c>
      <c r="D201" s="11" t="s">
        <v>5095</v>
      </c>
      <c r="E201" s="18" t="s">
        <v>107</v>
      </c>
      <c r="F201" s="19">
        <v>49</v>
      </c>
      <c r="G201" s="20">
        <v>2719600</v>
      </c>
      <c r="H201" s="21"/>
    </row>
    <row r="202" spans="1:8" ht="15.75" customHeight="1" x14ac:dyDescent="0.25">
      <c r="A202" s="18">
        <v>754</v>
      </c>
      <c r="B202" s="18" t="s">
        <v>6601</v>
      </c>
      <c r="C202" s="11" t="s">
        <v>5185</v>
      </c>
      <c r="D202" s="11" t="s">
        <v>2550</v>
      </c>
      <c r="E202" s="18" t="s">
        <v>107</v>
      </c>
      <c r="F202" s="19">
        <v>49</v>
      </c>
      <c r="G202" s="20">
        <v>2080000</v>
      </c>
      <c r="H202" s="21"/>
    </row>
    <row r="203" spans="1:8" ht="15.75" customHeight="1" x14ac:dyDescent="0.25">
      <c r="A203" s="18">
        <v>755</v>
      </c>
      <c r="B203" s="18" t="s">
        <v>6602</v>
      </c>
      <c r="C203" s="11" t="s">
        <v>5224</v>
      </c>
      <c r="D203" s="11" t="s">
        <v>1484</v>
      </c>
      <c r="E203" s="18" t="s">
        <v>107</v>
      </c>
      <c r="F203" s="19">
        <v>49</v>
      </c>
      <c r="G203" s="20">
        <v>2080000</v>
      </c>
      <c r="H203" s="21"/>
    </row>
    <row r="204" spans="1:8" ht="15.75" customHeight="1" x14ac:dyDescent="0.25">
      <c r="A204" s="18">
        <v>756</v>
      </c>
      <c r="B204" s="18" t="s">
        <v>6603</v>
      </c>
      <c r="C204" s="11" t="s">
        <v>3406</v>
      </c>
      <c r="D204" s="11" t="s">
        <v>5164</v>
      </c>
      <c r="E204" s="18" t="s">
        <v>107</v>
      </c>
      <c r="F204" s="19">
        <v>49</v>
      </c>
      <c r="G204" s="20">
        <v>1768000</v>
      </c>
      <c r="H204" s="21"/>
    </row>
    <row r="205" spans="1:8" ht="15.75" customHeight="1" x14ac:dyDescent="0.25">
      <c r="A205" s="18">
        <v>757</v>
      </c>
      <c r="B205" s="18" t="s">
        <v>6604</v>
      </c>
      <c r="C205" s="11" t="s">
        <v>5196</v>
      </c>
      <c r="D205" s="11" t="s">
        <v>244</v>
      </c>
      <c r="E205" s="18" t="s">
        <v>107</v>
      </c>
      <c r="F205" s="19">
        <v>49</v>
      </c>
      <c r="G205" s="20">
        <v>2386800</v>
      </c>
      <c r="H205" s="21"/>
    </row>
    <row r="206" spans="1:8" ht="15.75" customHeight="1" x14ac:dyDescent="0.25">
      <c r="A206" s="18">
        <v>758</v>
      </c>
      <c r="B206" s="18" t="s">
        <v>6605</v>
      </c>
      <c r="C206" s="11" t="s">
        <v>5256</v>
      </c>
      <c r="D206" s="11" t="s">
        <v>244</v>
      </c>
      <c r="E206" s="18" t="s">
        <v>107</v>
      </c>
      <c r="F206" s="19">
        <v>49</v>
      </c>
      <c r="G206" s="20">
        <v>3389000</v>
      </c>
      <c r="H206" s="21"/>
    </row>
    <row r="207" spans="1:8" ht="15.75" customHeight="1" x14ac:dyDescent="0.25">
      <c r="A207" s="18">
        <v>759</v>
      </c>
      <c r="B207" s="18" t="s">
        <v>6606</v>
      </c>
      <c r="C207" s="11" t="s">
        <v>5272</v>
      </c>
      <c r="D207" s="11" t="s">
        <v>244</v>
      </c>
      <c r="E207" s="18" t="s">
        <v>107</v>
      </c>
      <c r="F207" s="19">
        <v>49</v>
      </c>
      <c r="G207" s="20">
        <v>2516800</v>
      </c>
      <c r="H207" s="21"/>
    </row>
    <row r="208" spans="1:8" ht="15.75" customHeight="1" x14ac:dyDescent="0.25">
      <c r="A208" s="18">
        <v>760</v>
      </c>
      <c r="B208" s="18" t="s">
        <v>6607</v>
      </c>
      <c r="C208" s="11" t="s">
        <v>2284</v>
      </c>
      <c r="D208" s="11" t="s">
        <v>5117</v>
      </c>
      <c r="E208" s="18" t="s">
        <v>107</v>
      </c>
      <c r="F208" s="19">
        <v>49</v>
      </c>
      <c r="G208" s="20">
        <v>2080000</v>
      </c>
      <c r="H208" s="21"/>
    </row>
    <row r="209" spans="1:8" ht="15.75" customHeight="1" x14ac:dyDescent="0.25">
      <c r="A209" s="18">
        <v>761</v>
      </c>
      <c r="B209" s="18" t="s">
        <v>6608</v>
      </c>
      <c r="C209" s="11" t="s">
        <v>5104</v>
      </c>
      <c r="D209" s="11" t="s">
        <v>934</v>
      </c>
      <c r="E209" s="18" t="s">
        <v>107</v>
      </c>
      <c r="F209" s="19">
        <v>49</v>
      </c>
      <c r="G209" s="20">
        <v>1768000</v>
      </c>
      <c r="H209" s="21"/>
    </row>
    <row r="210" spans="1:8" ht="15.75" customHeight="1" x14ac:dyDescent="0.25">
      <c r="A210" s="18">
        <v>762</v>
      </c>
      <c r="B210" s="18" t="s">
        <v>6609</v>
      </c>
      <c r="C210" s="11" t="s">
        <v>5168</v>
      </c>
      <c r="D210" s="11" t="s">
        <v>934</v>
      </c>
      <c r="E210" s="18" t="s">
        <v>107</v>
      </c>
      <c r="F210" s="19">
        <v>49</v>
      </c>
      <c r="G210" s="20">
        <v>2246400</v>
      </c>
      <c r="H210" s="21"/>
    </row>
    <row r="211" spans="1:8" ht="15.75" customHeight="1" x14ac:dyDescent="0.25">
      <c r="A211" s="18">
        <v>763</v>
      </c>
      <c r="B211" s="18" t="s">
        <v>6610</v>
      </c>
      <c r="C211" s="11" t="s">
        <v>1905</v>
      </c>
      <c r="D211" s="11" t="s">
        <v>934</v>
      </c>
      <c r="E211" s="18" t="s">
        <v>107</v>
      </c>
      <c r="F211" s="19">
        <v>49</v>
      </c>
      <c r="G211" s="20">
        <v>1872000</v>
      </c>
      <c r="H211" s="21"/>
    </row>
    <row r="212" spans="1:8" ht="15.75" customHeight="1" x14ac:dyDescent="0.25">
      <c r="A212" s="18">
        <v>764</v>
      </c>
      <c r="B212" s="18" t="s">
        <v>6611</v>
      </c>
      <c r="C212" s="11" t="s">
        <v>5158</v>
      </c>
      <c r="D212" s="11" t="s">
        <v>162</v>
      </c>
      <c r="E212" s="18" t="s">
        <v>107</v>
      </c>
      <c r="F212" s="19">
        <v>49</v>
      </c>
      <c r="G212" s="20">
        <v>1768000</v>
      </c>
      <c r="H212" s="21"/>
    </row>
    <row r="213" spans="1:8" ht="15.75" customHeight="1" x14ac:dyDescent="0.25">
      <c r="A213" s="18">
        <v>765</v>
      </c>
      <c r="B213" s="18" t="s">
        <v>6612</v>
      </c>
      <c r="C213" s="11" t="s">
        <v>3960</v>
      </c>
      <c r="D213" s="11" t="s">
        <v>317</v>
      </c>
      <c r="E213" s="18" t="s">
        <v>107</v>
      </c>
      <c r="F213" s="19">
        <v>49</v>
      </c>
      <c r="G213" s="20">
        <v>2691000</v>
      </c>
      <c r="H213" s="21"/>
    </row>
    <row r="214" spans="1:8" ht="15.75" customHeight="1" x14ac:dyDescent="0.25">
      <c r="A214" s="18">
        <v>766</v>
      </c>
      <c r="B214" s="18" t="s">
        <v>6613</v>
      </c>
      <c r="C214" s="11" t="s">
        <v>2717</v>
      </c>
      <c r="D214" s="11" t="s">
        <v>317</v>
      </c>
      <c r="E214" s="18" t="s">
        <v>107</v>
      </c>
      <c r="F214" s="19">
        <v>49</v>
      </c>
      <c r="G214" s="20">
        <v>2080000</v>
      </c>
      <c r="H214" s="21"/>
    </row>
    <row r="215" spans="1:8" ht="15.75" customHeight="1" x14ac:dyDescent="0.25">
      <c r="A215" s="18">
        <v>767</v>
      </c>
      <c r="B215" s="18" t="s">
        <v>6614</v>
      </c>
      <c r="C215" s="11" t="s">
        <v>5184</v>
      </c>
      <c r="D215" s="11" t="s">
        <v>1724</v>
      </c>
      <c r="E215" s="18" t="s">
        <v>107</v>
      </c>
      <c r="F215" s="19">
        <v>49</v>
      </c>
      <c r="G215" s="20">
        <v>2080000</v>
      </c>
      <c r="H215" s="21"/>
    </row>
    <row r="216" spans="1:8" ht="15.75" customHeight="1" x14ac:dyDescent="0.25">
      <c r="A216" s="18">
        <v>768</v>
      </c>
      <c r="B216" s="18" t="s">
        <v>6615</v>
      </c>
      <c r="C216" s="11" t="s">
        <v>2357</v>
      </c>
      <c r="D216" s="11" t="s">
        <v>1061</v>
      </c>
      <c r="E216" s="18" t="s">
        <v>107</v>
      </c>
      <c r="F216" s="19">
        <v>49</v>
      </c>
      <c r="G216" s="20">
        <v>2854800</v>
      </c>
      <c r="H216" s="21"/>
    </row>
    <row r="217" spans="1:8" ht="15.75" customHeight="1" x14ac:dyDescent="0.25">
      <c r="A217" s="18">
        <v>769</v>
      </c>
      <c r="B217" s="18" t="s">
        <v>6616</v>
      </c>
      <c r="C217" s="11" t="s">
        <v>5186</v>
      </c>
      <c r="D217" s="11" t="s">
        <v>1061</v>
      </c>
      <c r="E217" s="18" t="s">
        <v>107</v>
      </c>
      <c r="F217" s="19">
        <v>49</v>
      </c>
      <c r="G217" s="20">
        <v>1768000</v>
      </c>
      <c r="H217" s="21"/>
    </row>
    <row r="218" spans="1:8" ht="15.75" customHeight="1" x14ac:dyDescent="0.25">
      <c r="A218" s="18">
        <v>770</v>
      </c>
      <c r="B218" s="18" t="s">
        <v>6617</v>
      </c>
      <c r="C218" s="11" t="s">
        <v>5159</v>
      </c>
      <c r="D218" s="11" t="s">
        <v>911</v>
      </c>
      <c r="E218" s="18" t="s">
        <v>107</v>
      </c>
      <c r="F218" s="19">
        <v>49</v>
      </c>
      <c r="G218" s="20">
        <v>2620800</v>
      </c>
      <c r="H218" s="21"/>
    </row>
    <row r="219" spans="1:8" ht="15.75" customHeight="1" x14ac:dyDescent="0.25">
      <c r="A219" s="18">
        <v>771</v>
      </c>
      <c r="B219" s="18" t="s">
        <v>6618</v>
      </c>
      <c r="C219" s="11" t="s">
        <v>5163</v>
      </c>
      <c r="D219" s="11" t="s">
        <v>327</v>
      </c>
      <c r="E219" s="18" t="s">
        <v>107</v>
      </c>
      <c r="F219" s="19">
        <v>49</v>
      </c>
      <c r="G219" s="20">
        <v>1768000</v>
      </c>
      <c r="H219" s="21"/>
    </row>
    <row r="220" spans="1:8" ht="15.75" customHeight="1" x14ac:dyDescent="0.25">
      <c r="A220" s="18">
        <v>772</v>
      </c>
      <c r="B220" s="18" t="s">
        <v>6619</v>
      </c>
      <c r="C220" s="11" t="s">
        <v>5176</v>
      </c>
      <c r="D220" s="11" t="s">
        <v>327</v>
      </c>
      <c r="E220" s="18" t="s">
        <v>107</v>
      </c>
      <c r="F220" s="19">
        <v>49</v>
      </c>
      <c r="G220" s="20">
        <v>2644200</v>
      </c>
      <c r="H220" s="21"/>
    </row>
    <row r="221" spans="1:8" ht="15.75" customHeight="1" x14ac:dyDescent="0.25">
      <c r="A221" s="18">
        <v>773</v>
      </c>
      <c r="B221" s="18" t="s">
        <v>6620</v>
      </c>
      <c r="C221" s="11" t="s">
        <v>5190</v>
      </c>
      <c r="D221" s="11" t="s">
        <v>327</v>
      </c>
      <c r="E221" s="18" t="s">
        <v>107</v>
      </c>
      <c r="F221" s="19">
        <v>49</v>
      </c>
      <c r="G221" s="20">
        <v>2644200</v>
      </c>
      <c r="H221" s="21"/>
    </row>
    <row r="222" spans="1:8" ht="15.75" customHeight="1" x14ac:dyDescent="0.25">
      <c r="A222" s="18">
        <v>774</v>
      </c>
      <c r="B222" s="18" t="s">
        <v>6621</v>
      </c>
      <c r="C222" s="11" t="s">
        <v>754</v>
      </c>
      <c r="D222" s="11" t="s">
        <v>327</v>
      </c>
      <c r="E222" s="18" t="s">
        <v>107</v>
      </c>
      <c r="F222" s="19">
        <v>49</v>
      </c>
      <c r="G222" s="20">
        <v>1768000</v>
      </c>
      <c r="H222" s="21"/>
    </row>
    <row r="223" spans="1:8" ht="15.75" customHeight="1" x14ac:dyDescent="0.25">
      <c r="A223" s="18">
        <v>775</v>
      </c>
      <c r="B223" s="18" t="s">
        <v>6622</v>
      </c>
      <c r="C223" s="11" t="s">
        <v>4532</v>
      </c>
      <c r="D223" s="11" t="s">
        <v>327</v>
      </c>
      <c r="E223" s="18" t="s">
        <v>107</v>
      </c>
      <c r="F223" s="19">
        <v>49</v>
      </c>
      <c r="G223" s="20">
        <v>2683200</v>
      </c>
      <c r="H223" s="21"/>
    </row>
    <row r="224" spans="1:8" ht="15.75" customHeight="1" x14ac:dyDescent="0.25">
      <c r="A224" s="18">
        <v>776</v>
      </c>
      <c r="B224" s="18" t="s">
        <v>6623</v>
      </c>
      <c r="C224" s="11" t="s">
        <v>2484</v>
      </c>
      <c r="D224" s="11" t="s">
        <v>327</v>
      </c>
      <c r="E224" s="18" t="s">
        <v>107</v>
      </c>
      <c r="F224" s="19">
        <v>49</v>
      </c>
      <c r="G224" s="20">
        <v>2516800</v>
      </c>
      <c r="H224" s="21"/>
    </row>
    <row r="225" spans="1:8" ht="15.75" customHeight="1" x14ac:dyDescent="0.25">
      <c r="A225" s="18">
        <v>777</v>
      </c>
      <c r="B225" s="18" t="s">
        <v>6624</v>
      </c>
      <c r="C225" s="11" t="s">
        <v>5092</v>
      </c>
      <c r="D225" s="11" t="s">
        <v>1316</v>
      </c>
      <c r="E225" s="18" t="s">
        <v>107</v>
      </c>
      <c r="F225" s="19">
        <v>49</v>
      </c>
      <c r="G225" s="20">
        <v>1996800</v>
      </c>
      <c r="H225" s="21"/>
    </row>
    <row r="226" spans="1:8" ht="15.75" customHeight="1" x14ac:dyDescent="0.25">
      <c r="A226" s="18">
        <v>778</v>
      </c>
      <c r="B226" s="18" t="s">
        <v>6625</v>
      </c>
      <c r="C226" s="11" t="s">
        <v>534</v>
      </c>
      <c r="D226" s="11" t="s">
        <v>1316</v>
      </c>
      <c r="E226" s="18" t="s">
        <v>107</v>
      </c>
      <c r="F226" s="19">
        <v>49</v>
      </c>
      <c r="G226" s="20">
        <v>2527200</v>
      </c>
      <c r="H226" s="21"/>
    </row>
    <row r="227" spans="1:8" ht="15.75" customHeight="1" x14ac:dyDescent="0.25">
      <c r="A227" s="18">
        <v>779</v>
      </c>
      <c r="B227" s="18" t="s">
        <v>6626</v>
      </c>
      <c r="C227" s="11" t="s">
        <v>3240</v>
      </c>
      <c r="D227" s="11" t="s">
        <v>1316</v>
      </c>
      <c r="E227" s="18" t="s">
        <v>107</v>
      </c>
      <c r="F227" s="19">
        <v>49</v>
      </c>
      <c r="G227" s="20">
        <v>2140000</v>
      </c>
      <c r="H227" s="21"/>
    </row>
    <row r="228" spans="1:8" ht="15.75" customHeight="1" x14ac:dyDescent="0.25">
      <c r="A228" s="18">
        <v>780</v>
      </c>
      <c r="B228" s="18" t="s">
        <v>6627</v>
      </c>
      <c r="C228" s="11" t="s">
        <v>5268</v>
      </c>
      <c r="D228" s="11" t="s">
        <v>1316</v>
      </c>
      <c r="E228" s="18" t="s">
        <v>107</v>
      </c>
      <c r="F228" s="19">
        <v>49</v>
      </c>
      <c r="G228" s="20">
        <v>2268400</v>
      </c>
      <c r="H228" s="21"/>
    </row>
    <row r="229" spans="1:8" ht="15.75" customHeight="1" x14ac:dyDescent="0.25">
      <c r="A229" s="18">
        <v>781</v>
      </c>
      <c r="B229" s="18" t="s">
        <v>6628</v>
      </c>
      <c r="C229" s="11" t="s">
        <v>4693</v>
      </c>
      <c r="D229" s="11" t="s">
        <v>1316</v>
      </c>
      <c r="E229" s="18" t="s">
        <v>107</v>
      </c>
      <c r="F229" s="19">
        <v>49</v>
      </c>
      <c r="G229" s="20">
        <v>2948400</v>
      </c>
      <c r="H229" s="21"/>
    </row>
    <row r="230" spans="1:8" ht="15.75" customHeight="1" x14ac:dyDescent="0.25">
      <c r="A230" s="18">
        <v>782</v>
      </c>
      <c r="B230" s="18" t="s">
        <v>6629</v>
      </c>
      <c r="C230" s="11" t="s">
        <v>1222</v>
      </c>
      <c r="D230" s="11" t="s">
        <v>2642</v>
      </c>
      <c r="E230" s="18" t="s">
        <v>107</v>
      </c>
      <c r="F230" s="19">
        <v>49</v>
      </c>
      <c r="G230" s="20">
        <v>2558400</v>
      </c>
      <c r="H230" s="21"/>
    </row>
    <row r="231" spans="1:8" ht="15.75" customHeight="1" x14ac:dyDescent="0.25">
      <c r="A231" s="18">
        <v>783</v>
      </c>
      <c r="B231" s="18" t="s">
        <v>6630</v>
      </c>
      <c r="C231" s="11" t="s">
        <v>5230</v>
      </c>
      <c r="D231" s="11" t="s">
        <v>516</v>
      </c>
      <c r="E231" s="18" t="s">
        <v>107</v>
      </c>
      <c r="F231" s="19">
        <v>49</v>
      </c>
      <c r="G231" s="20">
        <v>3135600</v>
      </c>
      <c r="H231" s="21"/>
    </row>
    <row r="232" spans="1:8" ht="15.75" customHeight="1" x14ac:dyDescent="0.25">
      <c r="A232" s="18">
        <v>784</v>
      </c>
      <c r="B232" s="18" t="s">
        <v>6631</v>
      </c>
      <c r="C232" s="11" t="s">
        <v>5098</v>
      </c>
      <c r="D232" s="11" t="s">
        <v>170</v>
      </c>
      <c r="E232" s="18" t="s">
        <v>107</v>
      </c>
      <c r="F232" s="19">
        <v>49</v>
      </c>
      <c r="G232" s="20">
        <v>2854800</v>
      </c>
      <c r="H232" s="21"/>
    </row>
    <row r="233" spans="1:8" ht="15.75" customHeight="1" x14ac:dyDescent="0.25">
      <c r="A233" s="18">
        <v>785</v>
      </c>
      <c r="B233" s="18" t="s">
        <v>6632</v>
      </c>
      <c r="C233" s="11" t="s">
        <v>5215</v>
      </c>
      <c r="D233" s="11" t="s">
        <v>170</v>
      </c>
      <c r="E233" s="18" t="s">
        <v>107</v>
      </c>
      <c r="F233" s="19">
        <v>49</v>
      </c>
      <c r="G233" s="20">
        <v>2667600</v>
      </c>
      <c r="H233" s="21"/>
    </row>
    <row r="234" spans="1:8" ht="15.75" customHeight="1" x14ac:dyDescent="0.25">
      <c r="A234" s="18">
        <v>786</v>
      </c>
      <c r="B234" s="18" t="s">
        <v>6633</v>
      </c>
      <c r="C234" s="11" t="s">
        <v>5262</v>
      </c>
      <c r="D234" s="11" t="s">
        <v>170</v>
      </c>
      <c r="E234" s="18" t="s">
        <v>107</v>
      </c>
      <c r="F234" s="19">
        <v>49</v>
      </c>
      <c r="G234" s="20">
        <v>3673800</v>
      </c>
      <c r="H234" s="21"/>
    </row>
    <row r="235" spans="1:8" ht="15.75" customHeight="1" x14ac:dyDescent="0.25">
      <c r="A235" s="18">
        <v>787</v>
      </c>
      <c r="B235" s="18" t="s">
        <v>6634</v>
      </c>
      <c r="C235" s="11" t="s">
        <v>5162</v>
      </c>
      <c r="D235" s="11" t="s">
        <v>234</v>
      </c>
      <c r="E235" s="18" t="s">
        <v>107</v>
      </c>
      <c r="F235" s="19">
        <v>49</v>
      </c>
      <c r="G235" s="20">
        <v>2948400</v>
      </c>
      <c r="H235" s="21"/>
    </row>
    <row r="236" spans="1:8" ht="15.75" customHeight="1" x14ac:dyDescent="0.25">
      <c r="A236" s="18">
        <v>788</v>
      </c>
      <c r="B236" s="18" t="s">
        <v>6635</v>
      </c>
      <c r="C236" s="11" t="s">
        <v>2713</v>
      </c>
      <c r="D236" s="11" t="s">
        <v>2222</v>
      </c>
      <c r="E236" s="18" t="s">
        <v>107</v>
      </c>
      <c r="F236" s="19">
        <v>49</v>
      </c>
      <c r="G236" s="20">
        <v>1768000</v>
      </c>
      <c r="H236" s="21"/>
    </row>
    <row r="237" spans="1:8" ht="15.75" customHeight="1" x14ac:dyDescent="0.25">
      <c r="A237" s="18">
        <v>789</v>
      </c>
      <c r="B237" s="18" t="s">
        <v>6636</v>
      </c>
      <c r="C237" s="11" t="s">
        <v>2693</v>
      </c>
      <c r="D237" s="11" t="s">
        <v>1837</v>
      </c>
      <c r="E237" s="18" t="s">
        <v>107</v>
      </c>
      <c r="F237" s="19">
        <v>49</v>
      </c>
      <c r="G237" s="20">
        <v>2080000</v>
      </c>
      <c r="H237" s="21"/>
    </row>
    <row r="238" spans="1:8" ht="15.75" customHeight="1" x14ac:dyDescent="0.25">
      <c r="A238" s="18">
        <v>790</v>
      </c>
      <c r="B238" s="18" t="s">
        <v>6637</v>
      </c>
      <c r="C238" s="11" t="s">
        <v>5193</v>
      </c>
      <c r="D238" s="11" t="s">
        <v>1837</v>
      </c>
      <c r="E238" s="18" t="s">
        <v>107</v>
      </c>
      <c r="F238" s="19">
        <v>49</v>
      </c>
      <c r="G238" s="20">
        <v>3346200</v>
      </c>
      <c r="H238" s="21"/>
    </row>
    <row r="239" spans="1:8" ht="15.75" customHeight="1" x14ac:dyDescent="0.25">
      <c r="A239" s="18">
        <v>791</v>
      </c>
      <c r="B239" s="18" t="s">
        <v>6638</v>
      </c>
      <c r="C239" s="11" t="s">
        <v>5199</v>
      </c>
      <c r="D239" s="11" t="s">
        <v>5200</v>
      </c>
      <c r="E239" s="18" t="s">
        <v>107</v>
      </c>
      <c r="F239" s="19">
        <v>49</v>
      </c>
      <c r="G239" s="20">
        <v>1976000</v>
      </c>
      <c r="H239" s="21"/>
    </row>
    <row r="240" spans="1:8" ht="15.75" customHeight="1" x14ac:dyDescent="0.25">
      <c r="A240" s="18">
        <v>792</v>
      </c>
      <c r="B240" s="18" t="s">
        <v>6639</v>
      </c>
      <c r="C240" s="11" t="s">
        <v>5183</v>
      </c>
      <c r="D240" s="11" t="s">
        <v>3811</v>
      </c>
      <c r="E240" s="18" t="s">
        <v>107</v>
      </c>
      <c r="F240" s="19">
        <v>49</v>
      </c>
      <c r="G240" s="20">
        <v>3038800</v>
      </c>
      <c r="H240" s="21"/>
    </row>
    <row r="241" spans="1:8" ht="15.75" customHeight="1" x14ac:dyDescent="0.25">
      <c r="A241" s="18">
        <v>793</v>
      </c>
      <c r="B241" s="18" t="s">
        <v>6640</v>
      </c>
      <c r="C241" s="11" t="s">
        <v>5221</v>
      </c>
      <c r="D241" s="11" t="s">
        <v>3811</v>
      </c>
      <c r="E241" s="18" t="s">
        <v>107</v>
      </c>
      <c r="F241" s="19">
        <v>49</v>
      </c>
      <c r="G241" s="20">
        <v>2496000</v>
      </c>
      <c r="H241" s="21"/>
    </row>
    <row r="242" spans="1:8" ht="15.75" customHeight="1" x14ac:dyDescent="0.25">
      <c r="A242" s="18">
        <v>794</v>
      </c>
      <c r="B242" s="18" t="s">
        <v>6641</v>
      </c>
      <c r="C242" s="11" t="s">
        <v>550</v>
      </c>
      <c r="D242" s="11" t="s">
        <v>558</v>
      </c>
      <c r="E242" s="18" t="s">
        <v>107</v>
      </c>
      <c r="F242" s="19">
        <v>49</v>
      </c>
      <c r="G242" s="20">
        <v>2080000</v>
      </c>
      <c r="H242" s="21"/>
    </row>
    <row r="243" spans="1:8" ht="15.75" customHeight="1" x14ac:dyDescent="0.25">
      <c r="A243" s="18">
        <v>795</v>
      </c>
      <c r="B243" s="18" t="s">
        <v>6642</v>
      </c>
      <c r="C243" s="11" t="s">
        <v>2589</v>
      </c>
      <c r="D243" s="11" t="s">
        <v>818</v>
      </c>
      <c r="E243" s="18" t="s">
        <v>107</v>
      </c>
      <c r="F243" s="19">
        <v>49</v>
      </c>
      <c r="G243" s="20">
        <v>3510000</v>
      </c>
      <c r="H243" s="21"/>
    </row>
    <row r="244" spans="1:8" ht="15.75" customHeight="1" x14ac:dyDescent="0.25">
      <c r="A244" s="18">
        <v>796</v>
      </c>
      <c r="B244" s="18" t="s">
        <v>6643</v>
      </c>
      <c r="C244" s="11" t="s">
        <v>3681</v>
      </c>
      <c r="D244" s="11" t="s">
        <v>2907</v>
      </c>
      <c r="E244" s="18" t="s">
        <v>107</v>
      </c>
      <c r="F244" s="19">
        <v>49</v>
      </c>
      <c r="G244" s="20">
        <v>1976000</v>
      </c>
      <c r="H244" s="21"/>
    </row>
    <row r="245" spans="1:8" ht="15.75" customHeight="1" x14ac:dyDescent="0.25">
      <c r="A245" s="18">
        <v>797</v>
      </c>
      <c r="B245" s="18" t="s">
        <v>6644</v>
      </c>
      <c r="C245" s="11" t="s">
        <v>5093</v>
      </c>
      <c r="D245" s="11" t="s">
        <v>2139</v>
      </c>
      <c r="E245" s="18" t="s">
        <v>107</v>
      </c>
      <c r="F245" s="19">
        <v>49</v>
      </c>
      <c r="G245" s="20">
        <v>2878300</v>
      </c>
      <c r="H245" s="21"/>
    </row>
    <row r="246" spans="1:8" ht="15.75" customHeight="1" x14ac:dyDescent="0.25">
      <c r="A246" s="18">
        <v>798</v>
      </c>
      <c r="B246" s="18" t="s">
        <v>6645</v>
      </c>
      <c r="C246" s="11" t="s">
        <v>5209</v>
      </c>
      <c r="D246" s="11" t="s">
        <v>2178</v>
      </c>
      <c r="E246" s="18" t="s">
        <v>107</v>
      </c>
      <c r="F246" s="19">
        <v>49</v>
      </c>
      <c r="G246" s="20">
        <v>2184000</v>
      </c>
      <c r="H246" s="21"/>
    </row>
    <row r="247" spans="1:8" ht="15.75" customHeight="1" x14ac:dyDescent="0.25">
      <c r="A247" s="18">
        <v>799</v>
      </c>
      <c r="B247" s="18" t="s">
        <v>6646</v>
      </c>
      <c r="C247" s="11" t="s">
        <v>5252</v>
      </c>
      <c r="D247" s="11" t="s">
        <v>1376</v>
      </c>
      <c r="E247" s="18" t="s">
        <v>107</v>
      </c>
      <c r="F247" s="19">
        <v>49</v>
      </c>
      <c r="G247" s="20">
        <v>2132000</v>
      </c>
      <c r="H247" s="21"/>
    </row>
    <row r="248" spans="1:8" ht="15.75" customHeight="1" x14ac:dyDescent="0.25">
      <c r="A248" s="18">
        <v>800</v>
      </c>
      <c r="B248" s="18" t="s">
        <v>6647</v>
      </c>
      <c r="C248" s="11" t="s">
        <v>1375</v>
      </c>
      <c r="D248" s="11" t="s">
        <v>96</v>
      </c>
      <c r="E248" s="18" t="s">
        <v>107</v>
      </c>
      <c r="F248" s="19">
        <v>49</v>
      </c>
      <c r="G248" s="20">
        <v>2080000</v>
      </c>
      <c r="H248" s="21"/>
    </row>
    <row r="249" spans="1:8" ht="15.75" customHeight="1" x14ac:dyDescent="0.25">
      <c r="A249" s="18">
        <v>801</v>
      </c>
      <c r="B249" s="18" t="s">
        <v>6648</v>
      </c>
      <c r="C249" s="11" t="s">
        <v>2357</v>
      </c>
      <c r="D249" s="11" t="s">
        <v>214</v>
      </c>
      <c r="E249" s="18" t="s">
        <v>107</v>
      </c>
      <c r="F249" s="19">
        <v>49</v>
      </c>
      <c r="G249" s="20">
        <v>2121600</v>
      </c>
      <c r="H249" s="21"/>
    </row>
    <row r="250" spans="1:8" ht="15.75" customHeight="1" x14ac:dyDescent="0.25">
      <c r="A250" s="18">
        <v>802</v>
      </c>
      <c r="B250" s="18" t="s">
        <v>6649</v>
      </c>
      <c r="C250" s="11" t="s">
        <v>5177</v>
      </c>
      <c r="D250" s="11" t="s">
        <v>214</v>
      </c>
      <c r="E250" s="18" t="s">
        <v>107</v>
      </c>
      <c r="F250" s="19">
        <v>49</v>
      </c>
      <c r="G250" s="20">
        <v>3112200</v>
      </c>
      <c r="H250" s="21"/>
    </row>
    <row r="251" spans="1:8" ht="15.75" customHeight="1" x14ac:dyDescent="0.25">
      <c r="A251" s="18">
        <v>803</v>
      </c>
      <c r="B251" s="18" t="s">
        <v>6650</v>
      </c>
      <c r="C251" s="11" t="s">
        <v>5181</v>
      </c>
      <c r="D251" s="11" t="s">
        <v>1288</v>
      </c>
      <c r="E251" s="18" t="s">
        <v>107</v>
      </c>
      <c r="F251" s="19">
        <v>49</v>
      </c>
      <c r="G251" s="20">
        <v>1976000</v>
      </c>
      <c r="H251" s="21"/>
    </row>
    <row r="252" spans="1:8" ht="15.75" customHeight="1" x14ac:dyDescent="0.25">
      <c r="A252" s="18">
        <v>804</v>
      </c>
      <c r="B252" s="18" t="s">
        <v>6651</v>
      </c>
      <c r="C252" s="11" t="s">
        <v>5208</v>
      </c>
      <c r="D252" s="11" t="s">
        <v>1704</v>
      </c>
      <c r="E252" s="18" t="s">
        <v>107</v>
      </c>
      <c r="F252" s="19">
        <v>49</v>
      </c>
      <c r="G252" s="20">
        <v>2288000</v>
      </c>
      <c r="H252" s="21"/>
    </row>
    <row r="253" spans="1:8" ht="15.75" customHeight="1" x14ac:dyDescent="0.25">
      <c r="A253" s="18">
        <v>805</v>
      </c>
      <c r="B253" s="18" t="s">
        <v>6652</v>
      </c>
      <c r="C253" s="11" t="s">
        <v>5178</v>
      </c>
      <c r="D253" s="11" t="s">
        <v>276</v>
      </c>
      <c r="E253" s="18" t="s">
        <v>107</v>
      </c>
      <c r="F253" s="19">
        <v>49</v>
      </c>
      <c r="G253" s="20">
        <v>2080000</v>
      </c>
      <c r="H253" s="21"/>
    </row>
    <row r="254" spans="1:8" ht="15.75" customHeight="1" x14ac:dyDescent="0.25">
      <c r="A254" s="18">
        <v>806</v>
      </c>
      <c r="B254" s="18" t="s">
        <v>6653</v>
      </c>
      <c r="C254" s="11" t="s">
        <v>5166</v>
      </c>
      <c r="D254" s="11" t="s">
        <v>266</v>
      </c>
      <c r="E254" s="18" t="s">
        <v>107</v>
      </c>
      <c r="F254" s="19">
        <v>49</v>
      </c>
      <c r="G254" s="20">
        <v>1976000</v>
      </c>
      <c r="H254" s="21"/>
    </row>
    <row r="255" spans="1:8" ht="15.75" customHeight="1" x14ac:dyDescent="0.25">
      <c r="A255" s="18">
        <v>807</v>
      </c>
      <c r="B255" s="18" t="s">
        <v>6654</v>
      </c>
      <c r="C255" s="11" t="s">
        <v>5210</v>
      </c>
      <c r="D255" s="11" t="s">
        <v>371</v>
      </c>
      <c r="E255" s="18" t="s">
        <v>107</v>
      </c>
      <c r="F255" s="19">
        <v>49</v>
      </c>
      <c r="G255" s="20">
        <v>1872000</v>
      </c>
      <c r="H255" s="21"/>
    </row>
    <row r="256" spans="1:8" ht="15.75" customHeight="1" x14ac:dyDescent="0.25">
      <c r="A256" s="18">
        <v>808</v>
      </c>
      <c r="B256" s="18" t="s">
        <v>6655</v>
      </c>
      <c r="C256" s="11" t="s">
        <v>5241</v>
      </c>
      <c r="D256" s="11" t="s">
        <v>371</v>
      </c>
      <c r="E256" s="18" t="s">
        <v>107</v>
      </c>
      <c r="F256" s="19">
        <v>49</v>
      </c>
      <c r="G256" s="20">
        <v>3346200</v>
      </c>
      <c r="H256" s="21"/>
    </row>
    <row r="257" spans="1:8" ht="15.75" customHeight="1" x14ac:dyDescent="0.25">
      <c r="A257" s="18">
        <v>809</v>
      </c>
      <c r="B257" s="18" t="s">
        <v>6656</v>
      </c>
      <c r="C257" s="11" t="s">
        <v>5171</v>
      </c>
      <c r="D257" s="11" t="s">
        <v>1716</v>
      </c>
      <c r="E257" s="18" t="s">
        <v>107</v>
      </c>
      <c r="F257" s="19">
        <v>49</v>
      </c>
      <c r="G257" s="20">
        <v>3282500</v>
      </c>
      <c r="H257" s="21"/>
    </row>
    <row r="258" spans="1:8" ht="15.75" customHeight="1" x14ac:dyDescent="0.25">
      <c r="A258" s="18">
        <v>810</v>
      </c>
      <c r="B258" s="18" t="s">
        <v>6657</v>
      </c>
      <c r="C258" s="11" t="s">
        <v>1715</v>
      </c>
      <c r="D258" s="11" t="s">
        <v>1716</v>
      </c>
      <c r="E258" s="18" t="s">
        <v>107</v>
      </c>
      <c r="F258" s="19">
        <v>49</v>
      </c>
      <c r="G258" s="20">
        <v>2080000</v>
      </c>
      <c r="H258" s="21"/>
    </row>
    <row r="259" spans="1:8" ht="15.75" customHeight="1" x14ac:dyDescent="0.25">
      <c r="A259" s="18">
        <v>811</v>
      </c>
      <c r="B259" s="18" t="s">
        <v>6658</v>
      </c>
      <c r="C259" s="11" t="s">
        <v>1821</v>
      </c>
      <c r="D259" s="11" t="s">
        <v>4176</v>
      </c>
      <c r="E259" s="18" t="s">
        <v>107</v>
      </c>
      <c r="F259" s="19">
        <v>49</v>
      </c>
      <c r="G259" s="20">
        <v>2641600</v>
      </c>
      <c r="H259" s="21"/>
    </row>
    <row r="260" spans="1:8" ht="15.75" customHeight="1" x14ac:dyDescent="0.25">
      <c r="A260" s="18">
        <v>812</v>
      </c>
      <c r="B260" s="18" t="s">
        <v>6659</v>
      </c>
      <c r="C260" s="11" t="s">
        <v>5165</v>
      </c>
      <c r="D260" s="11" t="s">
        <v>971</v>
      </c>
      <c r="E260" s="18" t="s">
        <v>107</v>
      </c>
      <c r="F260" s="19">
        <v>49</v>
      </c>
      <c r="G260" s="20">
        <v>2288000</v>
      </c>
      <c r="H260" s="21"/>
    </row>
    <row r="261" spans="1:8" ht="15.75" customHeight="1" x14ac:dyDescent="0.25">
      <c r="A261" s="18">
        <v>813</v>
      </c>
      <c r="B261" s="18" t="s">
        <v>6660</v>
      </c>
      <c r="C261" s="11" t="s">
        <v>4430</v>
      </c>
      <c r="D261" s="11" t="s">
        <v>971</v>
      </c>
      <c r="E261" s="18" t="s">
        <v>107</v>
      </c>
      <c r="F261" s="19">
        <v>49</v>
      </c>
      <c r="G261" s="20">
        <v>1768000</v>
      </c>
      <c r="H261" s="21"/>
    </row>
    <row r="262" spans="1:8" ht="15.75" customHeight="1" x14ac:dyDescent="0.25">
      <c r="A262" s="18">
        <v>814</v>
      </c>
      <c r="B262" s="18" t="s">
        <v>6661</v>
      </c>
      <c r="C262" s="11" t="s">
        <v>5261</v>
      </c>
      <c r="D262" s="11" t="s">
        <v>1765</v>
      </c>
      <c r="E262" s="18" t="s">
        <v>107</v>
      </c>
      <c r="F262" s="19">
        <v>49</v>
      </c>
      <c r="G262" s="20">
        <v>2392000</v>
      </c>
      <c r="H262" s="21"/>
    </row>
    <row r="263" spans="1:8" ht="15.75" customHeight="1" x14ac:dyDescent="0.25">
      <c r="A263" s="18">
        <v>815</v>
      </c>
      <c r="B263" s="18" t="s">
        <v>6662</v>
      </c>
      <c r="C263" s="11" t="s">
        <v>5254</v>
      </c>
      <c r="D263" s="11" t="s">
        <v>851</v>
      </c>
      <c r="E263" s="18" t="s">
        <v>107</v>
      </c>
      <c r="F263" s="19">
        <v>49</v>
      </c>
      <c r="G263" s="20">
        <v>1872000</v>
      </c>
      <c r="H263" s="21"/>
    </row>
    <row r="264" spans="1:8" ht="15.75" customHeight="1" x14ac:dyDescent="0.25">
      <c r="A264" s="18">
        <v>816</v>
      </c>
      <c r="B264" s="18" t="s">
        <v>6663</v>
      </c>
      <c r="C264" s="11" t="s">
        <v>5180</v>
      </c>
      <c r="D264" s="11" t="s">
        <v>1815</v>
      </c>
      <c r="E264" s="18" t="s">
        <v>107</v>
      </c>
      <c r="F264" s="19">
        <v>49</v>
      </c>
      <c r="G264" s="20">
        <v>1560000</v>
      </c>
      <c r="H264" s="21"/>
    </row>
    <row r="265" spans="1:8" ht="15.75" customHeight="1" x14ac:dyDescent="0.25">
      <c r="A265" s="18">
        <v>817</v>
      </c>
      <c r="B265" s="18" t="s">
        <v>6664</v>
      </c>
      <c r="C265" s="11" t="s">
        <v>5182</v>
      </c>
      <c r="D265" s="11" t="s">
        <v>1815</v>
      </c>
      <c r="E265" s="18" t="s">
        <v>107</v>
      </c>
      <c r="F265" s="19">
        <v>49</v>
      </c>
      <c r="G265" s="20">
        <v>3182400</v>
      </c>
      <c r="H265" s="21"/>
    </row>
    <row r="266" spans="1:8" ht="15.75" customHeight="1" x14ac:dyDescent="0.25">
      <c r="A266" s="18">
        <v>818</v>
      </c>
      <c r="B266" s="18" t="s">
        <v>6665</v>
      </c>
      <c r="C266" s="11" t="s">
        <v>5229</v>
      </c>
      <c r="D266" s="11" t="s">
        <v>2146</v>
      </c>
      <c r="E266" s="18" t="s">
        <v>107</v>
      </c>
      <c r="F266" s="19">
        <v>49</v>
      </c>
      <c r="G266" s="20">
        <v>1819000</v>
      </c>
      <c r="H266" s="21"/>
    </row>
    <row r="267" spans="1:8" ht="15.75" customHeight="1" x14ac:dyDescent="0.25">
      <c r="A267" s="18">
        <v>819</v>
      </c>
      <c r="B267" s="18" t="s">
        <v>6666</v>
      </c>
      <c r="C267" s="11" t="s">
        <v>5146</v>
      </c>
      <c r="D267" s="11" t="s">
        <v>1760</v>
      </c>
      <c r="E267" s="18" t="s">
        <v>107</v>
      </c>
      <c r="F267" s="19">
        <v>49</v>
      </c>
      <c r="G267" s="20">
        <v>1976000</v>
      </c>
      <c r="H267" s="21"/>
    </row>
    <row r="268" spans="1:8" ht="15.75" customHeight="1" x14ac:dyDescent="0.25">
      <c r="A268" s="18">
        <v>820</v>
      </c>
      <c r="B268" s="18" t="s">
        <v>6667</v>
      </c>
      <c r="C268" s="11" t="s">
        <v>1702</v>
      </c>
      <c r="D268" s="11" t="s">
        <v>224</v>
      </c>
      <c r="E268" s="18" t="s">
        <v>107</v>
      </c>
      <c r="F268" s="19">
        <v>49</v>
      </c>
      <c r="G268" s="20">
        <v>1976000</v>
      </c>
      <c r="H268" s="21"/>
    </row>
    <row r="269" spans="1:8" ht="15.75" customHeight="1" x14ac:dyDescent="0.25">
      <c r="A269" s="18">
        <v>821</v>
      </c>
      <c r="B269" s="18" t="s">
        <v>6668</v>
      </c>
      <c r="C269" s="11" t="s">
        <v>5245</v>
      </c>
      <c r="D269" s="11" t="s">
        <v>224</v>
      </c>
      <c r="E269" s="18" t="s">
        <v>107</v>
      </c>
      <c r="F269" s="19">
        <v>49</v>
      </c>
      <c r="G269" s="20">
        <v>1872000</v>
      </c>
      <c r="H269" s="21"/>
    </row>
    <row r="270" spans="1:8" ht="15.75" customHeight="1" x14ac:dyDescent="0.25">
      <c r="A270" s="18">
        <v>822</v>
      </c>
      <c r="B270" s="18" t="s">
        <v>6669</v>
      </c>
      <c r="C270" s="11" t="s">
        <v>2476</v>
      </c>
      <c r="D270" s="11" t="s">
        <v>2070</v>
      </c>
      <c r="E270" s="18" t="s">
        <v>107</v>
      </c>
      <c r="F270" s="19">
        <v>49</v>
      </c>
      <c r="G270" s="20">
        <v>1872000</v>
      </c>
      <c r="H270" s="21"/>
    </row>
    <row r="271" spans="1:8" ht="15.75" customHeight="1" x14ac:dyDescent="0.25">
      <c r="A271" s="18">
        <v>823</v>
      </c>
      <c r="B271" s="18" t="s">
        <v>6670</v>
      </c>
      <c r="C271" s="11" t="s">
        <v>2216</v>
      </c>
      <c r="D271" s="11" t="s">
        <v>3003</v>
      </c>
      <c r="E271" s="18" t="s">
        <v>107</v>
      </c>
      <c r="F271" s="19">
        <v>49</v>
      </c>
      <c r="G271" s="20">
        <v>3179800</v>
      </c>
      <c r="H271" s="21"/>
    </row>
    <row r="272" spans="1:8" ht="15.75" customHeight="1" x14ac:dyDescent="0.25">
      <c r="A272" s="18">
        <v>824</v>
      </c>
      <c r="B272" s="18" t="s">
        <v>6671</v>
      </c>
      <c r="C272" s="11" t="s">
        <v>5153</v>
      </c>
      <c r="D272" s="11" t="s">
        <v>88</v>
      </c>
      <c r="E272" s="18" t="s">
        <v>107</v>
      </c>
      <c r="F272" s="19">
        <v>49</v>
      </c>
      <c r="G272" s="20">
        <v>2246400</v>
      </c>
      <c r="H272" s="21"/>
    </row>
    <row r="273" spans="1:8" ht="15.75" customHeight="1" x14ac:dyDescent="0.25">
      <c r="A273" s="18">
        <v>825</v>
      </c>
      <c r="B273" s="18" t="s">
        <v>6672</v>
      </c>
      <c r="C273" s="11" t="s">
        <v>5236</v>
      </c>
      <c r="D273" s="11" t="s">
        <v>88</v>
      </c>
      <c r="E273" s="18" t="s">
        <v>107</v>
      </c>
      <c r="F273" s="19">
        <v>49</v>
      </c>
      <c r="G273" s="20">
        <v>3389000</v>
      </c>
      <c r="H273" s="21"/>
    </row>
    <row r="274" spans="1:8" ht="15.75" customHeight="1" x14ac:dyDescent="0.25">
      <c r="A274" s="18">
        <v>826</v>
      </c>
      <c r="B274" s="18" t="s">
        <v>6673</v>
      </c>
      <c r="C274" s="11" t="s">
        <v>5194</v>
      </c>
      <c r="D274" s="11" t="s">
        <v>1448</v>
      </c>
      <c r="E274" s="18" t="s">
        <v>107</v>
      </c>
      <c r="F274" s="19">
        <v>49</v>
      </c>
      <c r="G274" s="20">
        <v>1768000</v>
      </c>
      <c r="H274" s="21"/>
    </row>
    <row r="275" spans="1:8" ht="15.75" customHeight="1" x14ac:dyDescent="0.25">
      <c r="A275" s="18">
        <v>827</v>
      </c>
      <c r="B275" s="18" t="s">
        <v>6674</v>
      </c>
      <c r="C275" s="11" t="s">
        <v>4341</v>
      </c>
      <c r="D275" s="11" t="s">
        <v>1964</v>
      </c>
      <c r="E275" s="18" t="s">
        <v>107</v>
      </c>
      <c r="F275" s="19">
        <v>49</v>
      </c>
      <c r="G275" s="20">
        <v>1560000</v>
      </c>
      <c r="H275" s="21"/>
    </row>
    <row r="276" spans="1:8" ht="15.75" customHeight="1" x14ac:dyDescent="0.25">
      <c r="A276" s="18">
        <v>828</v>
      </c>
      <c r="B276" s="18" t="s">
        <v>5375</v>
      </c>
      <c r="C276" s="11" t="s">
        <v>817</v>
      </c>
      <c r="D276" s="11" t="s">
        <v>566</v>
      </c>
      <c r="E276" s="18" t="s">
        <v>3328</v>
      </c>
      <c r="F276" s="19">
        <v>49</v>
      </c>
      <c r="G276" s="20">
        <v>2912000</v>
      </c>
      <c r="H276" s="21"/>
    </row>
    <row r="277" spans="1:8" ht="15.75" customHeight="1" x14ac:dyDescent="0.25">
      <c r="A277" s="18">
        <v>829</v>
      </c>
      <c r="B277" s="18" t="s">
        <v>6530</v>
      </c>
      <c r="C277" s="11" t="s">
        <v>2390</v>
      </c>
      <c r="D277" s="11" t="s">
        <v>1976</v>
      </c>
      <c r="E277" s="18" t="s">
        <v>3328</v>
      </c>
      <c r="F277" s="19">
        <v>49</v>
      </c>
      <c r="G277" s="20">
        <v>2184000</v>
      </c>
      <c r="H277" s="21"/>
    </row>
    <row r="278" spans="1:8" ht="15.75" customHeight="1" x14ac:dyDescent="0.25">
      <c r="A278" s="18">
        <v>830</v>
      </c>
      <c r="B278" s="18" t="s">
        <v>5839</v>
      </c>
      <c r="C278" s="11" t="s">
        <v>5840</v>
      </c>
      <c r="D278" s="11" t="s">
        <v>1756</v>
      </c>
      <c r="E278" s="18" t="s">
        <v>3328</v>
      </c>
      <c r="F278" s="19">
        <v>49</v>
      </c>
      <c r="G278" s="20">
        <v>2288000</v>
      </c>
      <c r="H278" s="21"/>
    </row>
    <row r="279" spans="1:8" ht="15.75" customHeight="1" x14ac:dyDescent="0.25">
      <c r="A279" s="18">
        <v>831</v>
      </c>
      <c r="B279" s="18" t="s">
        <v>6416</v>
      </c>
      <c r="C279" s="11" t="s">
        <v>6417</v>
      </c>
      <c r="D279" s="11" t="s">
        <v>2178</v>
      </c>
      <c r="E279" s="18" t="s">
        <v>3328</v>
      </c>
      <c r="F279" s="19">
        <v>49</v>
      </c>
      <c r="G279" s="20">
        <v>1872000</v>
      </c>
      <c r="H279" s="21"/>
    </row>
    <row r="280" spans="1:8" ht="15.75" customHeight="1" x14ac:dyDescent="0.25">
      <c r="A280" s="18">
        <v>832</v>
      </c>
      <c r="B280" s="18" t="s">
        <v>5959</v>
      </c>
      <c r="C280" s="11" t="s">
        <v>5198</v>
      </c>
      <c r="D280" s="11" t="s">
        <v>2375</v>
      </c>
      <c r="E280" s="18" t="s">
        <v>3328</v>
      </c>
      <c r="F280" s="19">
        <v>49</v>
      </c>
      <c r="G280" s="20">
        <v>2766400</v>
      </c>
      <c r="H280" s="21"/>
    </row>
    <row r="281" spans="1:8" ht="15.75" customHeight="1" x14ac:dyDescent="0.25">
      <c r="A281" s="18">
        <v>833</v>
      </c>
      <c r="B281" s="18" t="s">
        <v>6408</v>
      </c>
      <c r="C281" s="11" t="s">
        <v>1719</v>
      </c>
      <c r="D281" s="11" t="s">
        <v>3238</v>
      </c>
      <c r="E281" s="18" t="s">
        <v>3328</v>
      </c>
      <c r="F281" s="19">
        <v>49</v>
      </c>
      <c r="G281" s="20">
        <v>2184000</v>
      </c>
      <c r="H281" s="21"/>
    </row>
    <row r="282" spans="1:8" ht="15.75" customHeight="1" x14ac:dyDescent="0.25">
      <c r="A282" s="18">
        <v>834</v>
      </c>
      <c r="B282" s="18" t="s">
        <v>5299</v>
      </c>
      <c r="C282" s="11" t="s">
        <v>123</v>
      </c>
      <c r="D282" s="11" t="s">
        <v>88</v>
      </c>
      <c r="E282" s="18" t="s">
        <v>3328</v>
      </c>
      <c r="F282" s="19">
        <v>49</v>
      </c>
      <c r="G282" s="20">
        <v>2288000</v>
      </c>
      <c r="H282" s="21"/>
    </row>
    <row r="283" spans="1:8" ht="15.75" customHeight="1" x14ac:dyDescent="0.25">
      <c r="A283" s="18">
        <v>835</v>
      </c>
      <c r="B283" s="18" t="s">
        <v>4729</v>
      </c>
      <c r="C283" s="11" t="s">
        <v>4730</v>
      </c>
      <c r="D283" s="11" t="s">
        <v>4731</v>
      </c>
      <c r="E283" s="18" t="s">
        <v>97</v>
      </c>
      <c r="F283" s="19">
        <v>49</v>
      </c>
      <c r="G283" s="20">
        <v>2080000</v>
      </c>
      <c r="H283" s="21"/>
    </row>
    <row r="284" spans="1:8" ht="15.75" customHeight="1" x14ac:dyDescent="0.25">
      <c r="A284" s="18">
        <v>836</v>
      </c>
      <c r="B284" s="18" t="s">
        <v>3356</v>
      </c>
      <c r="C284" s="11" t="s">
        <v>3357</v>
      </c>
      <c r="D284" s="11" t="s">
        <v>462</v>
      </c>
      <c r="E284" s="18" t="s">
        <v>97</v>
      </c>
      <c r="F284" s="19">
        <v>49</v>
      </c>
      <c r="G284" s="20">
        <v>1768000</v>
      </c>
      <c r="H284" s="21"/>
    </row>
    <row r="285" spans="1:8" ht="15.75" customHeight="1" x14ac:dyDescent="0.25">
      <c r="A285" s="18">
        <v>837</v>
      </c>
      <c r="B285" s="18" t="s">
        <v>1768</v>
      </c>
      <c r="C285" s="11" t="s">
        <v>1769</v>
      </c>
      <c r="D285" s="11" t="s">
        <v>39</v>
      </c>
      <c r="E285" s="18" t="s">
        <v>97</v>
      </c>
      <c r="F285" s="19">
        <v>49</v>
      </c>
      <c r="G285" s="20">
        <v>3182400</v>
      </c>
      <c r="H285" s="21"/>
    </row>
    <row r="286" spans="1:8" ht="15.75" customHeight="1" x14ac:dyDescent="0.25">
      <c r="A286" s="18">
        <v>838</v>
      </c>
      <c r="B286" s="18" t="s">
        <v>3467</v>
      </c>
      <c r="C286" s="11" t="s">
        <v>3468</v>
      </c>
      <c r="D286" s="11" t="s">
        <v>39</v>
      </c>
      <c r="E286" s="18" t="s">
        <v>97</v>
      </c>
      <c r="F286" s="19">
        <v>49</v>
      </c>
      <c r="G286" s="20">
        <v>3369600</v>
      </c>
      <c r="H286" s="21"/>
    </row>
    <row r="287" spans="1:8" ht="15.75" customHeight="1" x14ac:dyDescent="0.25">
      <c r="A287" s="18">
        <v>839</v>
      </c>
      <c r="B287" s="18" t="s">
        <v>3529</v>
      </c>
      <c r="C287" s="11" t="s">
        <v>3530</v>
      </c>
      <c r="D287" s="11" t="s">
        <v>39</v>
      </c>
      <c r="E287" s="18" t="s">
        <v>97</v>
      </c>
      <c r="F287" s="19">
        <v>49</v>
      </c>
      <c r="G287" s="20">
        <v>2527200</v>
      </c>
      <c r="H287" s="21"/>
    </row>
    <row r="288" spans="1:8" ht="15.75" customHeight="1" x14ac:dyDescent="0.25">
      <c r="A288" s="18">
        <v>840</v>
      </c>
      <c r="B288" s="18" t="s">
        <v>3543</v>
      </c>
      <c r="C288" s="11" t="s">
        <v>3544</v>
      </c>
      <c r="D288" s="11" t="s">
        <v>39</v>
      </c>
      <c r="E288" s="18" t="s">
        <v>97</v>
      </c>
      <c r="F288" s="19">
        <v>49</v>
      </c>
      <c r="G288" s="20">
        <v>2558400</v>
      </c>
      <c r="H288" s="21"/>
    </row>
    <row r="289" spans="1:8" ht="15.75" customHeight="1" x14ac:dyDescent="0.25">
      <c r="A289" s="18">
        <v>841</v>
      </c>
      <c r="B289" s="18" t="s">
        <v>3620</v>
      </c>
      <c r="C289" s="11" t="s">
        <v>3621</v>
      </c>
      <c r="D289" s="11" t="s">
        <v>39</v>
      </c>
      <c r="E289" s="18" t="s">
        <v>97</v>
      </c>
      <c r="F289" s="19">
        <v>49</v>
      </c>
      <c r="G289" s="20">
        <v>1560000</v>
      </c>
      <c r="H289" s="21"/>
    </row>
    <row r="290" spans="1:8" ht="15.75" customHeight="1" x14ac:dyDescent="0.25">
      <c r="A290" s="18">
        <v>842</v>
      </c>
      <c r="B290" s="18" t="s">
        <v>4250</v>
      </c>
      <c r="C290" s="11" t="s">
        <v>4251</v>
      </c>
      <c r="D290" s="11" t="s">
        <v>39</v>
      </c>
      <c r="E290" s="18" t="s">
        <v>97</v>
      </c>
      <c r="F290" s="19">
        <v>49</v>
      </c>
      <c r="G290" s="20">
        <v>2386800</v>
      </c>
      <c r="H290" s="21"/>
    </row>
    <row r="291" spans="1:8" ht="15.75" customHeight="1" x14ac:dyDescent="0.25">
      <c r="A291" s="18">
        <v>843</v>
      </c>
      <c r="B291" s="18" t="s">
        <v>4662</v>
      </c>
      <c r="C291" s="11" t="s">
        <v>95</v>
      </c>
      <c r="D291" s="11" t="s">
        <v>39</v>
      </c>
      <c r="E291" s="18" t="s">
        <v>97</v>
      </c>
      <c r="F291" s="19">
        <v>49</v>
      </c>
      <c r="G291" s="20">
        <v>2308800</v>
      </c>
      <c r="H291" s="21"/>
    </row>
    <row r="292" spans="1:8" ht="15.75" customHeight="1" x14ac:dyDescent="0.25">
      <c r="A292" s="18">
        <v>844</v>
      </c>
      <c r="B292" s="18" t="s">
        <v>5001</v>
      </c>
      <c r="C292" s="11" t="s">
        <v>1375</v>
      </c>
      <c r="D292" s="11" t="s">
        <v>39</v>
      </c>
      <c r="E292" s="18" t="s">
        <v>97</v>
      </c>
      <c r="F292" s="19">
        <v>49</v>
      </c>
      <c r="G292" s="20">
        <v>2392000</v>
      </c>
      <c r="H292" s="21"/>
    </row>
    <row r="293" spans="1:8" ht="15.75" customHeight="1" x14ac:dyDescent="0.25">
      <c r="A293" s="18">
        <v>845</v>
      </c>
      <c r="B293" s="18" t="s">
        <v>3551</v>
      </c>
      <c r="C293" s="11" t="s">
        <v>1462</v>
      </c>
      <c r="D293" s="11" t="s">
        <v>2012</v>
      </c>
      <c r="E293" s="18" t="s">
        <v>97</v>
      </c>
      <c r="F293" s="19">
        <v>49</v>
      </c>
      <c r="G293" s="20">
        <v>1626400</v>
      </c>
      <c r="H293" s="21"/>
    </row>
    <row r="294" spans="1:8" ht="15.75" customHeight="1" x14ac:dyDescent="0.25">
      <c r="A294" s="18">
        <v>846</v>
      </c>
      <c r="B294" s="18" t="s">
        <v>4391</v>
      </c>
      <c r="C294" s="11" t="s">
        <v>1433</v>
      </c>
      <c r="D294" s="11" t="s">
        <v>835</v>
      </c>
      <c r="E294" s="18" t="s">
        <v>97</v>
      </c>
      <c r="F294" s="19">
        <v>49</v>
      </c>
      <c r="G294" s="20">
        <v>1976000</v>
      </c>
      <c r="H294" s="21"/>
    </row>
    <row r="295" spans="1:8" ht="15.75" customHeight="1" x14ac:dyDescent="0.25">
      <c r="A295" s="18">
        <v>847</v>
      </c>
      <c r="B295" s="18" t="s">
        <v>2869</v>
      </c>
      <c r="C295" s="11" t="s">
        <v>2870</v>
      </c>
      <c r="D295" s="11" t="s">
        <v>2871</v>
      </c>
      <c r="E295" s="18" t="s">
        <v>97</v>
      </c>
      <c r="F295" s="19">
        <v>49</v>
      </c>
      <c r="G295" s="20">
        <v>1872000</v>
      </c>
      <c r="H295" s="21"/>
    </row>
    <row r="296" spans="1:8" ht="15.75" customHeight="1" x14ac:dyDescent="0.25">
      <c r="A296" s="18">
        <v>848</v>
      </c>
      <c r="B296" s="18" t="s">
        <v>3525</v>
      </c>
      <c r="C296" s="11" t="s">
        <v>3526</v>
      </c>
      <c r="D296" s="11" t="s">
        <v>472</v>
      </c>
      <c r="E296" s="18" t="s">
        <v>97</v>
      </c>
      <c r="F296" s="19">
        <v>49</v>
      </c>
      <c r="G296" s="20">
        <v>2620800</v>
      </c>
      <c r="H296" s="21"/>
    </row>
    <row r="297" spans="1:8" ht="15.75" customHeight="1" x14ac:dyDescent="0.25">
      <c r="A297" s="18">
        <v>849</v>
      </c>
      <c r="B297" s="18" t="s">
        <v>3941</v>
      </c>
      <c r="C297" s="11" t="s">
        <v>1776</v>
      </c>
      <c r="D297" s="11" t="s">
        <v>472</v>
      </c>
      <c r="E297" s="18" t="s">
        <v>97</v>
      </c>
      <c r="F297" s="19">
        <v>49</v>
      </c>
      <c r="G297" s="20">
        <v>3112200</v>
      </c>
      <c r="H297" s="21"/>
    </row>
    <row r="298" spans="1:8" ht="15.75" customHeight="1" x14ac:dyDescent="0.25">
      <c r="A298" s="18">
        <v>850</v>
      </c>
      <c r="B298" s="18" t="s">
        <v>4845</v>
      </c>
      <c r="C298" s="11" t="s">
        <v>4846</v>
      </c>
      <c r="D298" s="11" t="s">
        <v>4847</v>
      </c>
      <c r="E298" s="18" t="s">
        <v>97</v>
      </c>
      <c r="F298" s="19">
        <v>49</v>
      </c>
      <c r="G298" s="20">
        <v>2080000</v>
      </c>
      <c r="H298" s="21"/>
    </row>
    <row r="299" spans="1:8" ht="15.75" customHeight="1" x14ac:dyDescent="0.25">
      <c r="A299" s="18">
        <v>851</v>
      </c>
      <c r="B299" s="18" t="s">
        <v>3585</v>
      </c>
      <c r="C299" s="11" t="s">
        <v>2275</v>
      </c>
      <c r="D299" s="11" t="s">
        <v>1671</v>
      </c>
      <c r="E299" s="18" t="s">
        <v>97</v>
      </c>
      <c r="F299" s="19">
        <v>49</v>
      </c>
      <c r="G299" s="20">
        <v>2080000</v>
      </c>
      <c r="H299" s="21"/>
    </row>
    <row r="300" spans="1:8" ht="15.75" customHeight="1" x14ac:dyDescent="0.25">
      <c r="A300" s="18">
        <v>852</v>
      </c>
      <c r="B300" s="18" t="s">
        <v>3496</v>
      </c>
      <c r="C300" s="11" t="s">
        <v>3497</v>
      </c>
      <c r="D300" s="11" t="s">
        <v>1774</v>
      </c>
      <c r="E300" s="18" t="s">
        <v>97</v>
      </c>
      <c r="F300" s="19">
        <v>49</v>
      </c>
      <c r="G300" s="20">
        <v>2184000</v>
      </c>
      <c r="H300" s="21"/>
    </row>
    <row r="301" spans="1:8" ht="15.75" customHeight="1" x14ac:dyDescent="0.25">
      <c r="A301" s="18">
        <v>853</v>
      </c>
      <c r="B301" s="18" t="s">
        <v>4600</v>
      </c>
      <c r="C301" s="11" t="s">
        <v>4601</v>
      </c>
      <c r="D301" s="11" t="s">
        <v>1774</v>
      </c>
      <c r="E301" s="18" t="s">
        <v>97</v>
      </c>
      <c r="F301" s="19">
        <v>49</v>
      </c>
      <c r="G301" s="20">
        <v>2080000</v>
      </c>
      <c r="H301" s="21"/>
    </row>
    <row r="302" spans="1:8" ht="15.75" customHeight="1" x14ac:dyDescent="0.25">
      <c r="A302" s="18">
        <v>854</v>
      </c>
      <c r="B302" s="18" t="s">
        <v>4698</v>
      </c>
      <c r="C302" s="11" t="s">
        <v>4699</v>
      </c>
      <c r="D302" s="11" t="s">
        <v>827</v>
      </c>
      <c r="E302" s="18" t="s">
        <v>97</v>
      </c>
      <c r="F302" s="19">
        <v>49</v>
      </c>
      <c r="G302" s="20">
        <v>2574000</v>
      </c>
      <c r="H302" s="21"/>
    </row>
    <row r="303" spans="1:8" ht="15.75" customHeight="1" x14ac:dyDescent="0.25">
      <c r="A303" s="18">
        <v>855</v>
      </c>
      <c r="B303" s="18" t="s">
        <v>3972</v>
      </c>
      <c r="C303" s="11" t="s">
        <v>3973</v>
      </c>
      <c r="D303" s="11" t="s">
        <v>1199</v>
      </c>
      <c r="E303" s="18" t="s">
        <v>97</v>
      </c>
      <c r="F303" s="19">
        <v>49</v>
      </c>
      <c r="G303" s="20">
        <v>2496000</v>
      </c>
      <c r="H303" s="21"/>
    </row>
    <row r="304" spans="1:8" ht="15.75" customHeight="1" x14ac:dyDescent="0.25">
      <c r="A304" s="18">
        <v>856</v>
      </c>
      <c r="B304" s="18" t="s">
        <v>2412</v>
      </c>
      <c r="C304" s="11" t="s">
        <v>2413</v>
      </c>
      <c r="D304" s="11" t="s">
        <v>1094</v>
      </c>
      <c r="E304" s="18" t="s">
        <v>97</v>
      </c>
      <c r="F304" s="19">
        <v>49</v>
      </c>
      <c r="G304" s="20">
        <v>1872000</v>
      </c>
      <c r="H304" s="21"/>
    </row>
    <row r="305" spans="1:8" ht="15.75" customHeight="1" x14ac:dyDescent="0.25">
      <c r="A305" s="18">
        <v>857</v>
      </c>
      <c r="B305" s="18" t="s">
        <v>3323</v>
      </c>
      <c r="C305" s="11" t="s">
        <v>3324</v>
      </c>
      <c r="D305" s="11" t="s">
        <v>1094</v>
      </c>
      <c r="E305" s="18" t="s">
        <v>97</v>
      </c>
      <c r="F305" s="19">
        <v>49</v>
      </c>
      <c r="G305" s="20">
        <v>2912000</v>
      </c>
      <c r="H305" s="21"/>
    </row>
    <row r="306" spans="1:8" ht="15.75" customHeight="1" x14ac:dyDescent="0.25">
      <c r="A306" s="18">
        <v>858</v>
      </c>
      <c r="B306" s="18" t="s">
        <v>4542</v>
      </c>
      <c r="C306" s="11" t="s">
        <v>4543</v>
      </c>
      <c r="D306" s="11" t="s">
        <v>1734</v>
      </c>
      <c r="E306" s="18" t="s">
        <v>97</v>
      </c>
      <c r="F306" s="19">
        <v>49</v>
      </c>
      <c r="G306" s="20">
        <v>2236000</v>
      </c>
      <c r="H306" s="21"/>
    </row>
    <row r="307" spans="1:8" ht="15.75" customHeight="1" x14ac:dyDescent="0.25">
      <c r="A307" s="18">
        <v>859</v>
      </c>
      <c r="B307" s="18" t="s">
        <v>4665</v>
      </c>
      <c r="C307" s="11" t="s">
        <v>4666</v>
      </c>
      <c r="D307" s="11" t="s">
        <v>3297</v>
      </c>
      <c r="E307" s="18" t="s">
        <v>97</v>
      </c>
      <c r="F307" s="19">
        <v>49</v>
      </c>
      <c r="G307" s="20">
        <v>1872000</v>
      </c>
      <c r="H307" s="21"/>
    </row>
    <row r="308" spans="1:8" ht="15.75" customHeight="1" x14ac:dyDescent="0.25">
      <c r="A308" s="18">
        <v>860</v>
      </c>
      <c r="B308" s="18" t="s">
        <v>3580</v>
      </c>
      <c r="C308" s="11" t="s">
        <v>3581</v>
      </c>
      <c r="D308" s="11" t="s">
        <v>115</v>
      </c>
      <c r="E308" s="18" t="s">
        <v>97</v>
      </c>
      <c r="F308" s="19">
        <v>49</v>
      </c>
      <c r="G308" s="20">
        <v>2080000</v>
      </c>
      <c r="H308" s="21"/>
    </row>
    <row r="309" spans="1:8" ht="15.75" customHeight="1" x14ac:dyDescent="0.25">
      <c r="A309" s="18">
        <v>861</v>
      </c>
      <c r="B309" s="18" t="s">
        <v>3969</v>
      </c>
      <c r="C309" s="11" t="s">
        <v>1719</v>
      </c>
      <c r="D309" s="11" t="s">
        <v>360</v>
      </c>
      <c r="E309" s="18" t="s">
        <v>97</v>
      </c>
      <c r="F309" s="19">
        <v>49</v>
      </c>
      <c r="G309" s="20">
        <v>2558400</v>
      </c>
      <c r="H309" s="21"/>
    </row>
    <row r="310" spans="1:8" ht="15.75" customHeight="1" x14ac:dyDescent="0.25">
      <c r="A310" s="18">
        <v>862</v>
      </c>
      <c r="B310" s="18" t="s">
        <v>1825</v>
      </c>
      <c r="C310" s="11" t="s">
        <v>1826</v>
      </c>
      <c r="D310" s="11" t="s">
        <v>872</v>
      </c>
      <c r="E310" s="18" t="s">
        <v>97</v>
      </c>
      <c r="F310" s="19">
        <v>49</v>
      </c>
      <c r="G310" s="20">
        <v>3182400</v>
      </c>
      <c r="H310" s="21"/>
    </row>
    <row r="311" spans="1:8" ht="15.75" customHeight="1" x14ac:dyDescent="0.25">
      <c r="A311" s="18">
        <v>863</v>
      </c>
      <c r="B311" s="18" t="s">
        <v>3531</v>
      </c>
      <c r="C311" s="11" t="s">
        <v>3532</v>
      </c>
      <c r="D311" s="11" t="s">
        <v>2262</v>
      </c>
      <c r="E311" s="18" t="s">
        <v>97</v>
      </c>
      <c r="F311" s="19">
        <v>49</v>
      </c>
      <c r="G311" s="20">
        <v>1768000</v>
      </c>
      <c r="H311" s="21"/>
    </row>
    <row r="312" spans="1:8" ht="15.75" customHeight="1" x14ac:dyDescent="0.25">
      <c r="A312" s="18">
        <v>864</v>
      </c>
      <c r="B312" s="18" t="s">
        <v>1755</v>
      </c>
      <c r="C312" s="11" t="s">
        <v>415</v>
      </c>
      <c r="D312" s="11" t="s">
        <v>1756</v>
      </c>
      <c r="E312" s="18" t="s">
        <v>97</v>
      </c>
      <c r="F312" s="19">
        <v>49</v>
      </c>
      <c r="G312" s="20">
        <v>2080000</v>
      </c>
      <c r="H312" s="21"/>
    </row>
    <row r="313" spans="1:8" ht="15.75" customHeight="1" x14ac:dyDescent="0.25">
      <c r="A313" s="18">
        <v>865</v>
      </c>
      <c r="B313" s="18" t="s">
        <v>4783</v>
      </c>
      <c r="C313" s="11" t="s">
        <v>4784</v>
      </c>
      <c r="D313" s="11" t="s">
        <v>1859</v>
      </c>
      <c r="E313" s="18" t="s">
        <v>97</v>
      </c>
      <c r="F313" s="19">
        <v>49</v>
      </c>
      <c r="G313" s="20">
        <v>2503800</v>
      </c>
      <c r="H313" s="21"/>
    </row>
    <row r="314" spans="1:8" ht="15.75" customHeight="1" x14ac:dyDescent="0.25">
      <c r="A314" s="18">
        <v>866</v>
      </c>
      <c r="B314" s="18" t="s">
        <v>3727</v>
      </c>
      <c r="C314" s="11" t="s">
        <v>3728</v>
      </c>
      <c r="D314" s="11" t="s">
        <v>3729</v>
      </c>
      <c r="E314" s="18" t="s">
        <v>97</v>
      </c>
      <c r="F314" s="19">
        <v>49</v>
      </c>
      <c r="G314" s="20">
        <v>2140000</v>
      </c>
      <c r="H314" s="21"/>
    </row>
    <row r="315" spans="1:8" ht="15.75" customHeight="1" x14ac:dyDescent="0.25">
      <c r="A315" s="18">
        <v>867</v>
      </c>
      <c r="B315" s="18" t="s">
        <v>3257</v>
      </c>
      <c r="C315" s="11" t="s">
        <v>3068</v>
      </c>
      <c r="D315" s="11" t="s">
        <v>244</v>
      </c>
      <c r="E315" s="18" t="s">
        <v>97</v>
      </c>
      <c r="F315" s="19">
        <v>49</v>
      </c>
      <c r="G315" s="20">
        <v>2288000</v>
      </c>
      <c r="H315" s="21"/>
    </row>
    <row r="316" spans="1:8" ht="15.75" customHeight="1" x14ac:dyDescent="0.25">
      <c r="A316" s="18">
        <v>868</v>
      </c>
      <c r="B316" s="18" t="s">
        <v>3292</v>
      </c>
      <c r="C316" s="11" t="s">
        <v>3293</v>
      </c>
      <c r="D316" s="11" t="s">
        <v>244</v>
      </c>
      <c r="E316" s="18" t="s">
        <v>97</v>
      </c>
      <c r="F316" s="19">
        <v>49</v>
      </c>
      <c r="G316" s="20">
        <v>2340000</v>
      </c>
      <c r="H316" s="21"/>
    </row>
    <row r="317" spans="1:8" ht="15.75" customHeight="1" x14ac:dyDescent="0.25">
      <c r="A317" s="18">
        <v>869</v>
      </c>
      <c r="B317" s="18" t="s">
        <v>3346</v>
      </c>
      <c r="C317" s="11" t="s">
        <v>3150</v>
      </c>
      <c r="D317" s="11" t="s">
        <v>244</v>
      </c>
      <c r="E317" s="18" t="s">
        <v>97</v>
      </c>
      <c r="F317" s="19">
        <v>49</v>
      </c>
      <c r="G317" s="20">
        <v>2737800</v>
      </c>
      <c r="H317" s="21"/>
    </row>
    <row r="318" spans="1:8" ht="15.75" customHeight="1" x14ac:dyDescent="0.25">
      <c r="A318" s="18">
        <v>870</v>
      </c>
      <c r="B318" s="18" t="s">
        <v>3493</v>
      </c>
      <c r="C318" s="11" t="s">
        <v>3494</v>
      </c>
      <c r="D318" s="11" t="s">
        <v>244</v>
      </c>
      <c r="E318" s="18" t="s">
        <v>97</v>
      </c>
      <c r="F318" s="19">
        <v>49</v>
      </c>
      <c r="G318" s="20">
        <v>3798600</v>
      </c>
      <c r="H318" s="21"/>
    </row>
    <row r="319" spans="1:8" ht="15.75" customHeight="1" x14ac:dyDescent="0.25">
      <c r="A319" s="18">
        <v>871</v>
      </c>
      <c r="B319" s="18" t="s">
        <v>3632</v>
      </c>
      <c r="C319" s="11" t="s">
        <v>3633</v>
      </c>
      <c r="D319" s="11" t="s">
        <v>3634</v>
      </c>
      <c r="E319" s="18" t="s">
        <v>97</v>
      </c>
      <c r="F319" s="19">
        <v>49</v>
      </c>
      <c r="G319" s="20">
        <v>1872000</v>
      </c>
      <c r="H319" s="21"/>
    </row>
    <row r="320" spans="1:8" ht="15.75" customHeight="1" x14ac:dyDescent="0.25">
      <c r="A320" s="18">
        <v>872</v>
      </c>
      <c r="B320" s="18" t="s">
        <v>4451</v>
      </c>
      <c r="C320" s="11" t="s">
        <v>4452</v>
      </c>
      <c r="D320" s="11" t="s">
        <v>22</v>
      </c>
      <c r="E320" s="18" t="s">
        <v>97</v>
      </c>
      <c r="F320" s="19">
        <v>49</v>
      </c>
      <c r="G320" s="20">
        <v>1872000</v>
      </c>
      <c r="H320" s="21"/>
    </row>
    <row r="321" spans="1:8" ht="15.75" customHeight="1" x14ac:dyDescent="0.25">
      <c r="A321" s="18">
        <v>873</v>
      </c>
      <c r="B321" s="18" t="s">
        <v>3041</v>
      </c>
      <c r="C321" s="11" t="s">
        <v>151</v>
      </c>
      <c r="D321" s="11" t="s">
        <v>2324</v>
      </c>
      <c r="E321" s="18" t="s">
        <v>97</v>
      </c>
      <c r="F321" s="19">
        <v>49</v>
      </c>
      <c r="G321" s="20">
        <v>2080000</v>
      </c>
      <c r="H321" s="21"/>
    </row>
    <row r="322" spans="1:8" ht="15.75" customHeight="1" x14ac:dyDescent="0.25">
      <c r="A322" s="18">
        <v>874</v>
      </c>
      <c r="B322" s="18" t="s">
        <v>4724</v>
      </c>
      <c r="C322" s="11" t="s">
        <v>4725</v>
      </c>
      <c r="D322" s="11" t="s">
        <v>24</v>
      </c>
      <c r="E322" s="18" t="s">
        <v>97</v>
      </c>
      <c r="F322" s="19">
        <v>49</v>
      </c>
      <c r="G322" s="20">
        <v>1976000</v>
      </c>
      <c r="H322" s="21"/>
    </row>
    <row r="323" spans="1:8" ht="15.75" customHeight="1" x14ac:dyDescent="0.25">
      <c r="A323" s="18">
        <v>875</v>
      </c>
      <c r="B323" s="18" t="s">
        <v>4248</v>
      </c>
      <c r="C323" s="11" t="s">
        <v>3581</v>
      </c>
      <c r="D323" s="11" t="s">
        <v>1061</v>
      </c>
      <c r="E323" s="18" t="s">
        <v>97</v>
      </c>
      <c r="F323" s="19">
        <v>49</v>
      </c>
      <c r="G323" s="20">
        <v>2288000</v>
      </c>
      <c r="H323" s="21"/>
    </row>
    <row r="324" spans="1:8" ht="15.75" customHeight="1" x14ac:dyDescent="0.25">
      <c r="A324" s="18">
        <v>876</v>
      </c>
      <c r="B324" s="18" t="s">
        <v>4658</v>
      </c>
      <c r="C324" s="11" t="s">
        <v>4659</v>
      </c>
      <c r="D324" s="11" t="s">
        <v>170</v>
      </c>
      <c r="E324" s="18" t="s">
        <v>97</v>
      </c>
      <c r="F324" s="19">
        <v>49</v>
      </c>
      <c r="G324" s="20">
        <v>3120000</v>
      </c>
      <c r="H324" s="21"/>
    </row>
    <row r="325" spans="1:8" ht="15.75" customHeight="1" x14ac:dyDescent="0.25">
      <c r="A325" s="18">
        <v>877</v>
      </c>
      <c r="B325" s="18" t="s">
        <v>4797</v>
      </c>
      <c r="C325" s="11" t="s">
        <v>4798</v>
      </c>
      <c r="D325" s="11" t="s">
        <v>170</v>
      </c>
      <c r="E325" s="18" t="s">
        <v>97</v>
      </c>
      <c r="F325" s="19">
        <v>49</v>
      </c>
      <c r="G325" s="20">
        <v>2206600</v>
      </c>
      <c r="H325" s="21"/>
    </row>
    <row r="326" spans="1:8" ht="15.75" customHeight="1" x14ac:dyDescent="0.25">
      <c r="A326" s="18">
        <v>878</v>
      </c>
      <c r="B326" s="18" t="s">
        <v>3721</v>
      </c>
      <c r="C326" s="11" t="s">
        <v>3722</v>
      </c>
      <c r="D326" s="11" t="s">
        <v>234</v>
      </c>
      <c r="E326" s="18" t="s">
        <v>97</v>
      </c>
      <c r="F326" s="19">
        <v>49</v>
      </c>
      <c r="G326" s="20">
        <v>2080000</v>
      </c>
      <c r="H326" s="21"/>
    </row>
    <row r="327" spans="1:8" ht="15.75" customHeight="1" x14ac:dyDescent="0.25">
      <c r="A327" s="18">
        <v>879</v>
      </c>
      <c r="B327" s="18" t="s">
        <v>3200</v>
      </c>
      <c r="C327" s="11" t="s">
        <v>3201</v>
      </c>
      <c r="D327" s="11" t="s">
        <v>3154</v>
      </c>
      <c r="E327" s="18" t="s">
        <v>97</v>
      </c>
      <c r="F327" s="19">
        <v>49</v>
      </c>
      <c r="G327" s="20">
        <v>2644200</v>
      </c>
      <c r="H327" s="21"/>
    </row>
    <row r="328" spans="1:8" ht="15.75" customHeight="1" x14ac:dyDescent="0.25">
      <c r="A328" s="18">
        <v>880</v>
      </c>
      <c r="B328" s="18" t="s">
        <v>3255</v>
      </c>
      <c r="C328" s="11" t="s">
        <v>3256</v>
      </c>
      <c r="D328" s="11" t="s">
        <v>3154</v>
      </c>
      <c r="E328" s="18" t="s">
        <v>97</v>
      </c>
      <c r="F328" s="19">
        <v>49</v>
      </c>
      <c r="G328" s="20">
        <v>2080000</v>
      </c>
      <c r="H328" s="21"/>
    </row>
    <row r="329" spans="1:8" ht="15.75" customHeight="1" x14ac:dyDescent="0.25">
      <c r="A329" s="18">
        <v>881</v>
      </c>
      <c r="B329" s="18" t="s">
        <v>2126</v>
      </c>
      <c r="C329" s="11" t="s">
        <v>2127</v>
      </c>
      <c r="D329" s="11" t="s">
        <v>2128</v>
      </c>
      <c r="E329" s="18" t="s">
        <v>97</v>
      </c>
      <c r="F329" s="19">
        <v>49</v>
      </c>
      <c r="G329" s="20">
        <v>2080000</v>
      </c>
      <c r="H329" s="21"/>
    </row>
    <row r="330" spans="1:8" ht="15.75" customHeight="1" x14ac:dyDescent="0.25">
      <c r="A330" s="18">
        <v>882</v>
      </c>
      <c r="B330" s="18" t="s">
        <v>1835</v>
      </c>
      <c r="C330" s="11" t="s">
        <v>1836</v>
      </c>
      <c r="D330" s="11" t="s">
        <v>1837</v>
      </c>
      <c r="E330" s="18" t="s">
        <v>97</v>
      </c>
      <c r="F330" s="19">
        <v>49</v>
      </c>
      <c r="G330" s="20">
        <v>3016000</v>
      </c>
      <c r="H330" s="21"/>
    </row>
    <row r="331" spans="1:8" ht="15.75" customHeight="1" x14ac:dyDescent="0.25">
      <c r="A331" s="18">
        <v>883</v>
      </c>
      <c r="B331" s="18" t="s">
        <v>3906</v>
      </c>
      <c r="C331" s="11" t="s">
        <v>3907</v>
      </c>
      <c r="D331" s="11" t="s">
        <v>54</v>
      </c>
      <c r="E331" s="18" t="s">
        <v>97</v>
      </c>
      <c r="F331" s="19">
        <v>49</v>
      </c>
      <c r="G331" s="20">
        <v>1872000</v>
      </c>
      <c r="H331" s="21"/>
    </row>
    <row r="332" spans="1:8" ht="15.75" customHeight="1" x14ac:dyDescent="0.25">
      <c r="A332" s="18">
        <v>884</v>
      </c>
      <c r="B332" s="18" t="s">
        <v>4700</v>
      </c>
      <c r="C332" s="11" t="s">
        <v>1222</v>
      </c>
      <c r="D332" s="11" t="s">
        <v>54</v>
      </c>
      <c r="E332" s="18" t="s">
        <v>97</v>
      </c>
      <c r="F332" s="19">
        <v>49</v>
      </c>
      <c r="G332" s="20">
        <v>2080000</v>
      </c>
      <c r="H332" s="21"/>
    </row>
    <row r="333" spans="1:8" ht="15.75" customHeight="1" x14ac:dyDescent="0.25">
      <c r="A333" s="18">
        <v>885</v>
      </c>
      <c r="B333" s="18" t="s">
        <v>4065</v>
      </c>
      <c r="C333" s="11" t="s">
        <v>4066</v>
      </c>
      <c r="D333" s="11" t="s">
        <v>818</v>
      </c>
      <c r="E333" s="18" t="s">
        <v>97</v>
      </c>
      <c r="F333" s="19">
        <v>49</v>
      </c>
      <c r="G333" s="20">
        <v>2766400</v>
      </c>
      <c r="H333" s="21"/>
    </row>
    <row r="334" spans="1:8" ht="15.75" customHeight="1" x14ac:dyDescent="0.25">
      <c r="A334" s="18">
        <v>886</v>
      </c>
      <c r="B334" s="18" t="s">
        <v>4464</v>
      </c>
      <c r="C334" s="11" t="s">
        <v>4465</v>
      </c>
      <c r="D334" s="11" t="s">
        <v>818</v>
      </c>
      <c r="E334" s="18" t="s">
        <v>97</v>
      </c>
      <c r="F334" s="19">
        <v>49</v>
      </c>
      <c r="G334" s="20">
        <v>2080000</v>
      </c>
      <c r="H334" s="21"/>
    </row>
    <row r="335" spans="1:8" ht="15.75" customHeight="1" x14ac:dyDescent="0.25">
      <c r="A335" s="18">
        <v>887</v>
      </c>
      <c r="B335" s="18" t="s">
        <v>3996</v>
      </c>
      <c r="C335" s="11" t="s">
        <v>3997</v>
      </c>
      <c r="D335" s="11" t="s">
        <v>635</v>
      </c>
      <c r="E335" s="18" t="s">
        <v>97</v>
      </c>
      <c r="F335" s="19">
        <v>49</v>
      </c>
      <c r="G335" s="20">
        <v>1768000</v>
      </c>
      <c r="H335" s="21"/>
    </row>
    <row r="336" spans="1:8" ht="15.75" customHeight="1" x14ac:dyDescent="0.25">
      <c r="A336" s="18">
        <v>888</v>
      </c>
      <c r="B336" s="18" t="s">
        <v>3753</v>
      </c>
      <c r="C336" s="11" t="s">
        <v>3754</v>
      </c>
      <c r="D336" s="11" t="s">
        <v>3755</v>
      </c>
      <c r="E336" s="18" t="s">
        <v>97</v>
      </c>
      <c r="F336" s="19">
        <v>49</v>
      </c>
      <c r="G336" s="20">
        <v>1768000</v>
      </c>
      <c r="H336" s="21"/>
    </row>
    <row r="337" spans="1:8" ht="15.75" customHeight="1" x14ac:dyDescent="0.25">
      <c r="A337" s="18">
        <v>889</v>
      </c>
      <c r="B337" s="18" t="s">
        <v>3725</v>
      </c>
      <c r="C337" s="11" t="s">
        <v>3726</v>
      </c>
      <c r="D337" s="11" t="s">
        <v>214</v>
      </c>
      <c r="E337" s="18" t="s">
        <v>97</v>
      </c>
      <c r="F337" s="19">
        <v>49</v>
      </c>
      <c r="G337" s="20">
        <v>2392000</v>
      </c>
      <c r="H337" s="21"/>
    </row>
    <row r="338" spans="1:8" ht="15.75" customHeight="1" x14ac:dyDescent="0.25">
      <c r="A338" s="18">
        <v>890</v>
      </c>
      <c r="B338" s="18" t="s">
        <v>3221</v>
      </c>
      <c r="C338" s="11" t="s">
        <v>2189</v>
      </c>
      <c r="D338" s="11" t="s">
        <v>1704</v>
      </c>
      <c r="E338" s="18" t="s">
        <v>97</v>
      </c>
      <c r="F338" s="19">
        <v>49</v>
      </c>
      <c r="G338" s="20">
        <v>2184000</v>
      </c>
      <c r="H338" s="21"/>
    </row>
    <row r="339" spans="1:8" ht="15.75" customHeight="1" x14ac:dyDescent="0.25">
      <c r="A339" s="18">
        <v>891</v>
      </c>
      <c r="B339" s="18" t="s">
        <v>4608</v>
      </c>
      <c r="C339" s="11" t="s">
        <v>1901</v>
      </c>
      <c r="D339" s="11" t="s">
        <v>276</v>
      </c>
      <c r="E339" s="18" t="s">
        <v>97</v>
      </c>
      <c r="F339" s="19">
        <v>49</v>
      </c>
      <c r="G339" s="20">
        <v>2080000</v>
      </c>
      <c r="H339" s="21"/>
    </row>
    <row r="340" spans="1:8" ht="15.75" customHeight="1" x14ac:dyDescent="0.25">
      <c r="A340" s="18">
        <v>892</v>
      </c>
      <c r="B340" s="18" t="s">
        <v>4492</v>
      </c>
      <c r="C340" s="11" t="s">
        <v>4493</v>
      </c>
      <c r="D340" s="11" t="s">
        <v>266</v>
      </c>
      <c r="E340" s="18" t="s">
        <v>97</v>
      </c>
      <c r="F340" s="19">
        <v>49</v>
      </c>
      <c r="G340" s="20">
        <v>1872000</v>
      </c>
      <c r="H340" s="21"/>
    </row>
    <row r="341" spans="1:8" ht="15.75" customHeight="1" x14ac:dyDescent="0.25">
      <c r="A341" s="18">
        <v>893</v>
      </c>
      <c r="B341" s="18" t="s">
        <v>3411</v>
      </c>
      <c r="C341" s="11" t="s">
        <v>3412</v>
      </c>
      <c r="D341" s="11" t="s">
        <v>1696</v>
      </c>
      <c r="E341" s="18" t="s">
        <v>97</v>
      </c>
      <c r="F341" s="19">
        <v>49</v>
      </c>
      <c r="G341" s="20">
        <v>1560000</v>
      </c>
      <c r="H341" s="21"/>
    </row>
    <row r="342" spans="1:8" ht="15.75" customHeight="1" x14ac:dyDescent="0.25">
      <c r="A342" s="18">
        <v>894</v>
      </c>
      <c r="B342" s="18" t="s">
        <v>3350</v>
      </c>
      <c r="C342" s="11" t="s">
        <v>1793</v>
      </c>
      <c r="D342" s="11" t="s">
        <v>371</v>
      </c>
      <c r="E342" s="18" t="s">
        <v>97</v>
      </c>
      <c r="F342" s="19">
        <v>49</v>
      </c>
      <c r="G342" s="20">
        <v>1872000</v>
      </c>
      <c r="H342" s="21"/>
    </row>
    <row r="343" spans="1:8" ht="15.75" customHeight="1" x14ac:dyDescent="0.25">
      <c r="A343" s="18">
        <v>895</v>
      </c>
      <c r="B343" s="18" t="s">
        <v>3491</v>
      </c>
      <c r="C343" s="11" t="s">
        <v>3492</v>
      </c>
      <c r="D343" s="11" t="s">
        <v>371</v>
      </c>
      <c r="E343" s="18" t="s">
        <v>97</v>
      </c>
      <c r="F343" s="19">
        <v>49</v>
      </c>
      <c r="G343" s="20">
        <v>3112200</v>
      </c>
      <c r="H343" s="21"/>
    </row>
    <row r="344" spans="1:8" ht="15.75" customHeight="1" x14ac:dyDescent="0.25">
      <c r="A344" s="18">
        <v>896</v>
      </c>
      <c r="B344" s="18" t="s">
        <v>3928</v>
      </c>
      <c r="C344" s="11" t="s">
        <v>3929</v>
      </c>
      <c r="D344" s="11" t="s">
        <v>1716</v>
      </c>
      <c r="E344" s="18" t="s">
        <v>97</v>
      </c>
      <c r="F344" s="19">
        <v>49</v>
      </c>
      <c r="G344" s="20">
        <v>2704000</v>
      </c>
      <c r="H344" s="21"/>
    </row>
    <row r="345" spans="1:8" ht="15.75" customHeight="1" x14ac:dyDescent="0.25">
      <c r="A345" s="18">
        <v>897</v>
      </c>
      <c r="B345" s="18" t="s">
        <v>5010</v>
      </c>
      <c r="C345" s="11" t="s">
        <v>747</v>
      </c>
      <c r="D345" s="11" t="s">
        <v>1765</v>
      </c>
      <c r="E345" s="18" t="s">
        <v>97</v>
      </c>
      <c r="F345" s="19">
        <v>49</v>
      </c>
      <c r="G345" s="20">
        <v>1976000</v>
      </c>
      <c r="H345" s="21"/>
    </row>
    <row r="346" spans="1:8" ht="15.75" customHeight="1" x14ac:dyDescent="0.25">
      <c r="A346" s="18">
        <v>898</v>
      </c>
      <c r="B346" s="18" t="s">
        <v>2910</v>
      </c>
      <c r="C346" s="11" t="s">
        <v>2911</v>
      </c>
      <c r="D346" s="11" t="s">
        <v>851</v>
      </c>
      <c r="E346" s="18" t="s">
        <v>97</v>
      </c>
      <c r="F346" s="19">
        <v>49</v>
      </c>
      <c r="G346" s="20">
        <v>1768000</v>
      </c>
      <c r="H346" s="21"/>
    </row>
    <row r="347" spans="1:8" ht="15.75" customHeight="1" x14ac:dyDescent="0.25">
      <c r="A347" s="18">
        <v>899</v>
      </c>
      <c r="B347" s="18" t="s">
        <v>1707</v>
      </c>
      <c r="C347" s="11" t="s">
        <v>1708</v>
      </c>
      <c r="D347" s="11" t="s">
        <v>1709</v>
      </c>
      <c r="E347" s="18" t="s">
        <v>97</v>
      </c>
      <c r="F347" s="19">
        <v>49</v>
      </c>
      <c r="G347" s="20">
        <v>2620800</v>
      </c>
      <c r="H347" s="21"/>
    </row>
    <row r="348" spans="1:8" ht="15.75" customHeight="1" x14ac:dyDescent="0.25">
      <c r="A348" s="18">
        <v>900</v>
      </c>
      <c r="B348" s="18" t="s">
        <v>3558</v>
      </c>
      <c r="C348" s="11" t="s">
        <v>3559</v>
      </c>
      <c r="D348" s="11" t="s">
        <v>224</v>
      </c>
      <c r="E348" s="18" t="s">
        <v>97</v>
      </c>
      <c r="F348" s="19">
        <v>49</v>
      </c>
      <c r="G348" s="20">
        <v>1872000</v>
      </c>
      <c r="H348" s="21"/>
    </row>
    <row r="349" spans="1:8" ht="15.75" customHeight="1" x14ac:dyDescent="0.25">
      <c r="A349" s="18">
        <v>901</v>
      </c>
      <c r="B349" s="18" t="s">
        <v>3712</v>
      </c>
      <c r="C349" s="11" t="s">
        <v>3625</v>
      </c>
      <c r="D349" s="11" t="s">
        <v>224</v>
      </c>
      <c r="E349" s="18" t="s">
        <v>97</v>
      </c>
      <c r="F349" s="19">
        <v>49</v>
      </c>
      <c r="G349" s="20">
        <v>1924000</v>
      </c>
      <c r="H349" s="21"/>
    </row>
    <row r="350" spans="1:8" ht="15.75" customHeight="1" x14ac:dyDescent="0.25">
      <c r="A350" s="18">
        <v>902</v>
      </c>
      <c r="B350" s="18" t="s">
        <v>4370</v>
      </c>
      <c r="C350" s="11" t="s">
        <v>3178</v>
      </c>
      <c r="D350" s="11" t="s">
        <v>224</v>
      </c>
      <c r="E350" s="18" t="s">
        <v>97</v>
      </c>
      <c r="F350" s="19">
        <v>49</v>
      </c>
      <c r="G350" s="20">
        <v>2080000</v>
      </c>
      <c r="H350" s="21"/>
    </row>
    <row r="351" spans="1:8" ht="15.75" customHeight="1" x14ac:dyDescent="0.25">
      <c r="A351" s="18">
        <v>903</v>
      </c>
      <c r="B351" s="18" t="s">
        <v>3197</v>
      </c>
      <c r="C351" s="11" t="s">
        <v>3198</v>
      </c>
      <c r="D351" s="11" t="s">
        <v>88</v>
      </c>
      <c r="E351" s="18" t="s">
        <v>97</v>
      </c>
      <c r="F351" s="19">
        <v>49</v>
      </c>
      <c r="G351" s="20">
        <v>2392000</v>
      </c>
      <c r="H351" s="21"/>
    </row>
    <row r="352" spans="1:8" ht="15.75" customHeight="1" x14ac:dyDescent="0.25">
      <c r="A352" s="18">
        <v>904</v>
      </c>
      <c r="B352" s="18" t="s">
        <v>3909</v>
      </c>
      <c r="C352" s="11" t="s">
        <v>618</v>
      </c>
      <c r="D352" s="11" t="s">
        <v>88</v>
      </c>
      <c r="E352" s="18" t="s">
        <v>97</v>
      </c>
      <c r="F352" s="19">
        <v>49</v>
      </c>
      <c r="G352" s="20">
        <v>2140000</v>
      </c>
      <c r="H352" s="21"/>
    </row>
    <row r="353" spans="1:8" ht="15.75" customHeight="1" x14ac:dyDescent="0.25">
      <c r="A353" s="18">
        <v>905</v>
      </c>
      <c r="B353" s="18" t="s">
        <v>1692</v>
      </c>
      <c r="C353" s="11" t="s">
        <v>1693</v>
      </c>
      <c r="D353" s="11" t="s">
        <v>39</v>
      </c>
      <c r="E353" s="18" t="s">
        <v>23</v>
      </c>
      <c r="F353" s="19">
        <v>49</v>
      </c>
      <c r="G353" s="20">
        <v>2600000</v>
      </c>
      <c r="H353" s="21"/>
    </row>
    <row r="354" spans="1:8" ht="15.75" customHeight="1" x14ac:dyDescent="0.25">
      <c r="A354" s="18">
        <v>906</v>
      </c>
      <c r="B354" s="18" t="s">
        <v>2000</v>
      </c>
      <c r="C354" s="11" t="s">
        <v>1083</v>
      </c>
      <c r="D354" s="11" t="s">
        <v>39</v>
      </c>
      <c r="E354" s="18" t="s">
        <v>23</v>
      </c>
      <c r="F354" s="19">
        <v>49</v>
      </c>
      <c r="G354" s="20">
        <v>1872000</v>
      </c>
      <c r="H354" s="21"/>
    </row>
    <row r="355" spans="1:8" ht="15.75" customHeight="1" x14ac:dyDescent="0.25">
      <c r="A355" s="18">
        <v>907</v>
      </c>
      <c r="B355" s="18" t="s">
        <v>3342</v>
      </c>
      <c r="C355" s="11" t="s">
        <v>3343</v>
      </c>
      <c r="D355" s="11" t="s">
        <v>39</v>
      </c>
      <c r="E355" s="18" t="s">
        <v>23</v>
      </c>
      <c r="F355" s="19">
        <v>49</v>
      </c>
      <c r="G355" s="20">
        <v>3708500</v>
      </c>
      <c r="H355" s="21"/>
    </row>
    <row r="356" spans="1:8" ht="15.75" customHeight="1" x14ac:dyDescent="0.25">
      <c r="A356" s="18">
        <v>908</v>
      </c>
      <c r="B356" s="18" t="s">
        <v>3611</v>
      </c>
      <c r="C356" s="11" t="s">
        <v>3612</v>
      </c>
      <c r="D356" s="11" t="s">
        <v>39</v>
      </c>
      <c r="E356" s="18" t="s">
        <v>23</v>
      </c>
      <c r="F356" s="19">
        <v>49</v>
      </c>
      <c r="G356" s="20">
        <v>2971800</v>
      </c>
      <c r="H356" s="21"/>
    </row>
    <row r="357" spans="1:8" ht="15.75" customHeight="1" x14ac:dyDescent="0.25">
      <c r="A357" s="18">
        <v>909</v>
      </c>
      <c r="B357" s="18" t="s">
        <v>3118</v>
      </c>
      <c r="C357" s="11" t="s">
        <v>3119</v>
      </c>
      <c r="D357" s="11" t="s">
        <v>611</v>
      </c>
      <c r="E357" s="18" t="s">
        <v>23</v>
      </c>
      <c r="F357" s="19">
        <v>49</v>
      </c>
      <c r="G357" s="20">
        <v>2392000</v>
      </c>
      <c r="H357" s="21"/>
    </row>
    <row r="358" spans="1:8" ht="15.75" customHeight="1" x14ac:dyDescent="0.25">
      <c r="A358" s="18">
        <v>910</v>
      </c>
      <c r="B358" s="18" t="s">
        <v>4052</v>
      </c>
      <c r="C358" s="11" t="s">
        <v>4053</v>
      </c>
      <c r="D358" s="11" t="s">
        <v>611</v>
      </c>
      <c r="E358" s="18" t="s">
        <v>23</v>
      </c>
      <c r="F358" s="19">
        <v>49</v>
      </c>
      <c r="G358" s="20">
        <v>1560000</v>
      </c>
      <c r="H358" s="21"/>
    </row>
    <row r="359" spans="1:8" ht="15.75" customHeight="1" x14ac:dyDescent="0.25">
      <c r="A359" s="18">
        <v>911</v>
      </c>
      <c r="B359" s="18" t="s">
        <v>4136</v>
      </c>
      <c r="C359" s="11" t="s">
        <v>4137</v>
      </c>
      <c r="D359" s="11" t="s">
        <v>611</v>
      </c>
      <c r="E359" s="18" t="s">
        <v>23</v>
      </c>
      <c r="F359" s="19">
        <v>49</v>
      </c>
      <c r="G359" s="20">
        <v>2080000</v>
      </c>
      <c r="H359" s="21"/>
    </row>
    <row r="360" spans="1:8" ht="15.75" customHeight="1" x14ac:dyDescent="0.25">
      <c r="A360" s="18">
        <v>912</v>
      </c>
      <c r="B360" s="18" t="s">
        <v>1885</v>
      </c>
      <c r="C360" s="11" t="s">
        <v>1687</v>
      </c>
      <c r="D360" s="11" t="s">
        <v>835</v>
      </c>
      <c r="E360" s="18" t="s">
        <v>23</v>
      </c>
      <c r="F360" s="19">
        <v>49</v>
      </c>
      <c r="G360" s="20">
        <v>2080000</v>
      </c>
      <c r="H360" s="21"/>
    </row>
    <row r="361" spans="1:8" ht="15.75" customHeight="1" x14ac:dyDescent="0.25">
      <c r="A361" s="18">
        <v>913</v>
      </c>
      <c r="B361" s="18" t="s">
        <v>3608</v>
      </c>
      <c r="C361" s="11" t="s">
        <v>2792</v>
      </c>
      <c r="D361" s="11" t="s">
        <v>3609</v>
      </c>
      <c r="E361" s="18" t="s">
        <v>23</v>
      </c>
      <c r="F361" s="19">
        <v>49</v>
      </c>
      <c r="G361" s="20">
        <v>1976000</v>
      </c>
      <c r="H361" s="21"/>
    </row>
    <row r="362" spans="1:8" ht="15.75" customHeight="1" x14ac:dyDescent="0.25">
      <c r="A362" s="18">
        <v>914</v>
      </c>
      <c r="B362" s="18" t="s">
        <v>3677</v>
      </c>
      <c r="C362" s="11" t="s">
        <v>1002</v>
      </c>
      <c r="D362" s="11" t="s">
        <v>296</v>
      </c>
      <c r="E362" s="18" t="s">
        <v>23</v>
      </c>
      <c r="F362" s="19">
        <v>49</v>
      </c>
      <c r="G362" s="20">
        <v>1851200</v>
      </c>
      <c r="H362" s="21"/>
    </row>
    <row r="363" spans="1:8" ht="15.75" customHeight="1" x14ac:dyDescent="0.25">
      <c r="A363" s="18">
        <v>915</v>
      </c>
      <c r="B363" s="18" t="s">
        <v>4566</v>
      </c>
      <c r="C363" s="11" t="s">
        <v>3232</v>
      </c>
      <c r="D363" s="11" t="s">
        <v>2083</v>
      </c>
      <c r="E363" s="18" t="s">
        <v>23</v>
      </c>
      <c r="F363" s="19">
        <v>49</v>
      </c>
      <c r="G363" s="20">
        <v>1768000</v>
      </c>
      <c r="H363" s="21"/>
    </row>
    <row r="364" spans="1:8" ht="15.75" customHeight="1" x14ac:dyDescent="0.25">
      <c r="A364" s="18">
        <v>916</v>
      </c>
      <c r="B364" s="18" t="s">
        <v>3128</v>
      </c>
      <c r="C364" s="11" t="s">
        <v>3129</v>
      </c>
      <c r="D364" s="11" t="s">
        <v>124</v>
      </c>
      <c r="E364" s="18" t="s">
        <v>23</v>
      </c>
      <c r="F364" s="19">
        <v>49</v>
      </c>
      <c r="G364" s="20">
        <v>2527200</v>
      </c>
      <c r="H364" s="21"/>
    </row>
    <row r="365" spans="1:8" ht="15.75" customHeight="1" x14ac:dyDescent="0.25">
      <c r="A365" s="18">
        <v>917</v>
      </c>
      <c r="B365" s="18" t="s">
        <v>3432</v>
      </c>
      <c r="C365" s="11" t="s">
        <v>3433</v>
      </c>
      <c r="D365" s="11" t="s">
        <v>124</v>
      </c>
      <c r="E365" s="18" t="s">
        <v>23</v>
      </c>
      <c r="F365" s="19">
        <v>49</v>
      </c>
      <c r="G365" s="20">
        <v>2410200</v>
      </c>
      <c r="H365" s="21"/>
    </row>
    <row r="366" spans="1:8" ht="15.75" customHeight="1" x14ac:dyDescent="0.25">
      <c r="A366" s="18">
        <v>918</v>
      </c>
      <c r="B366" s="18" t="s">
        <v>2645</v>
      </c>
      <c r="C366" s="11" t="s">
        <v>2646</v>
      </c>
      <c r="D366" s="11" t="s">
        <v>2647</v>
      </c>
      <c r="E366" s="18" t="s">
        <v>23</v>
      </c>
      <c r="F366" s="19">
        <v>49</v>
      </c>
      <c r="G366" s="20">
        <v>2080000</v>
      </c>
      <c r="H366" s="21"/>
    </row>
    <row r="367" spans="1:8" ht="15.75" customHeight="1" x14ac:dyDescent="0.25">
      <c r="A367" s="18">
        <v>919</v>
      </c>
      <c r="B367" s="18" t="s">
        <v>4580</v>
      </c>
      <c r="C367" s="11" t="s">
        <v>2545</v>
      </c>
      <c r="D367" s="11" t="s">
        <v>1368</v>
      </c>
      <c r="E367" s="18" t="s">
        <v>23</v>
      </c>
      <c r="F367" s="19">
        <v>49</v>
      </c>
      <c r="G367" s="20">
        <v>2392000</v>
      </c>
      <c r="H367" s="21"/>
    </row>
    <row r="368" spans="1:8" ht="15.75" customHeight="1" x14ac:dyDescent="0.25">
      <c r="A368" s="18">
        <v>920</v>
      </c>
      <c r="B368" s="18" t="s">
        <v>3367</v>
      </c>
      <c r="C368" s="11" t="s">
        <v>2848</v>
      </c>
      <c r="D368" s="11" t="s">
        <v>1084</v>
      </c>
      <c r="E368" s="18" t="s">
        <v>23</v>
      </c>
      <c r="F368" s="19">
        <v>49</v>
      </c>
      <c r="G368" s="20">
        <v>1872000</v>
      </c>
      <c r="H368" s="21"/>
    </row>
    <row r="369" spans="1:8" ht="15.75" customHeight="1" x14ac:dyDescent="0.25">
      <c r="A369" s="18">
        <v>921</v>
      </c>
      <c r="B369" s="18" t="s">
        <v>4635</v>
      </c>
      <c r="C369" s="11" t="s">
        <v>1738</v>
      </c>
      <c r="D369" s="11" t="s">
        <v>1084</v>
      </c>
      <c r="E369" s="18" t="s">
        <v>23</v>
      </c>
      <c r="F369" s="19">
        <v>49</v>
      </c>
      <c r="G369" s="20">
        <v>2644200</v>
      </c>
      <c r="H369" s="21"/>
    </row>
    <row r="370" spans="1:8" ht="15.75" customHeight="1" x14ac:dyDescent="0.25">
      <c r="A370" s="18">
        <v>922</v>
      </c>
      <c r="B370" s="18" t="s">
        <v>3925</v>
      </c>
      <c r="C370" s="11" t="s">
        <v>3886</v>
      </c>
      <c r="D370" s="11" t="s">
        <v>1785</v>
      </c>
      <c r="E370" s="18" t="s">
        <v>23</v>
      </c>
      <c r="F370" s="19">
        <v>49</v>
      </c>
      <c r="G370" s="20">
        <v>2527200</v>
      </c>
      <c r="H370" s="21"/>
    </row>
    <row r="371" spans="1:8" ht="15.75" customHeight="1" x14ac:dyDescent="0.25">
      <c r="A371" s="18">
        <v>923</v>
      </c>
      <c r="B371" s="18" t="s">
        <v>3990</v>
      </c>
      <c r="C371" s="11" t="s">
        <v>3991</v>
      </c>
      <c r="D371" s="11" t="s">
        <v>1671</v>
      </c>
      <c r="E371" s="18" t="s">
        <v>23</v>
      </c>
      <c r="F371" s="19">
        <v>49</v>
      </c>
      <c r="G371" s="20">
        <v>2080000</v>
      </c>
      <c r="H371" s="21"/>
    </row>
    <row r="372" spans="1:8" ht="15.75" customHeight="1" x14ac:dyDescent="0.25">
      <c r="A372" s="18">
        <v>924</v>
      </c>
      <c r="B372" s="18" t="s">
        <v>5067</v>
      </c>
      <c r="C372" s="11" t="s">
        <v>5068</v>
      </c>
      <c r="D372" s="11" t="s">
        <v>1671</v>
      </c>
      <c r="E372" s="18" t="s">
        <v>23</v>
      </c>
      <c r="F372" s="19">
        <v>49</v>
      </c>
      <c r="G372" s="20">
        <v>4001400</v>
      </c>
      <c r="H372" s="21"/>
    </row>
    <row r="373" spans="1:8" ht="15.75" customHeight="1" x14ac:dyDescent="0.25">
      <c r="A373" s="18">
        <v>925</v>
      </c>
      <c r="B373" s="18" t="s">
        <v>3252</v>
      </c>
      <c r="C373" s="11" t="s">
        <v>3220</v>
      </c>
      <c r="D373" s="11" t="s">
        <v>1633</v>
      </c>
      <c r="E373" s="18" t="s">
        <v>23</v>
      </c>
      <c r="F373" s="19">
        <v>49</v>
      </c>
      <c r="G373" s="20">
        <v>1768000</v>
      </c>
      <c r="H373" s="21"/>
    </row>
    <row r="374" spans="1:8" ht="15.75" customHeight="1" x14ac:dyDescent="0.25">
      <c r="A374" s="18">
        <v>926</v>
      </c>
      <c r="B374" s="18" t="s">
        <v>3606</v>
      </c>
      <c r="C374" s="11" t="s">
        <v>3607</v>
      </c>
      <c r="D374" s="11" t="s">
        <v>1633</v>
      </c>
      <c r="E374" s="18" t="s">
        <v>23</v>
      </c>
      <c r="F374" s="19">
        <v>49</v>
      </c>
      <c r="G374" s="20">
        <v>1976000</v>
      </c>
      <c r="H374" s="21"/>
    </row>
    <row r="375" spans="1:8" ht="15.75" customHeight="1" x14ac:dyDescent="0.25">
      <c r="A375" s="18">
        <v>927</v>
      </c>
      <c r="B375" s="18" t="s">
        <v>3130</v>
      </c>
      <c r="C375" s="11" t="s">
        <v>3131</v>
      </c>
      <c r="D375" s="11" t="s">
        <v>827</v>
      </c>
      <c r="E375" s="18" t="s">
        <v>23</v>
      </c>
      <c r="F375" s="19">
        <v>49</v>
      </c>
      <c r="G375" s="20">
        <v>2527200</v>
      </c>
      <c r="H375" s="21"/>
    </row>
    <row r="376" spans="1:8" ht="15.75" customHeight="1" x14ac:dyDescent="0.25">
      <c r="A376" s="18">
        <v>928</v>
      </c>
      <c r="B376" s="18" t="s">
        <v>4514</v>
      </c>
      <c r="C376" s="11" t="s">
        <v>2423</v>
      </c>
      <c r="D376" s="11" t="s">
        <v>827</v>
      </c>
      <c r="E376" s="18" t="s">
        <v>23</v>
      </c>
      <c r="F376" s="19">
        <v>49</v>
      </c>
      <c r="G376" s="20">
        <v>2410200</v>
      </c>
      <c r="H376" s="21"/>
    </row>
    <row r="377" spans="1:8" ht="15.75" customHeight="1" x14ac:dyDescent="0.25">
      <c r="A377" s="18">
        <v>929</v>
      </c>
      <c r="B377" s="18" t="s">
        <v>2732</v>
      </c>
      <c r="C377" s="11" t="s">
        <v>1843</v>
      </c>
      <c r="D377" s="11" t="s">
        <v>566</v>
      </c>
      <c r="E377" s="18" t="s">
        <v>23</v>
      </c>
      <c r="F377" s="19">
        <v>49</v>
      </c>
      <c r="G377" s="20">
        <v>1976000</v>
      </c>
      <c r="H377" s="21"/>
    </row>
    <row r="378" spans="1:8" ht="15.75" customHeight="1" x14ac:dyDescent="0.25">
      <c r="A378" s="18">
        <v>930</v>
      </c>
      <c r="B378" s="18" t="s">
        <v>3085</v>
      </c>
      <c r="C378" s="11" t="s">
        <v>3086</v>
      </c>
      <c r="D378" s="11" t="s">
        <v>566</v>
      </c>
      <c r="E378" s="18" t="s">
        <v>23</v>
      </c>
      <c r="F378" s="19">
        <v>49</v>
      </c>
      <c r="G378" s="20">
        <v>1560000</v>
      </c>
      <c r="H378" s="21"/>
    </row>
    <row r="379" spans="1:8" ht="15.75" customHeight="1" x14ac:dyDescent="0.25">
      <c r="A379" s="18">
        <v>931</v>
      </c>
      <c r="B379" s="18" t="s">
        <v>3363</v>
      </c>
      <c r="C379" s="11" t="s">
        <v>3364</v>
      </c>
      <c r="D379" s="11" t="s">
        <v>1734</v>
      </c>
      <c r="E379" s="18" t="s">
        <v>23</v>
      </c>
      <c r="F379" s="19">
        <v>49</v>
      </c>
      <c r="G379" s="20">
        <v>2392000</v>
      </c>
      <c r="H379" s="21"/>
    </row>
    <row r="380" spans="1:8" ht="15.75" customHeight="1" x14ac:dyDescent="0.25">
      <c r="A380" s="18">
        <v>932</v>
      </c>
      <c r="B380" s="18" t="s">
        <v>2046</v>
      </c>
      <c r="C380" s="11" t="s">
        <v>1222</v>
      </c>
      <c r="D380" s="11" t="s">
        <v>1908</v>
      </c>
      <c r="E380" s="18" t="s">
        <v>23</v>
      </c>
      <c r="F380" s="19">
        <v>49</v>
      </c>
      <c r="G380" s="20">
        <v>1560000</v>
      </c>
      <c r="H380" s="21"/>
    </row>
    <row r="381" spans="1:8" ht="15.75" customHeight="1" x14ac:dyDescent="0.25">
      <c r="A381" s="18">
        <v>933</v>
      </c>
      <c r="B381" s="18" t="s">
        <v>1971</v>
      </c>
      <c r="C381" s="11" t="s">
        <v>1972</v>
      </c>
      <c r="D381" s="11" t="s">
        <v>1398</v>
      </c>
      <c r="E381" s="18" t="s">
        <v>23</v>
      </c>
      <c r="F381" s="19">
        <v>49</v>
      </c>
      <c r="G381" s="20">
        <v>2392000</v>
      </c>
      <c r="H381" s="21"/>
    </row>
    <row r="382" spans="1:8" ht="15.75" customHeight="1" x14ac:dyDescent="0.25">
      <c r="A382" s="18">
        <v>934</v>
      </c>
      <c r="B382" s="18" t="s">
        <v>3943</v>
      </c>
      <c r="C382" s="11" t="s">
        <v>3944</v>
      </c>
      <c r="D382" s="11" t="s">
        <v>115</v>
      </c>
      <c r="E382" s="18" t="s">
        <v>23</v>
      </c>
      <c r="F382" s="19">
        <v>49</v>
      </c>
      <c r="G382" s="20">
        <v>3486600</v>
      </c>
      <c r="H382" s="21"/>
    </row>
    <row r="383" spans="1:8" ht="15.75" customHeight="1" x14ac:dyDescent="0.25">
      <c r="A383" s="18">
        <v>935</v>
      </c>
      <c r="B383" s="18" t="s">
        <v>1860</v>
      </c>
      <c r="C383" s="11" t="s">
        <v>1861</v>
      </c>
      <c r="D383" s="11" t="s">
        <v>872</v>
      </c>
      <c r="E383" s="18" t="s">
        <v>23</v>
      </c>
      <c r="F383" s="19">
        <v>49</v>
      </c>
      <c r="G383" s="20">
        <v>2784600</v>
      </c>
      <c r="H383" s="21"/>
    </row>
    <row r="384" spans="1:8" ht="15.75" customHeight="1" x14ac:dyDescent="0.25">
      <c r="A384" s="18">
        <v>936</v>
      </c>
      <c r="B384" s="18" t="s">
        <v>2998</v>
      </c>
      <c r="C384" s="11" t="s">
        <v>550</v>
      </c>
      <c r="D384" s="11" t="s">
        <v>872</v>
      </c>
      <c r="E384" s="18" t="s">
        <v>23</v>
      </c>
      <c r="F384" s="19">
        <v>49</v>
      </c>
      <c r="G384" s="20">
        <v>1768000</v>
      </c>
      <c r="H384" s="21"/>
    </row>
    <row r="385" spans="1:8" ht="15.75" customHeight="1" x14ac:dyDescent="0.25">
      <c r="A385" s="18">
        <v>937</v>
      </c>
      <c r="B385" s="18" t="s">
        <v>4571</v>
      </c>
      <c r="C385" s="11" t="s">
        <v>1198</v>
      </c>
      <c r="D385" s="11" t="s">
        <v>872</v>
      </c>
      <c r="E385" s="18" t="s">
        <v>23</v>
      </c>
      <c r="F385" s="19">
        <v>49</v>
      </c>
      <c r="G385" s="20">
        <v>2080000</v>
      </c>
      <c r="H385" s="21"/>
    </row>
    <row r="386" spans="1:8" ht="15.75" customHeight="1" x14ac:dyDescent="0.25">
      <c r="A386" s="18">
        <v>938</v>
      </c>
      <c r="B386" s="18" t="s">
        <v>3562</v>
      </c>
      <c r="C386" s="11" t="s">
        <v>3563</v>
      </c>
      <c r="D386" s="11" t="s">
        <v>345</v>
      </c>
      <c r="E386" s="18" t="s">
        <v>23</v>
      </c>
      <c r="F386" s="19">
        <v>49</v>
      </c>
      <c r="G386" s="20">
        <v>2080000</v>
      </c>
      <c r="H386" s="21"/>
    </row>
    <row r="387" spans="1:8" ht="15.75" customHeight="1" x14ac:dyDescent="0.25">
      <c r="A387" s="18">
        <v>939</v>
      </c>
      <c r="B387" s="18" t="s">
        <v>4574</v>
      </c>
      <c r="C387" s="11" t="s">
        <v>4575</v>
      </c>
      <c r="D387" s="11" t="s">
        <v>345</v>
      </c>
      <c r="E387" s="18" t="s">
        <v>23</v>
      </c>
      <c r="F387" s="19">
        <v>49</v>
      </c>
      <c r="G387" s="20">
        <v>1872000</v>
      </c>
      <c r="H387" s="21"/>
    </row>
    <row r="388" spans="1:8" ht="15.75" customHeight="1" x14ac:dyDescent="0.25">
      <c r="A388" s="18">
        <v>940</v>
      </c>
      <c r="B388" s="18" t="s">
        <v>1796</v>
      </c>
      <c r="C388" s="11" t="s">
        <v>1797</v>
      </c>
      <c r="D388" s="11" t="s">
        <v>843</v>
      </c>
      <c r="E388" s="18" t="s">
        <v>23</v>
      </c>
      <c r="F388" s="19">
        <v>49</v>
      </c>
      <c r="G388" s="20">
        <v>3346200</v>
      </c>
      <c r="H388" s="21"/>
    </row>
    <row r="389" spans="1:8" ht="15.75" customHeight="1" x14ac:dyDescent="0.25">
      <c r="A389" s="18">
        <v>941</v>
      </c>
      <c r="B389" s="18" t="s">
        <v>4301</v>
      </c>
      <c r="C389" s="11" t="s">
        <v>2246</v>
      </c>
      <c r="D389" s="11" t="s">
        <v>1223</v>
      </c>
      <c r="E389" s="18" t="s">
        <v>23</v>
      </c>
      <c r="F389" s="19">
        <v>49</v>
      </c>
      <c r="G389" s="20">
        <v>1768000</v>
      </c>
      <c r="H389" s="21"/>
    </row>
    <row r="390" spans="1:8" ht="15.75" customHeight="1" x14ac:dyDescent="0.25">
      <c r="A390" s="18">
        <v>942</v>
      </c>
      <c r="B390" s="18" t="s">
        <v>3469</v>
      </c>
      <c r="C390" s="11" t="s">
        <v>3470</v>
      </c>
      <c r="D390" s="11" t="s">
        <v>2459</v>
      </c>
      <c r="E390" s="18" t="s">
        <v>23</v>
      </c>
      <c r="F390" s="19">
        <v>49</v>
      </c>
      <c r="G390" s="20">
        <v>2184000</v>
      </c>
      <c r="H390" s="21"/>
    </row>
    <row r="391" spans="1:8" ht="15.75" customHeight="1" x14ac:dyDescent="0.25">
      <c r="A391" s="18">
        <v>943</v>
      </c>
      <c r="B391" s="18" t="s">
        <v>3188</v>
      </c>
      <c r="C391" s="11" t="s">
        <v>550</v>
      </c>
      <c r="D391" s="11" t="s">
        <v>244</v>
      </c>
      <c r="E391" s="18" t="s">
        <v>23</v>
      </c>
      <c r="F391" s="19">
        <v>49</v>
      </c>
      <c r="G391" s="20">
        <v>2392000</v>
      </c>
      <c r="H391" s="21"/>
    </row>
    <row r="392" spans="1:8" ht="15.75" customHeight="1" x14ac:dyDescent="0.25">
      <c r="A392" s="18">
        <v>944</v>
      </c>
      <c r="B392" s="18" t="s">
        <v>3862</v>
      </c>
      <c r="C392" s="11" t="s">
        <v>3863</v>
      </c>
      <c r="D392" s="11" t="s">
        <v>244</v>
      </c>
      <c r="E392" s="18" t="s">
        <v>23</v>
      </c>
      <c r="F392" s="19">
        <v>49</v>
      </c>
      <c r="G392" s="20">
        <v>2477800</v>
      </c>
      <c r="H392" s="21"/>
    </row>
    <row r="393" spans="1:8" ht="15.75" customHeight="1" x14ac:dyDescent="0.25">
      <c r="A393" s="18">
        <v>945</v>
      </c>
      <c r="B393" s="18" t="s">
        <v>4841</v>
      </c>
      <c r="C393" s="11" t="s">
        <v>95</v>
      </c>
      <c r="D393" s="11" t="s">
        <v>244</v>
      </c>
      <c r="E393" s="18" t="s">
        <v>23</v>
      </c>
      <c r="F393" s="19">
        <v>49</v>
      </c>
      <c r="G393" s="20">
        <v>2080000</v>
      </c>
      <c r="H393" s="21"/>
    </row>
    <row r="394" spans="1:8" ht="15.75" customHeight="1" x14ac:dyDescent="0.25">
      <c r="A394" s="18">
        <v>946</v>
      </c>
      <c r="B394" s="18" t="s">
        <v>4526</v>
      </c>
      <c r="C394" s="11" t="s">
        <v>1110</v>
      </c>
      <c r="D394" s="11" t="s">
        <v>3177</v>
      </c>
      <c r="E394" s="18" t="s">
        <v>23</v>
      </c>
      <c r="F394" s="19">
        <v>49</v>
      </c>
      <c r="G394" s="20">
        <v>2140000</v>
      </c>
      <c r="H394" s="21"/>
    </row>
    <row r="395" spans="1:8" ht="15.75" customHeight="1" x14ac:dyDescent="0.25">
      <c r="A395" s="18">
        <v>947</v>
      </c>
      <c r="B395" s="18" t="s">
        <v>1778</v>
      </c>
      <c r="C395" s="11" t="s">
        <v>1779</v>
      </c>
      <c r="D395" s="11" t="s">
        <v>22</v>
      </c>
      <c r="E395" s="18" t="s">
        <v>23</v>
      </c>
      <c r="F395" s="19">
        <v>49</v>
      </c>
      <c r="G395" s="20">
        <v>1560000</v>
      </c>
      <c r="H395" s="21"/>
    </row>
    <row r="396" spans="1:8" ht="15.75" customHeight="1" x14ac:dyDescent="0.25">
      <c r="A396" s="18">
        <v>948</v>
      </c>
      <c r="B396" s="18" t="s">
        <v>4486</v>
      </c>
      <c r="C396" s="11" t="s">
        <v>4487</v>
      </c>
      <c r="D396" s="11" t="s">
        <v>22</v>
      </c>
      <c r="E396" s="18" t="s">
        <v>23</v>
      </c>
      <c r="F396" s="19">
        <v>49</v>
      </c>
      <c r="G396" s="20">
        <v>2288000</v>
      </c>
      <c r="H396" s="21"/>
    </row>
    <row r="397" spans="1:8" ht="15.75" customHeight="1" x14ac:dyDescent="0.25">
      <c r="A397" s="18">
        <v>949</v>
      </c>
      <c r="B397" s="18" t="s">
        <v>3934</v>
      </c>
      <c r="C397" s="11" t="s">
        <v>3524</v>
      </c>
      <c r="D397" s="11" t="s">
        <v>203</v>
      </c>
      <c r="E397" s="18" t="s">
        <v>23</v>
      </c>
      <c r="F397" s="19">
        <v>49</v>
      </c>
      <c r="G397" s="20">
        <v>3182400</v>
      </c>
      <c r="H397" s="21"/>
    </row>
    <row r="398" spans="1:8" ht="15.75" customHeight="1" x14ac:dyDescent="0.25">
      <c r="A398" s="18">
        <v>950</v>
      </c>
      <c r="B398" s="18" t="s">
        <v>1737</v>
      </c>
      <c r="C398" s="11" t="s">
        <v>1738</v>
      </c>
      <c r="D398" s="11" t="s">
        <v>317</v>
      </c>
      <c r="E398" s="18" t="s">
        <v>23</v>
      </c>
      <c r="F398" s="19">
        <v>49</v>
      </c>
      <c r="G398" s="20">
        <v>1872000</v>
      </c>
      <c r="H398" s="21"/>
    </row>
    <row r="399" spans="1:8" ht="15.75" customHeight="1" x14ac:dyDescent="0.25">
      <c r="A399" s="18">
        <v>951</v>
      </c>
      <c r="B399" s="18" t="s">
        <v>3155</v>
      </c>
      <c r="C399" s="11" t="s">
        <v>3156</v>
      </c>
      <c r="D399" s="11" t="s">
        <v>317</v>
      </c>
      <c r="E399" s="18" t="s">
        <v>23</v>
      </c>
      <c r="F399" s="19">
        <v>49</v>
      </c>
      <c r="G399" s="20">
        <v>2080000</v>
      </c>
      <c r="H399" s="21"/>
    </row>
    <row r="400" spans="1:8" ht="15.75" customHeight="1" x14ac:dyDescent="0.25">
      <c r="A400" s="18">
        <v>952</v>
      </c>
      <c r="B400" s="18" t="s">
        <v>3083</v>
      </c>
      <c r="C400" s="11" t="s">
        <v>2463</v>
      </c>
      <c r="D400" s="11" t="s">
        <v>1061</v>
      </c>
      <c r="E400" s="18" t="s">
        <v>23</v>
      </c>
      <c r="F400" s="19">
        <v>49</v>
      </c>
      <c r="G400" s="20">
        <v>1768000</v>
      </c>
      <c r="H400" s="21"/>
    </row>
    <row r="401" spans="1:8" ht="15.75" customHeight="1" x14ac:dyDescent="0.25">
      <c r="A401" s="18">
        <v>953</v>
      </c>
      <c r="B401" s="18" t="s">
        <v>3479</v>
      </c>
      <c r="C401" s="11" t="s">
        <v>3480</v>
      </c>
      <c r="D401" s="11" t="s">
        <v>1061</v>
      </c>
      <c r="E401" s="18" t="s">
        <v>23</v>
      </c>
      <c r="F401" s="19">
        <v>49</v>
      </c>
      <c r="G401" s="20">
        <v>2354000</v>
      </c>
      <c r="H401" s="21"/>
    </row>
    <row r="402" spans="1:8" ht="15.75" customHeight="1" x14ac:dyDescent="0.25">
      <c r="A402" s="18">
        <v>954</v>
      </c>
      <c r="B402" s="18" t="s">
        <v>3471</v>
      </c>
      <c r="C402" s="11" t="s">
        <v>3472</v>
      </c>
      <c r="D402" s="11" t="s">
        <v>911</v>
      </c>
      <c r="E402" s="18" t="s">
        <v>23</v>
      </c>
      <c r="F402" s="19">
        <v>49</v>
      </c>
      <c r="G402" s="20">
        <v>1976000</v>
      </c>
      <c r="H402" s="21"/>
    </row>
    <row r="403" spans="1:8" ht="15.75" customHeight="1" x14ac:dyDescent="0.25">
      <c r="A403" s="18">
        <v>955</v>
      </c>
      <c r="B403" s="18" t="s">
        <v>3202</v>
      </c>
      <c r="C403" s="11" t="s">
        <v>3203</v>
      </c>
      <c r="D403" s="11" t="s">
        <v>1316</v>
      </c>
      <c r="E403" s="18" t="s">
        <v>23</v>
      </c>
      <c r="F403" s="19">
        <v>49</v>
      </c>
      <c r="G403" s="20">
        <v>1768000</v>
      </c>
      <c r="H403" s="21"/>
    </row>
    <row r="404" spans="1:8" ht="15.75" customHeight="1" x14ac:dyDescent="0.25">
      <c r="A404" s="18">
        <v>956</v>
      </c>
      <c r="B404" s="18" t="s">
        <v>3610</v>
      </c>
      <c r="C404" s="11" t="s">
        <v>3245</v>
      </c>
      <c r="D404" s="11" t="s">
        <v>3165</v>
      </c>
      <c r="E404" s="18" t="s">
        <v>23</v>
      </c>
      <c r="F404" s="19">
        <v>49</v>
      </c>
      <c r="G404" s="20">
        <v>1768000</v>
      </c>
      <c r="H404" s="21"/>
    </row>
    <row r="405" spans="1:8" ht="15.75" customHeight="1" x14ac:dyDescent="0.25">
      <c r="A405" s="18">
        <v>957</v>
      </c>
      <c r="B405" s="18" t="s">
        <v>3313</v>
      </c>
      <c r="C405" s="11" t="s">
        <v>3314</v>
      </c>
      <c r="D405" s="11" t="s">
        <v>170</v>
      </c>
      <c r="E405" s="18" t="s">
        <v>23</v>
      </c>
      <c r="F405" s="19">
        <v>49</v>
      </c>
      <c r="G405" s="20">
        <v>3016000</v>
      </c>
      <c r="H405" s="21"/>
    </row>
    <row r="406" spans="1:8" ht="15.75" customHeight="1" x14ac:dyDescent="0.25">
      <c r="A406" s="18">
        <v>958</v>
      </c>
      <c r="B406" s="18" t="s">
        <v>3361</v>
      </c>
      <c r="C406" s="11" t="s">
        <v>3362</v>
      </c>
      <c r="D406" s="11" t="s">
        <v>170</v>
      </c>
      <c r="E406" s="18" t="s">
        <v>23</v>
      </c>
      <c r="F406" s="19">
        <v>49</v>
      </c>
      <c r="G406" s="20">
        <v>2080000</v>
      </c>
      <c r="H406" s="21"/>
    </row>
    <row r="407" spans="1:8" ht="15.75" customHeight="1" x14ac:dyDescent="0.25">
      <c r="A407" s="18">
        <v>959</v>
      </c>
      <c r="B407" s="18" t="s">
        <v>3868</v>
      </c>
      <c r="C407" s="11" t="s">
        <v>3220</v>
      </c>
      <c r="D407" s="11" t="s">
        <v>234</v>
      </c>
      <c r="E407" s="18" t="s">
        <v>23</v>
      </c>
      <c r="F407" s="19">
        <v>49</v>
      </c>
      <c r="G407" s="20">
        <v>2288000</v>
      </c>
      <c r="H407" s="21"/>
    </row>
    <row r="408" spans="1:8" ht="15.75" customHeight="1" x14ac:dyDescent="0.25">
      <c r="A408" s="18">
        <v>960</v>
      </c>
      <c r="B408" s="18" t="s">
        <v>3923</v>
      </c>
      <c r="C408" s="11" t="s">
        <v>1776</v>
      </c>
      <c r="D408" s="11" t="s">
        <v>3924</v>
      </c>
      <c r="E408" s="18" t="s">
        <v>23</v>
      </c>
      <c r="F408" s="19">
        <v>49</v>
      </c>
      <c r="G408" s="20">
        <v>2184000</v>
      </c>
      <c r="H408" s="21"/>
    </row>
    <row r="409" spans="1:8" ht="15.75" customHeight="1" x14ac:dyDescent="0.25">
      <c r="A409" s="18">
        <v>961</v>
      </c>
      <c r="B409" s="18" t="s">
        <v>3338</v>
      </c>
      <c r="C409" s="11" t="s">
        <v>3339</v>
      </c>
      <c r="D409" s="11" t="s">
        <v>3340</v>
      </c>
      <c r="E409" s="18" t="s">
        <v>23</v>
      </c>
      <c r="F409" s="19">
        <v>49</v>
      </c>
      <c r="G409" s="20">
        <v>2928000</v>
      </c>
      <c r="H409" s="21"/>
    </row>
    <row r="410" spans="1:8" ht="15.75" customHeight="1" x14ac:dyDescent="0.25">
      <c r="A410" s="18">
        <v>962</v>
      </c>
      <c r="B410" s="18" t="s">
        <v>3576</v>
      </c>
      <c r="C410" s="11" t="s">
        <v>902</v>
      </c>
      <c r="D410" s="11" t="s">
        <v>96</v>
      </c>
      <c r="E410" s="18" t="s">
        <v>23</v>
      </c>
      <c r="F410" s="19">
        <v>49</v>
      </c>
      <c r="G410" s="20">
        <v>2080000</v>
      </c>
      <c r="H410" s="21"/>
    </row>
    <row r="411" spans="1:8" ht="15.75" customHeight="1" x14ac:dyDescent="0.25">
      <c r="A411" s="18">
        <v>963</v>
      </c>
      <c r="B411" s="18" t="s">
        <v>3652</v>
      </c>
      <c r="C411" s="11" t="s">
        <v>3653</v>
      </c>
      <c r="D411" s="11" t="s">
        <v>96</v>
      </c>
      <c r="E411" s="18" t="s">
        <v>23</v>
      </c>
      <c r="F411" s="19">
        <v>49</v>
      </c>
      <c r="G411" s="20">
        <v>1872000</v>
      </c>
      <c r="H411" s="21"/>
    </row>
    <row r="412" spans="1:8" ht="15.75" customHeight="1" x14ac:dyDescent="0.25">
      <c r="A412" s="18">
        <v>964</v>
      </c>
      <c r="B412" s="18" t="s">
        <v>1686</v>
      </c>
      <c r="C412" s="11" t="s">
        <v>1687</v>
      </c>
      <c r="D412" s="11" t="s">
        <v>1688</v>
      </c>
      <c r="E412" s="18" t="s">
        <v>23</v>
      </c>
      <c r="F412" s="19">
        <v>49</v>
      </c>
      <c r="G412" s="20">
        <v>2392000</v>
      </c>
      <c r="H412" s="21"/>
    </row>
    <row r="413" spans="1:8" ht="15.75" customHeight="1" x14ac:dyDescent="0.25">
      <c r="A413" s="18">
        <v>965</v>
      </c>
      <c r="B413" s="18" t="s">
        <v>3564</v>
      </c>
      <c r="C413" s="11" t="s">
        <v>3565</v>
      </c>
      <c r="D413" s="11" t="s">
        <v>1854</v>
      </c>
      <c r="E413" s="18" t="s">
        <v>23</v>
      </c>
      <c r="F413" s="19">
        <v>49</v>
      </c>
      <c r="G413" s="20">
        <v>2527200</v>
      </c>
      <c r="H413" s="21"/>
    </row>
    <row r="414" spans="1:8" ht="15.75" customHeight="1" x14ac:dyDescent="0.25">
      <c r="A414" s="18">
        <v>966</v>
      </c>
      <c r="B414" s="18" t="s">
        <v>4458</v>
      </c>
      <c r="C414" s="11" t="s">
        <v>4459</v>
      </c>
      <c r="D414" s="11" t="s">
        <v>1854</v>
      </c>
      <c r="E414" s="18" t="s">
        <v>23</v>
      </c>
      <c r="F414" s="19">
        <v>49</v>
      </c>
      <c r="G414" s="20">
        <v>1768000</v>
      </c>
      <c r="H414" s="21"/>
    </row>
    <row r="415" spans="1:8" ht="15.75" customHeight="1" x14ac:dyDescent="0.25">
      <c r="A415" s="18">
        <v>967</v>
      </c>
      <c r="B415" s="18" t="s">
        <v>1991</v>
      </c>
      <c r="C415" s="11" t="s">
        <v>1992</v>
      </c>
      <c r="D415" s="11" t="s">
        <v>1696</v>
      </c>
      <c r="E415" s="18" t="s">
        <v>23</v>
      </c>
      <c r="F415" s="19">
        <v>49</v>
      </c>
      <c r="G415" s="20">
        <v>1819000</v>
      </c>
      <c r="H415" s="21"/>
    </row>
    <row r="416" spans="1:8" ht="15.75" customHeight="1" x14ac:dyDescent="0.25">
      <c r="A416" s="18">
        <v>968</v>
      </c>
      <c r="B416" s="18" t="s">
        <v>4057</v>
      </c>
      <c r="C416" s="11" t="s">
        <v>4058</v>
      </c>
      <c r="D416" s="11" t="s">
        <v>1716</v>
      </c>
      <c r="E416" s="18" t="s">
        <v>23</v>
      </c>
      <c r="F416" s="19">
        <v>49</v>
      </c>
      <c r="G416" s="20">
        <v>1872000</v>
      </c>
      <c r="H416" s="21"/>
    </row>
    <row r="417" spans="1:8" ht="15.75" customHeight="1" x14ac:dyDescent="0.25">
      <c r="A417" s="18">
        <v>969</v>
      </c>
      <c r="B417" s="18" t="s">
        <v>1931</v>
      </c>
      <c r="C417" s="11" t="s">
        <v>1932</v>
      </c>
      <c r="D417" s="11" t="s">
        <v>851</v>
      </c>
      <c r="E417" s="18" t="s">
        <v>23</v>
      </c>
      <c r="F417" s="19">
        <v>49</v>
      </c>
      <c r="G417" s="20">
        <v>3252600</v>
      </c>
      <c r="H417" s="21"/>
    </row>
    <row r="418" spans="1:8" ht="15.75" customHeight="1" x14ac:dyDescent="0.25">
      <c r="A418" s="18">
        <v>970</v>
      </c>
      <c r="B418" s="18" t="s">
        <v>4539</v>
      </c>
      <c r="C418" s="11" t="s">
        <v>3232</v>
      </c>
      <c r="D418" s="11" t="s">
        <v>1815</v>
      </c>
      <c r="E418" s="18" t="s">
        <v>23</v>
      </c>
      <c r="F418" s="19">
        <v>49</v>
      </c>
      <c r="G418" s="20">
        <v>1976000</v>
      </c>
      <c r="H418" s="21"/>
    </row>
    <row r="419" spans="1:8" ht="15.75" customHeight="1" x14ac:dyDescent="0.25">
      <c r="A419" s="18">
        <v>971</v>
      </c>
      <c r="B419" s="18" t="s">
        <v>4466</v>
      </c>
      <c r="C419" s="11" t="s">
        <v>4467</v>
      </c>
      <c r="D419" s="11" t="s">
        <v>88</v>
      </c>
      <c r="E419" s="18" t="s">
        <v>23</v>
      </c>
      <c r="F419" s="19">
        <v>49</v>
      </c>
      <c r="G419" s="20">
        <v>1768000</v>
      </c>
      <c r="H419" s="21"/>
    </row>
    <row r="420" spans="1:8" ht="15.75" customHeight="1" x14ac:dyDescent="0.25">
      <c r="A420" s="18">
        <v>972</v>
      </c>
      <c r="B420" s="18" t="s">
        <v>4491</v>
      </c>
      <c r="C420" s="11" t="s">
        <v>550</v>
      </c>
      <c r="D420" s="11" t="s">
        <v>88</v>
      </c>
      <c r="E420" s="18" t="s">
        <v>23</v>
      </c>
      <c r="F420" s="19">
        <v>49</v>
      </c>
      <c r="G420" s="20">
        <v>2080000</v>
      </c>
      <c r="H420" s="21"/>
    </row>
    <row r="421" spans="1:8" ht="15.75" customHeight="1" x14ac:dyDescent="0.25">
      <c r="A421" s="18">
        <v>973</v>
      </c>
      <c r="B421" s="18" t="s">
        <v>5422</v>
      </c>
      <c r="C421" s="11" t="s">
        <v>5423</v>
      </c>
      <c r="D421" s="11" t="s">
        <v>296</v>
      </c>
      <c r="E421" s="18" t="s">
        <v>1844</v>
      </c>
      <c r="F421" s="19">
        <v>49</v>
      </c>
      <c r="G421" s="20">
        <v>2995200</v>
      </c>
      <c r="H421" s="21"/>
    </row>
    <row r="422" spans="1:8" ht="15.75" customHeight="1" x14ac:dyDescent="0.25">
      <c r="A422" s="18">
        <v>974</v>
      </c>
      <c r="B422" s="18" t="s">
        <v>5363</v>
      </c>
      <c r="C422" s="11" t="s">
        <v>2059</v>
      </c>
      <c r="D422" s="11" t="s">
        <v>345</v>
      </c>
      <c r="E422" s="18" t="s">
        <v>1844</v>
      </c>
      <c r="F422" s="19">
        <v>49</v>
      </c>
      <c r="G422" s="20">
        <v>2080000</v>
      </c>
      <c r="H422" s="21"/>
    </row>
    <row r="423" spans="1:8" ht="15.75" customHeight="1" x14ac:dyDescent="0.25">
      <c r="A423" s="18">
        <v>975</v>
      </c>
      <c r="B423" s="18" t="s">
        <v>6498</v>
      </c>
      <c r="C423" s="11" t="s">
        <v>2445</v>
      </c>
      <c r="D423" s="11" t="s">
        <v>244</v>
      </c>
      <c r="E423" s="18" t="s">
        <v>1844</v>
      </c>
      <c r="F423" s="19">
        <v>49</v>
      </c>
      <c r="G423" s="20">
        <v>2288000</v>
      </c>
      <c r="H423" s="21"/>
    </row>
    <row r="424" spans="1:8" ht="15.75" customHeight="1" x14ac:dyDescent="0.25">
      <c r="A424" s="18">
        <v>976</v>
      </c>
      <c r="B424" s="18" t="s">
        <v>6159</v>
      </c>
      <c r="C424" s="11" t="s">
        <v>6160</v>
      </c>
      <c r="D424" s="11" t="s">
        <v>22</v>
      </c>
      <c r="E424" s="18" t="s">
        <v>1844</v>
      </c>
      <c r="F424" s="19">
        <v>49</v>
      </c>
      <c r="G424" s="20">
        <v>2288000</v>
      </c>
      <c r="H424" s="21"/>
    </row>
    <row r="425" spans="1:8" ht="15.75" customHeight="1" x14ac:dyDescent="0.25">
      <c r="A425" s="18">
        <v>977</v>
      </c>
      <c r="B425" s="18" t="s">
        <v>5736</v>
      </c>
      <c r="C425" s="11" t="s">
        <v>5737</v>
      </c>
      <c r="D425" s="11" t="s">
        <v>317</v>
      </c>
      <c r="E425" s="18" t="s">
        <v>1844</v>
      </c>
      <c r="F425" s="19">
        <v>49</v>
      </c>
      <c r="G425" s="20">
        <v>2080000</v>
      </c>
      <c r="H425" s="21"/>
    </row>
    <row r="426" spans="1:8" ht="15.75" customHeight="1" x14ac:dyDescent="0.25">
      <c r="A426" s="18">
        <v>978</v>
      </c>
      <c r="B426" s="18" t="s">
        <v>6229</v>
      </c>
      <c r="C426" s="11" t="s">
        <v>1462</v>
      </c>
      <c r="D426" s="11" t="s">
        <v>96</v>
      </c>
      <c r="E426" s="18" t="s">
        <v>1844</v>
      </c>
      <c r="F426" s="19">
        <v>49</v>
      </c>
      <c r="G426" s="20">
        <v>1872000</v>
      </c>
      <c r="H426" s="21"/>
    </row>
    <row r="427" spans="1:8" ht="15.75" customHeight="1" x14ac:dyDescent="0.25">
      <c r="A427" s="18">
        <v>979</v>
      </c>
      <c r="B427" s="18" t="s">
        <v>3705</v>
      </c>
      <c r="C427" s="11" t="s">
        <v>3706</v>
      </c>
      <c r="D427" s="11" t="s">
        <v>1368</v>
      </c>
      <c r="E427" s="18" t="s">
        <v>1538</v>
      </c>
      <c r="F427" s="19">
        <v>49</v>
      </c>
      <c r="G427" s="20">
        <v>4108800</v>
      </c>
      <c r="H427" s="21"/>
    </row>
    <row r="428" spans="1:8" ht="15.75" customHeight="1" x14ac:dyDescent="0.25">
      <c r="A428" s="18">
        <v>980</v>
      </c>
      <c r="B428" s="18" t="s">
        <v>3212</v>
      </c>
      <c r="C428" s="11" t="s">
        <v>3213</v>
      </c>
      <c r="D428" s="11" t="s">
        <v>1671</v>
      </c>
      <c r="E428" s="18" t="s">
        <v>1538</v>
      </c>
      <c r="F428" s="19">
        <v>49</v>
      </c>
      <c r="G428" s="20">
        <v>2579200</v>
      </c>
      <c r="H428" s="21"/>
    </row>
    <row r="429" spans="1:8" ht="15.75" customHeight="1" x14ac:dyDescent="0.25">
      <c r="A429" s="18">
        <v>981</v>
      </c>
      <c r="B429" s="18" t="s">
        <v>2198</v>
      </c>
      <c r="C429" s="11" t="s">
        <v>151</v>
      </c>
      <c r="D429" s="11" t="s">
        <v>827</v>
      </c>
      <c r="E429" s="18" t="s">
        <v>1538</v>
      </c>
      <c r="F429" s="19">
        <v>49</v>
      </c>
      <c r="G429" s="20">
        <v>2080000</v>
      </c>
      <c r="H429" s="21"/>
    </row>
    <row r="430" spans="1:8" ht="15.75" customHeight="1" x14ac:dyDescent="0.25">
      <c r="A430" s="18">
        <v>982</v>
      </c>
      <c r="B430" s="18" t="s">
        <v>3427</v>
      </c>
      <c r="C430" s="11" t="s">
        <v>2478</v>
      </c>
      <c r="D430" s="11" t="s">
        <v>827</v>
      </c>
      <c r="E430" s="18" t="s">
        <v>1538</v>
      </c>
      <c r="F430" s="19">
        <v>49</v>
      </c>
      <c r="G430" s="20">
        <v>2184000</v>
      </c>
      <c r="H430" s="21"/>
    </row>
    <row r="431" spans="1:8" ht="15.75" customHeight="1" x14ac:dyDescent="0.25">
      <c r="A431" s="18">
        <v>983</v>
      </c>
      <c r="B431" s="18" t="s">
        <v>4074</v>
      </c>
      <c r="C431" s="11" t="s">
        <v>4075</v>
      </c>
      <c r="D431" s="11" t="s">
        <v>4076</v>
      </c>
      <c r="E431" s="18" t="s">
        <v>1538</v>
      </c>
      <c r="F431" s="19">
        <v>49</v>
      </c>
      <c r="G431" s="20">
        <v>1768000</v>
      </c>
      <c r="H431" s="21"/>
    </row>
    <row r="432" spans="1:8" ht="15.75" customHeight="1" x14ac:dyDescent="0.25">
      <c r="A432" s="18">
        <v>984</v>
      </c>
      <c r="B432" s="18" t="s">
        <v>2235</v>
      </c>
      <c r="C432" s="11" t="s">
        <v>2236</v>
      </c>
      <c r="D432" s="11" t="s">
        <v>1908</v>
      </c>
      <c r="E432" s="18" t="s">
        <v>1538</v>
      </c>
      <c r="F432" s="19">
        <v>49</v>
      </c>
      <c r="G432" s="20">
        <v>1560000</v>
      </c>
      <c r="H432" s="21"/>
    </row>
    <row r="433" spans="1:8" ht="15.75" customHeight="1" x14ac:dyDescent="0.25">
      <c r="A433" s="18">
        <v>985</v>
      </c>
      <c r="B433" s="18" t="s">
        <v>3560</v>
      </c>
      <c r="C433" s="11" t="s">
        <v>3561</v>
      </c>
      <c r="D433" s="11" t="s">
        <v>769</v>
      </c>
      <c r="E433" s="18" t="s">
        <v>1538</v>
      </c>
      <c r="F433" s="19">
        <v>49</v>
      </c>
      <c r="G433" s="20">
        <v>2761200</v>
      </c>
      <c r="H433" s="21"/>
    </row>
    <row r="434" spans="1:8" ht="15.75" customHeight="1" x14ac:dyDescent="0.25">
      <c r="A434" s="18">
        <v>986</v>
      </c>
      <c r="B434" s="18" t="s">
        <v>3387</v>
      </c>
      <c r="C434" s="11" t="s">
        <v>3388</v>
      </c>
      <c r="D434" s="11" t="s">
        <v>244</v>
      </c>
      <c r="E434" s="18" t="s">
        <v>1538</v>
      </c>
      <c r="F434" s="19">
        <v>49</v>
      </c>
      <c r="G434" s="20">
        <v>2288000</v>
      </c>
      <c r="H434" s="21"/>
    </row>
    <row r="435" spans="1:8" ht="15.75" customHeight="1" x14ac:dyDescent="0.25">
      <c r="A435" s="18">
        <v>987</v>
      </c>
      <c r="B435" s="18" t="s">
        <v>2228</v>
      </c>
      <c r="C435" s="11" t="s">
        <v>2229</v>
      </c>
      <c r="D435" s="11" t="s">
        <v>317</v>
      </c>
      <c r="E435" s="18" t="s">
        <v>1538</v>
      </c>
      <c r="F435" s="19">
        <v>49</v>
      </c>
      <c r="G435" s="20">
        <v>3402600</v>
      </c>
      <c r="H435" s="21"/>
    </row>
    <row r="436" spans="1:8" ht="15.75" customHeight="1" x14ac:dyDescent="0.25">
      <c r="A436" s="18">
        <v>988</v>
      </c>
      <c r="B436" s="18" t="s">
        <v>4243</v>
      </c>
      <c r="C436" s="11" t="s">
        <v>3673</v>
      </c>
      <c r="D436" s="11" t="s">
        <v>1724</v>
      </c>
      <c r="E436" s="18" t="s">
        <v>1538</v>
      </c>
      <c r="F436" s="19">
        <v>49</v>
      </c>
      <c r="G436" s="20">
        <v>2525200</v>
      </c>
      <c r="H436" s="21"/>
    </row>
    <row r="437" spans="1:8" ht="15.75" customHeight="1" x14ac:dyDescent="0.25">
      <c r="A437" s="18">
        <v>989</v>
      </c>
      <c r="B437" s="18" t="s">
        <v>4249</v>
      </c>
      <c r="C437" s="11" t="s">
        <v>3220</v>
      </c>
      <c r="D437" s="11" t="s">
        <v>1724</v>
      </c>
      <c r="E437" s="18" t="s">
        <v>1538</v>
      </c>
      <c r="F437" s="19">
        <v>49</v>
      </c>
      <c r="G437" s="20">
        <v>1768000</v>
      </c>
      <c r="H437" s="21"/>
    </row>
    <row r="438" spans="1:8" ht="15.75" customHeight="1" x14ac:dyDescent="0.25">
      <c r="A438" s="18">
        <v>990</v>
      </c>
      <c r="B438" s="18" t="s">
        <v>2752</v>
      </c>
      <c r="C438" s="11" t="s">
        <v>2753</v>
      </c>
      <c r="D438" s="11" t="s">
        <v>416</v>
      </c>
      <c r="E438" s="18" t="s">
        <v>1538</v>
      </c>
      <c r="F438" s="19">
        <v>49</v>
      </c>
      <c r="G438" s="20">
        <v>2354000</v>
      </c>
      <c r="H438" s="21"/>
    </row>
    <row r="439" spans="1:8" ht="15.75" customHeight="1" x14ac:dyDescent="0.25">
      <c r="A439" s="18">
        <v>991</v>
      </c>
      <c r="B439" s="18" t="s">
        <v>3864</v>
      </c>
      <c r="C439" s="11" t="s">
        <v>3865</v>
      </c>
      <c r="D439" s="11" t="s">
        <v>1709</v>
      </c>
      <c r="E439" s="18" t="s">
        <v>1538</v>
      </c>
      <c r="F439" s="19">
        <v>49</v>
      </c>
      <c r="G439" s="20">
        <v>2080000</v>
      </c>
      <c r="H439" s="21"/>
    </row>
    <row r="440" spans="1:8" ht="15.75" customHeight="1" x14ac:dyDescent="0.25">
      <c r="A440" s="18">
        <v>992</v>
      </c>
      <c r="B440" s="18" t="s">
        <v>2089</v>
      </c>
      <c r="C440" s="11" t="s">
        <v>2090</v>
      </c>
      <c r="D440" s="11" t="s">
        <v>2091</v>
      </c>
      <c r="E440" s="18" t="s">
        <v>1538</v>
      </c>
      <c r="F440" s="19">
        <v>49</v>
      </c>
      <c r="G440" s="20">
        <v>2600000</v>
      </c>
      <c r="H440" s="21"/>
    </row>
    <row r="441" spans="1:8" ht="15.75" customHeight="1" x14ac:dyDescent="0.25">
      <c r="A441" s="18">
        <v>993</v>
      </c>
      <c r="B441" s="18" t="s">
        <v>3289</v>
      </c>
      <c r="C441" s="11" t="s">
        <v>3290</v>
      </c>
      <c r="D441" s="11" t="s">
        <v>3291</v>
      </c>
      <c r="E441" s="18" t="s">
        <v>1538</v>
      </c>
      <c r="F441" s="19">
        <v>49</v>
      </c>
      <c r="G441" s="20">
        <v>2963000</v>
      </c>
      <c r="H441" s="21"/>
    </row>
    <row r="442" spans="1:8" ht="15.75" customHeight="1" x14ac:dyDescent="0.25">
      <c r="A442" s="18">
        <v>994</v>
      </c>
      <c r="B442" s="18" t="s">
        <v>6279</v>
      </c>
      <c r="C442" s="11" t="s">
        <v>6280</v>
      </c>
      <c r="D442" s="11" t="s">
        <v>1633</v>
      </c>
      <c r="E442" s="18" t="s">
        <v>3510</v>
      </c>
      <c r="F442" s="19">
        <v>49</v>
      </c>
      <c r="G442" s="20">
        <v>1768000</v>
      </c>
      <c r="H442" s="21"/>
    </row>
    <row r="443" spans="1:8" ht="15.75" customHeight="1" x14ac:dyDescent="0.25">
      <c r="A443" s="18">
        <v>995</v>
      </c>
      <c r="B443" s="18" t="s">
        <v>6036</v>
      </c>
      <c r="C443" s="11" t="s">
        <v>5111</v>
      </c>
      <c r="D443" s="11" t="s">
        <v>244</v>
      </c>
      <c r="E443" s="18" t="s">
        <v>3510</v>
      </c>
      <c r="F443" s="19">
        <v>49</v>
      </c>
      <c r="G443" s="20">
        <v>1872000</v>
      </c>
      <c r="H443" s="21"/>
    </row>
    <row r="444" spans="1:8" ht="15.75" customHeight="1" x14ac:dyDescent="0.25">
      <c r="A444" s="18">
        <v>996</v>
      </c>
      <c r="B444" s="18" t="s">
        <v>3954</v>
      </c>
      <c r="C444" s="11" t="s">
        <v>1287</v>
      </c>
      <c r="D444" s="11" t="s">
        <v>24</v>
      </c>
      <c r="E444" s="18" t="s">
        <v>2036</v>
      </c>
      <c r="F444" s="19">
        <v>49</v>
      </c>
      <c r="G444" s="20">
        <v>3016000</v>
      </c>
      <c r="H444" s="21"/>
    </row>
    <row r="445" spans="1:8" ht="15.75" customHeight="1" x14ac:dyDescent="0.25">
      <c r="A445" s="18">
        <v>997</v>
      </c>
      <c r="B445" s="18" t="s">
        <v>3545</v>
      </c>
      <c r="C445" s="11" t="s">
        <v>3546</v>
      </c>
      <c r="D445" s="11" t="s">
        <v>96</v>
      </c>
      <c r="E445" s="18" t="s">
        <v>2036</v>
      </c>
      <c r="F445" s="19">
        <v>49</v>
      </c>
      <c r="G445" s="20">
        <v>2080000</v>
      </c>
      <c r="H445" s="21"/>
    </row>
    <row r="446" spans="1:8" ht="15.75" customHeight="1" x14ac:dyDescent="0.25">
      <c r="A446" s="18">
        <v>998</v>
      </c>
      <c r="B446" s="18" t="s">
        <v>2034</v>
      </c>
      <c r="C446" s="11" t="s">
        <v>2035</v>
      </c>
      <c r="D446" s="11" t="s">
        <v>1720</v>
      </c>
      <c r="E446" s="18" t="s">
        <v>2036</v>
      </c>
      <c r="F446" s="19">
        <v>49</v>
      </c>
      <c r="G446" s="20">
        <v>3815000</v>
      </c>
      <c r="H446" s="21"/>
    </row>
    <row r="447" spans="1:8" ht="15.75" customHeight="1" x14ac:dyDescent="0.25">
      <c r="A447" s="18">
        <v>999</v>
      </c>
      <c r="B447" s="18" t="s">
        <v>3426</v>
      </c>
      <c r="C447" s="11" t="s">
        <v>534</v>
      </c>
      <c r="D447" s="11" t="s">
        <v>2070</v>
      </c>
      <c r="E447" s="18" t="s">
        <v>2036</v>
      </c>
      <c r="F447" s="19">
        <v>49</v>
      </c>
      <c r="G447" s="20">
        <v>2080000</v>
      </c>
      <c r="H447" s="21"/>
    </row>
    <row r="448" spans="1:8" ht="15.75" customHeight="1" x14ac:dyDescent="0.25">
      <c r="A448" s="18">
        <v>1000</v>
      </c>
      <c r="B448" s="18" t="s">
        <v>2797</v>
      </c>
      <c r="C448" s="11" t="s">
        <v>2798</v>
      </c>
      <c r="D448" s="11" t="s">
        <v>39</v>
      </c>
      <c r="E448" s="18" t="s">
        <v>1717</v>
      </c>
      <c r="F448" s="19">
        <v>49</v>
      </c>
      <c r="G448" s="20">
        <v>2354000</v>
      </c>
      <c r="H448" s="21"/>
    </row>
    <row r="449" spans="1:8" ht="15.75" customHeight="1" x14ac:dyDescent="0.25">
      <c r="A449" s="18">
        <v>1001</v>
      </c>
      <c r="B449" s="18" t="s">
        <v>1714</v>
      </c>
      <c r="C449" s="11" t="s">
        <v>1715</v>
      </c>
      <c r="D449" s="11" t="s">
        <v>1716</v>
      </c>
      <c r="E449" s="18" t="s">
        <v>1717</v>
      </c>
      <c r="F449" s="19">
        <v>49</v>
      </c>
      <c r="G449" s="20">
        <v>1560000</v>
      </c>
      <c r="H449" s="21"/>
    </row>
    <row r="450" spans="1:8" ht="15.75" customHeight="1" x14ac:dyDescent="0.25">
      <c r="A450" s="18">
        <v>1002</v>
      </c>
      <c r="B450" s="18" t="s">
        <v>3358</v>
      </c>
      <c r="C450" s="11" t="s">
        <v>3359</v>
      </c>
      <c r="D450" s="11" t="s">
        <v>3360</v>
      </c>
      <c r="E450" s="18" t="s">
        <v>1961</v>
      </c>
      <c r="F450" s="19">
        <v>49</v>
      </c>
      <c r="G450" s="20">
        <v>2288000</v>
      </c>
      <c r="H450" s="21"/>
    </row>
    <row r="451" spans="1:8" ht="15.75" customHeight="1" x14ac:dyDescent="0.25">
      <c r="A451" s="18">
        <v>1003</v>
      </c>
      <c r="B451" s="18" t="s">
        <v>6376</v>
      </c>
      <c r="C451" s="11" t="s">
        <v>6377</v>
      </c>
      <c r="D451" s="11" t="s">
        <v>2012</v>
      </c>
      <c r="E451" s="18" t="s">
        <v>1625</v>
      </c>
      <c r="F451" s="19">
        <v>49</v>
      </c>
      <c r="G451" s="20">
        <v>1976000</v>
      </c>
      <c r="H451" s="21"/>
    </row>
    <row r="452" spans="1:8" ht="15.75" customHeight="1" x14ac:dyDescent="0.25">
      <c r="A452" s="18">
        <v>1004</v>
      </c>
      <c r="B452" s="18" t="s">
        <v>6294</v>
      </c>
      <c r="C452" s="11" t="s">
        <v>6295</v>
      </c>
      <c r="D452" s="11" t="s">
        <v>6296</v>
      </c>
      <c r="E452" s="18" t="s">
        <v>1625</v>
      </c>
      <c r="F452" s="19">
        <v>49</v>
      </c>
      <c r="G452" s="20">
        <v>2080000</v>
      </c>
      <c r="H452" s="21"/>
    </row>
    <row r="453" spans="1:8" ht="15.75" customHeight="1" x14ac:dyDescent="0.25">
      <c r="A453" s="18">
        <v>1005</v>
      </c>
      <c r="B453" s="18" t="s">
        <v>5635</v>
      </c>
      <c r="C453" s="11" t="s">
        <v>3734</v>
      </c>
      <c r="D453" s="11" t="s">
        <v>296</v>
      </c>
      <c r="E453" s="18" t="s">
        <v>1625</v>
      </c>
      <c r="F453" s="19">
        <v>49</v>
      </c>
      <c r="G453" s="20">
        <v>1768000</v>
      </c>
      <c r="H453" s="21"/>
    </row>
    <row r="454" spans="1:8" ht="15.75" customHeight="1" x14ac:dyDescent="0.25">
      <c r="A454" s="18">
        <v>1006</v>
      </c>
      <c r="B454" s="18" t="s">
        <v>6420</v>
      </c>
      <c r="C454" s="11" t="s">
        <v>534</v>
      </c>
      <c r="D454" s="11" t="s">
        <v>296</v>
      </c>
      <c r="E454" s="18" t="s">
        <v>1625</v>
      </c>
      <c r="F454" s="19">
        <v>49</v>
      </c>
      <c r="G454" s="20">
        <v>1872000</v>
      </c>
      <c r="H454" s="21"/>
    </row>
    <row r="455" spans="1:8" ht="15.75" customHeight="1" x14ac:dyDescent="0.25">
      <c r="A455" s="18">
        <v>1007</v>
      </c>
      <c r="B455" s="18" t="s">
        <v>5957</v>
      </c>
      <c r="C455" s="11" t="s">
        <v>1901</v>
      </c>
      <c r="D455" s="11" t="s">
        <v>1084</v>
      </c>
      <c r="E455" s="18" t="s">
        <v>1625</v>
      </c>
      <c r="F455" s="19">
        <v>49</v>
      </c>
      <c r="G455" s="20">
        <v>1768000</v>
      </c>
      <c r="H455" s="21"/>
    </row>
    <row r="456" spans="1:8" ht="15.75" customHeight="1" x14ac:dyDescent="0.25">
      <c r="A456" s="18">
        <v>1008</v>
      </c>
      <c r="B456" s="18" t="s">
        <v>5524</v>
      </c>
      <c r="C456" s="11" t="s">
        <v>3307</v>
      </c>
      <c r="D456" s="11" t="s">
        <v>152</v>
      </c>
      <c r="E456" s="18" t="s">
        <v>1625</v>
      </c>
      <c r="F456" s="19">
        <v>49</v>
      </c>
      <c r="G456" s="20">
        <v>2392000</v>
      </c>
      <c r="H456" s="21"/>
    </row>
    <row r="457" spans="1:8" ht="15.75" customHeight="1" x14ac:dyDescent="0.25">
      <c r="A457" s="18">
        <v>1009</v>
      </c>
      <c r="B457" s="18" t="s">
        <v>6121</v>
      </c>
      <c r="C457" s="11" t="s">
        <v>2333</v>
      </c>
      <c r="D457" s="11" t="s">
        <v>919</v>
      </c>
      <c r="E457" s="18" t="s">
        <v>1625</v>
      </c>
      <c r="F457" s="19">
        <v>49</v>
      </c>
      <c r="G457" s="20">
        <v>1976000</v>
      </c>
      <c r="H457" s="21"/>
    </row>
    <row r="458" spans="1:8" ht="15.75" customHeight="1" x14ac:dyDescent="0.25">
      <c r="A458" s="18">
        <v>1010</v>
      </c>
      <c r="B458" s="18" t="s">
        <v>5463</v>
      </c>
      <c r="C458" s="11" t="s">
        <v>5464</v>
      </c>
      <c r="D458" s="11" t="s">
        <v>5465</v>
      </c>
      <c r="E458" s="18" t="s">
        <v>1625</v>
      </c>
      <c r="F458" s="19">
        <v>49</v>
      </c>
      <c r="G458" s="20">
        <v>2184000</v>
      </c>
      <c r="H458" s="21"/>
    </row>
    <row r="459" spans="1:8" ht="15.75" customHeight="1" x14ac:dyDescent="0.25">
      <c r="A459" s="18">
        <v>1011</v>
      </c>
      <c r="B459" s="18" t="s">
        <v>6267</v>
      </c>
      <c r="C459" s="11" t="s">
        <v>2413</v>
      </c>
      <c r="D459" s="11" t="s">
        <v>1756</v>
      </c>
      <c r="E459" s="18" t="s">
        <v>1625</v>
      </c>
      <c r="F459" s="19">
        <v>49</v>
      </c>
      <c r="G459" s="20">
        <v>1768000</v>
      </c>
      <c r="H459" s="21"/>
    </row>
    <row r="460" spans="1:8" ht="15.75" customHeight="1" x14ac:dyDescent="0.25">
      <c r="A460" s="18">
        <v>1012</v>
      </c>
      <c r="B460" s="18" t="s">
        <v>5976</v>
      </c>
      <c r="C460" s="11" t="s">
        <v>1656</v>
      </c>
      <c r="D460" s="11" t="s">
        <v>244</v>
      </c>
      <c r="E460" s="18" t="s">
        <v>1625</v>
      </c>
      <c r="F460" s="19">
        <v>49</v>
      </c>
      <c r="G460" s="20">
        <v>2392000</v>
      </c>
      <c r="H460" s="21"/>
    </row>
    <row r="461" spans="1:8" ht="15.75" customHeight="1" x14ac:dyDescent="0.25">
      <c r="A461" s="18">
        <v>1013</v>
      </c>
      <c r="B461" s="18" t="s">
        <v>6428</v>
      </c>
      <c r="C461" s="11" t="s">
        <v>6429</v>
      </c>
      <c r="D461" s="11" t="s">
        <v>244</v>
      </c>
      <c r="E461" s="18" t="s">
        <v>1625</v>
      </c>
      <c r="F461" s="19">
        <v>49</v>
      </c>
      <c r="G461" s="20">
        <v>1892800</v>
      </c>
      <c r="H461" s="21"/>
    </row>
    <row r="462" spans="1:8" ht="15.75" customHeight="1" x14ac:dyDescent="0.25">
      <c r="A462" s="18">
        <v>1014</v>
      </c>
      <c r="B462" s="18" t="s">
        <v>6146</v>
      </c>
      <c r="C462" s="11" t="s">
        <v>6147</v>
      </c>
      <c r="D462" s="11" t="s">
        <v>934</v>
      </c>
      <c r="E462" s="18" t="s">
        <v>1625</v>
      </c>
      <c r="F462" s="19">
        <v>49</v>
      </c>
      <c r="G462" s="20">
        <v>2288000</v>
      </c>
      <c r="H462" s="21"/>
    </row>
    <row r="463" spans="1:8" ht="15.75" customHeight="1" x14ac:dyDescent="0.25">
      <c r="A463" s="18">
        <v>1015</v>
      </c>
      <c r="B463" s="18" t="s">
        <v>6085</v>
      </c>
      <c r="C463" s="11" t="s">
        <v>461</v>
      </c>
      <c r="D463" s="11" t="s">
        <v>911</v>
      </c>
      <c r="E463" s="18" t="s">
        <v>1625</v>
      </c>
      <c r="F463" s="19">
        <v>49</v>
      </c>
      <c r="G463" s="20">
        <v>2140000</v>
      </c>
      <c r="H463" s="21"/>
    </row>
    <row r="464" spans="1:8" ht="15.75" customHeight="1" x14ac:dyDescent="0.25">
      <c r="A464" s="18">
        <v>1016</v>
      </c>
      <c r="B464" s="18" t="s">
        <v>5891</v>
      </c>
      <c r="C464" s="11" t="s">
        <v>1719</v>
      </c>
      <c r="D464" s="11" t="s">
        <v>327</v>
      </c>
      <c r="E464" s="18" t="s">
        <v>1625</v>
      </c>
      <c r="F464" s="19">
        <v>49</v>
      </c>
      <c r="G464" s="20">
        <v>2288000</v>
      </c>
      <c r="H464" s="21"/>
    </row>
    <row r="465" spans="1:8" ht="15.75" customHeight="1" x14ac:dyDescent="0.25">
      <c r="A465" s="18">
        <v>1017</v>
      </c>
      <c r="B465" s="18" t="s">
        <v>5810</v>
      </c>
      <c r="C465" s="11" t="s">
        <v>2423</v>
      </c>
      <c r="D465" s="11" t="s">
        <v>2642</v>
      </c>
      <c r="E465" s="18" t="s">
        <v>1625</v>
      </c>
      <c r="F465" s="19">
        <v>49</v>
      </c>
      <c r="G465" s="20">
        <v>2080000</v>
      </c>
      <c r="H465" s="21"/>
    </row>
    <row r="466" spans="1:8" ht="15.75" customHeight="1" x14ac:dyDescent="0.25">
      <c r="A466" s="18">
        <v>1018</v>
      </c>
      <c r="B466" s="18" t="s">
        <v>6288</v>
      </c>
      <c r="C466" s="11" t="s">
        <v>6289</v>
      </c>
      <c r="D466" s="11" t="s">
        <v>1973</v>
      </c>
      <c r="E466" s="18" t="s">
        <v>1625</v>
      </c>
      <c r="F466" s="19">
        <v>49</v>
      </c>
      <c r="G466" s="20">
        <v>2392000</v>
      </c>
      <c r="H466" s="21"/>
    </row>
    <row r="467" spans="1:8" ht="15.75" customHeight="1" x14ac:dyDescent="0.25">
      <c r="A467" s="18">
        <v>1019</v>
      </c>
      <c r="B467" s="18" t="s">
        <v>6276</v>
      </c>
      <c r="C467" s="11" t="s">
        <v>3199</v>
      </c>
      <c r="D467" s="11" t="s">
        <v>1280</v>
      </c>
      <c r="E467" s="18" t="s">
        <v>1625</v>
      </c>
      <c r="F467" s="19">
        <v>49</v>
      </c>
      <c r="G467" s="20">
        <v>2878200</v>
      </c>
      <c r="H467" s="21"/>
    </row>
    <row r="468" spans="1:8" ht="15.75" customHeight="1" x14ac:dyDescent="0.25">
      <c r="A468" s="18">
        <v>1020</v>
      </c>
      <c r="B468" s="18" t="s">
        <v>6384</v>
      </c>
      <c r="C468" s="11" t="s">
        <v>2189</v>
      </c>
      <c r="D468" s="11" t="s">
        <v>1716</v>
      </c>
      <c r="E468" s="18" t="s">
        <v>1625</v>
      </c>
      <c r="F468" s="19">
        <v>49</v>
      </c>
      <c r="G468" s="20">
        <v>2080000</v>
      </c>
      <c r="H468" s="21"/>
    </row>
    <row r="469" spans="1:8" ht="15.75" customHeight="1" x14ac:dyDescent="0.25">
      <c r="A469" s="18">
        <v>1021</v>
      </c>
      <c r="B469" s="18" t="s">
        <v>1925</v>
      </c>
      <c r="C469" s="11" t="s">
        <v>1926</v>
      </c>
      <c r="D469" s="11" t="s">
        <v>462</v>
      </c>
      <c r="E469" s="18" t="s">
        <v>55</v>
      </c>
      <c r="F469" s="19">
        <v>49</v>
      </c>
      <c r="G469" s="20">
        <v>1872000</v>
      </c>
      <c r="H469" s="21"/>
    </row>
    <row r="470" spans="1:8" ht="15.75" customHeight="1" x14ac:dyDescent="0.25">
      <c r="A470" s="18">
        <v>1022</v>
      </c>
      <c r="B470" s="18" t="s">
        <v>3080</v>
      </c>
      <c r="C470" s="11" t="s">
        <v>2792</v>
      </c>
      <c r="D470" s="11" t="s">
        <v>462</v>
      </c>
      <c r="E470" s="18" t="s">
        <v>55</v>
      </c>
      <c r="F470" s="19">
        <v>49</v>
      </c>
      <c r="G470" s="20">
        <v>2620800</v>
      </c>
      <c r="H470" s="21"/>
    </row>
    <row r="471" spans="1:8" ht="15.75" customHeight="1" x14ac:dyDescent="0.25">
      <c r="A471" s="18">
        <v>1023</v>
      </c>
      <c r="B471" s="18" t="s">
        <v>3577</v>
      </c>
      <c r="C471" s="11" t="s">
        <v>2148</v>
      </c>
      <c r="D471" s="11" t="s">
        <v>462</v>
      </c>
      <c r="E471" s="18" t="s">
        <v>55</v>
      </c>
      <c r="F471" s="19">
        <v>49</v>
      </c>
      <c r="G471" s="20">
        <v>2080000</v>
      </c>
      <c r="H471" s="21"/>
    </row>
    <row r="472" spans="1:8" ht="15.75" customHeight="1" x14ac:dyDescent="0.25">
      <c r="A472" s="18">
        <v>1024</v>
      </c>
      <c r="B472" s="18" t="s">
        <v>1869</v>
      </c>
      <c r="C472" s="11" t="s">
        <v>1870</v>
      </c>
      <c r="D472" s="11" t="s">
        <v>39</v>
      </c>
      <c r="E472" s="18" t="s">
        <v>55</v>
      </c>
      <c r="F472" s="19">
        <v>49</v>
      </c>
      <c r="G472" s="20">
        <v>2080000</v>
      </c>
      <c r="H472" s="21"/>
    </row>
    <row r="473" spans="1:8" ht="15.75" customHeight="1" x14ac:dyDescent="0.25">
      <c r="A473" s="18">
        <v>1025</v>
      </c>
      <c r="B473" s="18" t="s">
        <v>2076</v>
      </c>
      <c r="C473" s="11" t="s">
        <v>1742</v>
      </c>
      <c r="D473" s="11" t="s">
        <v>39</v>
      </c>
      <c r="E473" s="18" t="s">
        <v>55</v>
      </c>
      <c r="F473" s="19">
        <v>49</v>
      </c>
      <c r="G473" s="20">
        <v>1976000</v>
      </c>
      <c r="H473" s="21"/>
    </row>
    <row r="474" spans="1:8" ht="15.75" customHeight="1" x14ac:dyDescent="0.25">
      <c r="A474" s="18">
        <v>1026</v>
      </c>
      <c r="B474" s="18" t="s">
        <v>2171</v>
      </c>
      <c r="C474" s="11" t="s">
        <v>2172</v>
      </c>
      <c r="D474" s="11" t="s">
        <v>39</v>
      </c>
      <c r="E474" s="18" t="s">
        <v>55</v>
      </c>
      <c r="F474" s="19">
        <v>49</v>
      </c>
      <c r="G474" s="20">
        <v>2392000</v>
      </c>
      <c r="H474" s="21"/>
    </row>
    <row r="475" spans="1:8" ht="15.75" customHeight="1" x14ac:dyDescent="0.25">
      <c r="A475" s="18">
        <v>1027</v>
      </c>
      <c r="B475" s="18" t="s">
        <v>2714</v>
      </c>
      <c r="C475" s="11" t="s">
        <v>53</v>
      </c>
      <c r="D475" s="11" t="s">
        <v>39</v>
      </c>
      <c r="E475" s="18" t="s">
        <v>55</v>
      </c>
      <c r="F475" s="19">
        <v>49</v>
      </c>
      <c r="G475" s="20">
        <v>2140000</v>
      </c>
      <c r="H475" s="21"/>
    </row>
    <row r="476" spans="1:8" ht="15.75" customHeight="1" x14ac:dyDescent="0.25">
      <c r="A476" s="18">
        <v>1028</v>
      </c>
      <c r="B476" s="18" t="s">
        <v>3311</v>
      </c>
      <c r="C476" s="11" t="s">
        <v>3312</v>
      </c>
      <c r="D476" s="11" t="s">
        <v>39</v>
      </c>
      <c r="E476" s="18" t="s">
        <v>55</v>
      </c>
      <c r="F476" s="19">
        <v>49</v>
      </c>
      <c r="G476" s="20">
        <v>2080000</v>
      </c>
      <c r="H476" s="21"/>
    </row>
    <row r="477" spans="1:8" ht="15.75" customHeight="1" x14ac:dyDescent="0.25">
      <c r="A477" s="18">
        <v>1029</v>
      </c>
      <c r="B477" s="18" t="s">
        <v>3376</v>
      </c>
      <c r="C477" s="11" t="s">
        <v>2251</v>
      </c>
      <c r="D477" s="11" t="s">
        <v>39</v>
      </c>
      <c r="E477" s="18" t="s">
        <v>55</v>
      </c>
      <c r="F477" s="19">
        <v>49</v>
      </c>
      <c r="G477" s="20">
        <v>2667600</v>
      </c>
      <c r="H477" s="21"/>
    </row>
    <row r="478" spans="1:8" ht="15.75" customHeight="1" x14ac:dyDescent="0.25">
      <c r="A478" s="18">
        <v>1030</v>
      </c>
      <c r="B478" s="18" t="s">
        <v>3618</v>
      </c>
      <c r="C478" s="11" t="s">
        <v>3619</v>
      </c>
      <c r="D478" s="11" t="s">
        <v>39</v>
      </c>
      <c r="E478" s="18" t="s">
        <v>55</v>
      </c>
      <c r="F478" s="19">
        <v>49</v>
      </c>
      <c r="G478" s="20">
        <v>2140000</v>
      </c>
      <c r="H478" s="21"/>
    </row>
    <row r="479" spans="1:8" ht="15.75" customHeight="1" x14ac:dyDescent="0.25">
      <c r="A479" s="18">
        <v>1031</v>
      </c>
      <c r="B479" s="18" t="s">
        <v>4694</v>
      </c>
      <c r="C479" s="11" t="s">
        <v>4695</v>
      </c>
      <c r="D479" s="11" t="s">
        <v>39</v>
      </c>
      <c r="E479" s="18" t="s">
        <v>55</v>
      </c>
      <c r="F479" s="19">
        <v>49</v>
      </c>
      <c r="G479" s="20">
        <v>2288000</v>
      </c>
      <c r="H479" s="21"/>
    </row>
    <row r="480" spans="1:8" ht="15.75" customHeight="1" x14ac:dyDescent="0.25">
      <c r="A480" s="18">
        <v>1032</v>
      </c>
      <c r="B480" s="18" t="s">
        <v>4982</v>
      </c>
      <c r="C480" s="11" t="s">
        <v>305</v>
      </c>
      <c r="D480" s="11" t="s">
        <v>39</v>
      </c>
      <c r="E480" s="18" t="s">
        <v>55</v>
      </c>
      <c r="F480" s="19">
        <v>49</v>
      </c>
      <c r="G480" s="20">
        <v>1872000</v>
      </c>
      <c r="H480" s="21"/>
    </row>
    <row r="481" spans="1:8" ht="15.75" customHeight="1" x14ac:dyDescent="0.25">
      <c r="A481" s="18">
        <v>1033</v>
      </c>
      <c r="B481" s="18" t="s">
        <v>3569</v>
      </c>
      <c r="C481" s="11" t="s">
        <v>3256</v>
      </c>
      <c r="D481" s="11" t="s">
        <v>2012</v>
      </c>
      <c r="E481" s="18" t="s">
        <v>55</v>
      </c>
      <c r="F481" s="19">
        <v>49</v>
      </c>
      <c r="G481" s="20">
        <v>1872000</v>
      </c>
      <c r="H481" s="21"/>
    </row>
    <row r="482" spans="1:8" ht="15.75" customHeight="1" x14ac:dyDescent="0.25">
      <c r="A482" s="18">
        <v>1034</v>
      </c>
      <c r="B482" s="18" t="s">
        <v>4312</v>
      </c>
      <c r="C482" s="11" t="s">
        <v>4313</v>
      </c>
      <c r="D482" s="11" t="s">
        <v>835</v>
      </c>
      <c r="E482" s="18" t="s">
        <v>55</v>
      </c>
      <c r="F482" s="19">
        <v>49</v>
      </c>
      <c r="G482" s="20">
        <v>1926000</v>
      </c>
      <c r="H482" s="21"/>
    </row>
    <row r="483" spans="1:8" ht="15.75" customHeight="1" x14ac:dyDescent="0.25">
      <c r="A483" s="18">
        <v>1035</v>
      </c>
      <c r="B483" s="18" t="s">
        <v>4077</v>
      </c>
      <c r="C483" s="11" t="s">
        <v>2145</v>
      </c>
      <c r="D483" s="11" t="s">
        <v>180</v>
      </c>
      <c r="E483" s="18" t="s">
        <v>55</v>
      </c>
      <c r="F483" s="19">
        <v>49</v>
      </c>
      <c r="G483" s="20">
        <v>3208400</v>
      </c>
      <c r="H483" s="21"/>
    </row>
    <row r="484" spans="1:8" ht="15.75" customHeight="1" x14ac:dyDescent="0.25">
      <c r="A484" s="18">
        <v>1036</v>
      </c>
      <c r="B484" s="18" t="s">
        <v>2088</v>
      </c>
      <c r="C484" s="11" t="s">
        <v>550</v>
      </c>
      <c r="D484" s="11" t="s">
        <v>296</v>
      </c>
      <c r="E484" s="18" t="s">
        <v>55</v>
      </c>
      <c r="F484" s="19">
        <v>49</v>
      </c>
      <c r="G484" s="20">
        <v>1976000</v>
      </c>
      <c r="H484" s="21"/>
    </row>
    <row r="485" spans="1:8" ht="15.75" customHeight="1" x14ac:dyDescent="0.25">
      <c r="A485" s="18">
        <v>1037</v>
      </c>
      <c r="B485" s="18" t="s">
        <v>3382</v>
      </c>
      <c r="C485" s="11" t="s">
        <v>3383</v>
      </c>
      <c r="D485" s="11" t="s">
        <v>296</v>
      </c>
      <c r="E485" s="18" t="s">
        <v>55</v>
      </c>
      <c r="F485" s="19">
        <v>49</v>
      </c>
      <c r="G485" s="20">
        <v>2080000</v>
      </c>
      <c r="H485" s="21"/>
    </row>
    <row r="486" spans="1:8" ht="15.75" customHeight="1" x14ac:dyDescent="0.25">
      <c r="A486" s="18">
        <v>1038</v>
      </c>
      <c r="B486" s="18" t="s">
        <v>4342</v>
      </c>
      <c r="C486" s="11" t="s">
        <v>2145</v>
      </c>
      <c r="D486" s="11" t="s">
        <v>2011</v>
      </c>
      <c r="E486" s="18" t="s">
        <v>55</v>
      </c>
      <c r="F486" s="19">
        <v>49</v>
      </c>
      <c r="G486" s="20">
        <v>2392000</v>
      </c>
      <c r="H486" s="21"/>
    </row>
    <row r="487" spans="1:8" ht="15.75" customHeight="1" x14ac:dyDescent="0.25">
      <c r="A487" s="18">
        <v>1039</v>
      </c>
      <c r="B487" s="18" t="s">
        <v>2037</v>
      </c>
      <c r="C487" s="11" t="s">
        <v>2038</v>
      </c>
      <c r="D487" s="11" t="s">
        <v>472</v>
      </c>
      <c r="E487" s="18" t="s">
        <v>55</v>
      </c>
      <c r="F487" s="19">
        <v>49</v>
      </c>
      <c r="G487" s="20">
        <v>1976000</v>
      </c>
      <c r="H487" s="21"/>
    </row>
    <row r="488" spans="1:8" ht="15.75" customHeight="1" x14ac:dyDescent="0.25">
      <c r="A488" s="18">
        <v>1040</v>
      </c>
      <c r="B488" s="18" t="s">
        <v>3206</v>
      </c>
      <c r="C488" s="11" t="s">
        <v>776</v>
      </c>
      <c r="D488" s="11" t="s">
        <v>1368</v>
      </c>
      <c r="E488" s="18" t="s">
        <v>55</v>
      </c>
      <c r="F488" s="19">
        <v>49</v>
      </c>
      <c r="G488" s="20">
        <v>2184000</v>
      </c>
      <c r="H488" s="21"/>
    </row>
    <row r="489" spans="1:8" ht="15.75" customHeight="1" x14ac:dyDescent="0.25">
      <c r="A489" s="18">
        <v>1041</v>
      </c>
      <c r="B489" s="18" t="s">
        <v>4687</v>
      </c>
      <c r="C489" s="11" t="s">
        <v>2362</v>
      </c>
      <c r="D489" s="11" t="s">
        <v>1084</v>
      </c>
      <c r="E489" s="18" t="s">
        <v>55</v>
      </c>
      <c r="F489" s="19">
        <v>49</v>
      </c>
      <c r="G489" s="20">
        <v>2028000</v>
      </c>
      <c r="H489" s="21"/>
    </row>
    <row r="490" spans="1:8" ht="15.75" customHeight="1" x14ac:dyDescent="0.25">
      <c r="A490" s="18">
        <v>1042</v>
      </c>
      <c r="B490" s="18" t="s">
        <v>1927</v>
      </c>
      <c r="C490" s="11" t="s">
        <v>1928</v>
      </c>
      <c r="D490" s="11" t="s">
        <v>1785</v>
      </c>
      <c r="E490" s="18" t="s">
        <v>55</v>
      </c>
      <c r="F490" s="19">
        <v>49</v>
      </c>
      <c r="G490" s="20">
        <v>1872000</v>
      </c>
      <c r="H490" s="21"/>
    </row>
    <row r="491" spans="1:8" ht="15.75" customHeight="1" x14ac:dyDescent="0.25">
      <c r="A491" s="18">
        <v>1043</v>
      </c>
      <c r="B491" s="18" t="s">
        <v>1788</v>
      </c>
      <c r="C491" s="11" t="s">
        <v>1789</v>
      </c>
      <c r="D491" s="11" t="s">
        <v>1633</v>
      </c>
      <c r="E491" s="18" t="s">
        <v>55</v>
      </c>
      <c r="F491" s="19">
        <v>49</v>
      </c>
      <c r="G491" s="20">
        <v>1976000</v>
      </c>
      <c r="H491" s="21"/>
    </row>
    <row r="492" spans="1:8" ht="15.75" customHeight="1" x14ac:dyDescent="0.25">
      <c r="A492" s="18">
        <v>1044</v>
      </c>
      <c r="B492" s="18" t="s">
        <v>4893</v>
      </c>
      <c r="C492" s="11" t="s">
        <v>1462</v>
      </c>
      <c r="D492" s="11" t="s">
        <v>827</v>
      </c>
      <c r="E492" s="18" t="s">
        <v>55</v>
      </c>
      <c r="F492" s="19">
        <v>49</v>
      </c>
      <c r="G492" s="20">
        <v>2527200</v>
      </c>
      <c r="H492" s="21"/>
    </row>
    <row r="493" spans="1:8" ht="15.75" customHeight="1" x14ac:dyDescent="0.25">
      <c r="A493" s="18">
        <v>1045</v>
      </c>
      <c r="B493" s="18" t="s">
        <v>2169</v>
      </c>
      <c r="C493" s="11" t="s">
        <v>2170</v>
      </c>
      <c r="D493" s="11" t="s">
        <v>566</v>
      </c>
      <c r="E493" s="18" t="s">
        <v>55</v>
      </c>
      <c r="F493" s="19">
        <v>49</v>
      </c>
      <c r="G493" s="20">
        <v>2878200</v>
      </c>
      <c r="H493" s="21"/>
    </row>
    <row r="494" spans="1:8" ht="15.75" customHeight="1" x14ac:dyDescent="0.25">
      <c r="A494" s="18">
        <v>1046</v>
      </c>
      <c r="B494" s="18" t="s">
        <v>4550</v>
      </c>
      <c r="C494" s="11" t="s">
        <v>1850</v>
      </c>
      <c r="D494" s="11" t="s">
        <v>1199</v>
      </c>
      <c r="E494" s="18" t="s">
        <v>55</v>
      </c>
      <c r="F494" s="19">
        <v>49</v>
      </c>
      <c r="G494" s="20">
        <v>1872000</v>
      </c>
      <c r="H494" s="21"/>
    </row>
    <row r="495" spans="1:8" ht="15.75" customHeight="1" x14ac:dyDescent="0.25">
      <c r="A495" s="18">
        <v>1047</v>
      </c>
      <c r="B495" s="18" t="s">
        <v>3325</v>
      </c>
      <c r="C495" s="11" t="s">
        <v>3326</v>
      </c>
      <c r="D495" s="11" t="s">
        <v>2003</v>
      </c>
      <c r="E495" s="18" t="s">
        <v>55</v>
      </c>
      <c r="F495" s="19">
        <v>49</v>
      </c>
      <c r="G495" s="20">
        <v>2912000</v>
      </c>
      <c r="H495" s="21"/>
    </row>
    <row r="496" spans="1:8" ht="15.75" customHeight="1" x14ac:dyDescent="0.25">
      <c r="A496" s="18">
        <v>1048</v>
      </c>
      <c r="B496" s="18" t="s">
        <v>1699</v>
      </c>
      <c r="C496" s="11" t="s">
        <v>1700</v>
      </c>
      <c r="D496" s="11" t="s">
        <v>919</v>
      </c>
      <c r="E496" s="18" t="s">
        <v>55</v>
      </c>
      <c r="F496" s="19">
        <v>49</v>
      </c>
      <c r="G496" s="20">
        <v>2808000</v>
      </c>
      <c r="H496" s="21"/>
    </row>
    <row r="497" spans="1:8" ht="15.75" customHeight="1" x14ac:dyDescent="0.25">
      <c r="A497" s="18">
        <v>1049</v>
      </c>
      <c r="B497" s="18" t="s">
        <v>3189</v>
      </c>
      <c r="C497" s="11" t="s">
        <v>3190</v>
      </c>
      <c r="D497" s="11" t="s">
        <v>919</v>
      </c>
      <c r="E497" s="18" t="s">
        <v>55</v>
      </c>
      <c r="F497" s="19">
        <v>49</v>
      </c>
      <c r="G497" s="20">
        <v>2288000</v>
      </c>
      <c r="H497" s="21"/>
    </row>
    <row r="498" spans="1:8" ht="15.75" customHeight="1" x14ac:dyDescent="0.25">
      <c r="A498" s="18">
        <v>1050</v>
      </c>
      <c r="B498" s="18" t="s">
        <v>3597</v>
      </c>
      <c r="C498" s="11" t="s">
        <v>3598</v>
      </c>
      <c r="D498" s="11" t="s">
        <v>919</v>
      </c>
      <c r="E498" s="18" t="s">
        <v>55</v>
      </c>
      <c r="F498" s="19">
        <v>49</v>
      </c>
      <c r="G498" s="20">
        <v>2644200</v>
      </c>
      <c r="H498" s="21"/>
    </row>
    <row r="499" spans="1:8" ht="15.75" customHeight="1" x14ac:dyDescent="0.25">
      <c r="A499" s="18">
        <v>1051</v>
      </c>
      <c r="B499" s="18" t="s">
        <v>3306</v>
      </c>
      <c r="C499" s="11" t="s">
        <v>1103</v>
      </c>
      <c r="D499" s="11" t="s">
        <v>3026</v>
      </c>
      <c r="E499" s="18" t="s">
        <v>55</v>
      </c>
      <c r="F499" s="19">
        <v>49</v>
      </c>
      <c r="G499" s="20">
        <v>1456000</v>
      </c>
      <c r="H499" s="21"/>
    </row>
    <row r="500" spans="1:8" ht="15.75" customHeight="1" x14ac:dyDescent="0.25">
      <c r="A500" s="18">
        <v>1052</v>
      </c>
      <c r="B500" s="18" t="s">
        <v>1965</v>
      </c>
      <c r="C500" s="11" t="s">
        <v>1966</v>
      </c>
      <c r="D500" s="11" t="s">
        <v>1103</v>
      </c>
      <c r="E500" s="18" t="s">
        <v>55</v>
      </c>
      <c r="F500" s="19">
        <v>49</v>
      </c>
      <c r="G500" s="20">
        <v>1996800</v>
      </c>
      <c r="H500" s="21"/>
    </row>
    <row r="501" spans="1:8" ht="15.75" customHeight="1" x14ac:dyDescent="0.25">
      <c r="A501" s="18">
        <v>1053</v>
      </c>
      <c r="B501" s="18" t="s">
        <v>3749</v>
      </c>
      <c r="C501" s="11" t="s">
        <v>3750</v>
      </c>
      <c r="D501" s="11" t="s">
        <v>1103</v>
      </c>
      <c r="E501" s="18" t="s">
        <v>55</v>
      </c>
      <c r="F501" s="19">
        <v>49</v>
      </c>
      <c r="G501" s="20">
        <v>2288000</v>
      </c>
      <c r="H501" s="21"/>
    </row>
    <row r="502" spans="1:8" ht="15.75" customHeight="1" x14ac:dyDescent="0.25">
      <c r="A502" s="18">
        <v>1054</v>
      </c>
      <c r="B502" s="18" t="s">
        <v>4843</v>
      </c>
      <c r="C502" s="11" t="s">
        <v>4844</v>
      </c>
      <c r="D502" s="11" t="s">
        <v>769</v>
      </c>
      <c r="E502" s="18" t="s">
        <v>55</v>
      </c>
      <c r="F502" s="19">
        <v>49</v>
      </c>
      <c r="G502" s="20">
        <v>2568000</v>
      </c>
      <c r="H502" s="21"/>
    </row>
    <row r="503" spans="1:8" ht="15.75" customHeight="1" x14ac:dyDescent="0.25">
      <c r="A503" s="18">
        <v>1055</v>
      </c>
      <c r="B503" s="18" t="s">
        <v>3644</v>
      </c>
      <c r="C503" s="11" t="s">
        <v>3645</v>
      </c>
      <c r="D503" s="11" t="s">
        <v>360</v>
      </c>
      <c r="E503" s="18" t="s">
        <v>55</v>
      </c>
      <c r="F503" s="19">
        <v>49</v>
      </c>
      <c r="G503" s="20">
        <v>2184000</v>
      </c>
      <c r="H503" s="21"/>
    </row>
    <row r="504" spans="1:8" ht="15.75" customHeight="1" x14ac:dyDescent="0.25">
      <c r="A504" s="18">
        <v>1056</v>
      </c>
      <c r="B504" s="18" t="s">
        <v>4852</v>
      </c>
      <c r="C504" s="11" t="s">
        <v>4853</v>
      </c>
      <c r="D504" s="11" t="s">
        <v>360</v>
      </c>
      <c r="E504" s="18" t="s">
        <v>55</v>
      </c>
      <c r="F504" s="19">
        <v>49</v>
      </c>
      <c r="G504" s="20">
        <v>2210000</v>
      </c>
      <c r="H504" s="21"/>
    </row>
    <row r="505" spans="1:8" ht="15.75" customHeight="1" x14ac:dyDescent="0.25">
      <c r="A505" s="18">
        <v>1057</v>
      </c>
      <c r="B505" s="18" t="s">
        <v>4300</v>
      </c>
      <c r="C505" s="11" t="s">
        <v>3552</v>
      </c>
      <c r="D505" s="11" t="s">
        <v>872</v>
      </c>
      <c r="E505" s="18" t="s">
        <v>55</v>
      </c>
      <c r="F505" s="19">
        <v>49</v>
      </c>
      <c r="G505" s="20">
        <v>2080000</v>
      </c>
      <c r="H505" s="21"/>
    </row>
    <row r="506" spans="1:8" ht="15.75" customHeight="1" x14ac:dyDescent="0.25">
      <c r="A506" s="18">
        <v>1058</v>
      </c>
      <c r="B506" s="18" t="s">
        <v>4461</v>
      </c>
      <c r="C506" s="11" t="s">
        <v>1433</v>
      </c>
      <c r="D506" s="11" t="s">
        <v>872</v>
      </c>
      <c r="E506" s="18" t="s">
        <v>55</v>
      </c>
      <c r="F506" s="19">
        <v>49</v>
      </c>
      <c r="G506" s="20">
        <v>1872000</v>
      </c>
      <c r="H506" s="21"/>
    </row>
    <row r="507" spans="1:8" ht="15.75" customHeight="1" x14ac:dyDescent="0.25">
      <c r="A507" s="18">
        <v>1059</v>
      </c>
      <c r="B507" s="18" t="s">
        <v>3861</v>
      </c>
      <c r="C507" s="11" t="s">
        <v>3203</v>
      </c>
      <c r="D507" s="11" t="s">
        <v>1332</v>
      </c>
      <c r="E507" s="18" t="s">
        <v>55</v>
      </c>
      <c r="F507" s="19">
        <v>49</v>
      </c>
      <c r="G507" s="20">
        <v>2288000</v>
      </c>
      <c r="H507" s="21"/>
    </row>
    <row r="508" spans="1:8" ht="15.75" customHeight="1" x14ac:dyDescent="0.25">
      <c r="A508" s="18">
        <v>1060</v>
      </c>
      <c r="B508" s="18" t="s">
        <v>2999</v>
      </c>
      <c r="C508" s="11" t="s">
        <v>3000</v>
      </c>
      <c r="D508" s="11" t="s">
        <v>345</v>
      </c>
      <c r="E508" s="18" t="s">
        <v>55</v>
      </c>
      <c r="F508" s="19">
        <v>49</v>
      </c>
      <c r="G508" s="20">
        <v>2350400</v>
      </c>
      <c r="H508" s="21"/>
    </row>
    <row r="509" spans="1:8" ht="15.75" customHeight="1" x14ac:dyDescent="0.25">
      <c r="A509" s="18">
        <v>1061</v>
      </c>
      <c r="B509" s="18" t="s">
        <v>3091</v>
      </c>
      <c r="C509" s="11" t="s">
        <v>3092</v>
      </c>
      <c r="D509" s="11" t="s">
        <v>345</v>
      </c>
      <c r="E509" s="18" t="s">
        <v>55</v>
      </c>
      <c r="F509" s="19">
        <v>49</v>
      </c>
      <c r="G509" s="20">
        <v>1976000</v>
      </c>
      <c r="H509" s="21"/>
    </row>
    <row r="510" spans="1:8" ht="15.75" customHeight="1" x14ac:dyDescent="0.25">
      <c r="A510" s="18">
        <v>1062</v>
      </c>
      <c r="B510" s="18" t="s">
        <v>1919</v>
      </c>
      <c r="C510" s="11" t="s">
        <v>1719</v>
      </c>
      <c r="D510" s="11" t="s">
        <v>1215</v>
      </c>
      <c r="E510" s="18" t="s">
        <v>55</v>
      </c>
      <c r="F510" s="19">
        <v>49</v>
      </c>
      <c r="G510" s="20">
        <v>2288000</v>
      </c>
      <c r="H510" s="21"/>
    </row>
    <row r="511" spans="1:8" ht="15.75" customHeight="1" x14ac:dyDescent="0.25">
      <c r="A511" s="18">
        <v>1063</v>
      </c>
      <c r="B511" s="18" t="s">
        <v>2067</v>
      </c>
      <c r="C511" s="11" t="s">
        <v>1703</v>
      </c>
      <c r="D511" s="11" t="s">
        <v>1215</v>
      </c>
      <c r="E511" s="18" t="s">
        <v>55</v>
      </c>
      <c r="F511" s="19">
        <v>49</v>
      </c>
      <c r="G511" s="20">
        <v>2288000</v>
      </c>
      <c r="H511" s="21"/>
    </row>
    <row r="512" spans="1:8" ht="15.75" customHeight="1" x14ac:dyDescent="0.25">
      <c r="A512" s="18">
        <v>1064</v>
      </c>
      <c r="B512" s="18" t="s">
        <v>3365</v>
      </c>
      <c r="C512" s="11" t="s">
        <v>3366</v>
      </c>
      <c r="D512" s="11" t="s">
        <v>2459</v>
      </c>
      <c r="E512" s="18" t="s">
        <v>55</v>
      </c>
      <c r="F512" s="19">
        <v>49</v>
      </c>
      <c r="G512" s="20">
        <v>3135600</v>
      </c>
      <c r="H512" s="21"/>
    </row>
    <row r="513" spans="1:8" ht="15.75" customHeight="1" x14ac:dyDescent="0.25">
      <c r="A513" s="18">
        <v>1065</v>
      </c>
      <c r="B513" s="18" t="s">
        <v>4528</v>
      </c>
      <c r="C513" s="11" t="s">
        <v>3140</v>
      </c>
      <c r="D513" s="11" t="s">
        <v>2459</v>
      </c>
      <c r="E513" s="18" t="s">
        <v>55</v>
      </c>
      <c r="F513" s="19">
        <v>49</v>
      </c>
      <c r="G513" s="20">
        <v>2620800</v>
      </c>
      <c r="H513" s="21"/>
    </row>
    <row r="514" spans="1:8" ht="15.75" customHeight="1" x14ac:dyDescent="0.25">
      <c r="A514" s="18">
        <v>1066</v>
      </c>
      <c r="B514" s="18" t="s">
        <v>2590</v>
      </c>
      <c r="C514" s="11" t="s">
        <v>2591</v>
      </c>
      <c r="D514" s="11" t="s">
        <v>244</v>
      </c>
      <c r="E514" s="18" t="s">
        <v>55</v>
      </c>
      <c r="F514" s="19">
        <v>49</v>
      </c>
      <c r="G514" s="20">
        <v>1872000</v>
      </c>
      <c r="H514" s="21"/>
    </row>
    <row r="515" spans="1:8" ht="15.75" customHeight="1" x14ac:dyDescent="0.25">
      <c r="A515" s="18">
        <v>1067</v>
      </c>
      <c r="B515" s="18" t="s">
        <v>2757</v>
      </c>
      <c r="C515" s="11" t="s">
        <v>2593</v>
      </c>
      <c r="D515" s="11" t="s">
        <v>244</v>
      </c>
      <c r="E515" s="18" t="s">
        <v>55</v>
      </c>
      <c r="F515" s="19">
        <v>49</v>
      </c>
      <c r="G515" s="20">
        <v>2392000</v>
      </c>
      <c r="H515" s="21"/>
    </row>
    <row r="516" spans="1:8" ht="15.75" customHeight="1" x14ac:dyDescent="0.25">
      <c r="A516" s="18">
        <v>1068</v>
      </c>
      <c r="B516" s="18" t="s">
        <v>2987</v>
      </c>
      <c r="C516" s="11" t="s">
        <v>550</v>
      </c>
      <c r="D516" s="11" t="s">
        <v>244</v>
      </c>
      <c r="E516" s="18" t="s">
        <v>55</v>
      </c>
      <c r="F516" s="19">
        <v>49</v>
      </c>
      <c r="G516" s="20">
        <v>2891200</v>
      </c>
      <c r="H516" s="21"/>
    </row>
    <row r="517" spans="1:8" ht="15.75" customHeight="1" x14ac:dyDescent="0.25">
      <c r="A517" s="18">
        <v>1069</v>
      </c>
      <c r="B517" s="18" t="s">
        <v>3368</v>
      </c>
      <c r="C517" s="11" t="s">
        <v>3369</v>
      </c>
      <c r="D517" s="11" t="s">
        <v>244</v>
      </c>
      <c r="E517" s="18" t="s">
        <v>55</v>
      </c>
      <c r="F517" s="19">
        <v>49</v>
      </c>
      <c r="G517" s="20">
        <v>3510000</v>
      </c>
      <c r="H517" s="21"/>
    </row>
    <row r="518" spans="1:8" ht="15.75" customHeight="1" x14ac:dyDescent="0.25">
      <c r="A518" s="18">
        <v>1070</v>
      </c>
      <c r="B518" s="18" t="s">
        <v>3375</v>
      </c>
      <c r="C518" s="11" t="s">
        <v>1698</v>
      </c>
      <c r="D518" s="11" t="s">
        <v>244</v>
      </c>
      <c r="E518" s="18" t="s">
        <v>55</v>
      </c>
      <c r="F518" s="19">
        <v>49</v>
      </c>
      <c r="G518" s="20">
        <v>2667600</v>
      </c>
      <c r="H518" s="21"/>
    </row>
    <row r="519" spans="1:8" ht="15.75" customHeight="1" x14ac:dyDescent="0.25">
      <c r="A519" s="18">
        <v>1071</v>
      </c>
      <c r="B519" s="18" t="s">
        <v>3574</v>
      </c>
      <c r="C519" s="11" t="s">
        <v>3575</v>
      </c>
      <c r="D519" s="11" t="s">
        <v>244</v>
      </c>
      <c r="E519" s="18" t="s">
        <v>55</v>
      </c>
      <c r="F519" s="19">
        <v>49</v>
      </c>
      <c r="G519" s="20">
        <v>1872000</v>
      </c>
      <c r="H519" s="21"/>
    </row>
    <row r="520" spans="1:8" ht="15.75" customHeight="1" x14ac:dyDescent="0.25">
      <c r="A520" s="18">
        <v>1072</v>
      </c>
      <c r="B520" s="18" t="s">
        <v>3582</v>
      </c>
      <c r="C520" s="11" t="s">
        <v>1375</v>
      </c>
      <c r="D520" s="11" t="s">
        <v>244</v>
      </c>
      <c r="E520" s="18" t="s">
        <v>55</v>
      </c>
      <c r="F520" s="19">
        <v>49</v>
      </c>
      <c r="G520" s="20">
        <v>2080000</v>
      </c>
      <c r="H520" s="21"/>
    </row>
    <row r="521" spans="1:8" ht="15.75" customHeight="1" x14ac:dyDescent="0.25">
      <c r="A521" s="18">
        <v>1073</v>
      </c>
      <c r="B521" s="18" t="s">
        <v>3601</v>
      </c>
      <c r="C521" s="11" t="s">
        <v>3602</v>
      </c>
      <c r="D521" s="11" t="s">
        <v>244</v>
      </c>
      <c r="E521" s="18" t="s">
        <v>55</v>
      </c>
      <c r="F521" s="19">
        <v>49</v>
      </c>
      <c r="G521" s="20">
        <v>1768000</v>
      </c>
      <c r="H521" s="21"/>
    </row>
    <row r="522" spans="1:8" ht="15.75" customHeight="1" x14ac:dyDescent="0.25">
      <c r="A522" s="18">
        <v>1074</v>
      </c>
      <c r="B522" s="18" t="s">
        <v>3711</v>
      </c>
      <c r="C522" s="11" t="s">
        <v>1433</v>
      </c>
      <c r="D522" s="11" t="s">
        <v>244</v>
      </c>
      <c r="E522" s="18" t="s">
        <v>55</v>
      </c>
      <c r="F522" s="19">
        <v>49</v>
      </c>
      <c r="G522" s="20">
        <v>2392000</v>
      </c>
      <c r="H522" s="21"/>
    </row>
    <row r="523" spans="1:8" ht="15.75" customHeight="1" x14ac:dyDescent="0.25">
      <c r="A523" s="18">
        <v>1075</v>
      </c>
      <c r="B523" s="18" t="s">
        <v>4187</v>
      </c>
      <c r="C523" s="11" t="s">
        <v>4188</v>
      </c>
      <c r="D523" s="11" t="s">
        <v>244</v>
      </c>
      <c r="E523" s="18" t="s">
        <v>55</v>
      </c>
      <c r="F523" s="19">
        <v>49</v>
      </c>
      <c r="G523" s="20">
        <v>2371200</v>
      </c>
      <c r="H523" s="21"/>
    </row>
    <row r="524" spans="1:8" ht="15.75" customHeight="1" x14ac:dyDescent="0.25">
      <c r="A524" s="18">
        <v>1076</v>
      </c>
      <c r="B524" s="18" t="s">
        <v>4472</v>
      </c>
      <c r="C524" s="11" t="s">
        <v>4473</v>
      </c>
      <c r="D524" s="11" t="s">
        <v>244</v>
      </c>
      <c r="E524" s="18" t="s">
        <v>55</v>
      </c>
      <c r="F524" s="19">
        <v>49</v>
      </c>
      <c r="G524" s="20">
        <v>1560000</v>
      </c>
      <c r="H524" s="21"/>
    </row>
    <row r="525" spans="1:8" ht="15.75" customHeight="1" x14ac:dyDescent="0.25">
      <c r="A525" s="18">
        <v>1077</v>
      </c>
      <c r="B525" s="18" t="s">
        <v>4777</v>
      </c>
      <c r="C525" s="11" t="s">
        <v>4778</v>
      </c>
      <c r="D525" s="11" t="s">
        <v>244</v>
      </c>
      <c r="E525" s="18" t="s">
        <v>55</v>
      </c>
      <c r="F525" s="19">
        <v>49</v>
      </c>
      <c r="G525" s="20">
        <v>2184000</v>
      </c>
      <c r="H525" s="21"/>
    </row>
    <row r="526" spans="1:8" ht="15.75" customHeight="1" x14ac:dyDescent="0.25">
      <c r="A526" s="18">
        <v>1078</v>
      </c>
      <c r="B526" s="18" t="s">
        <v>4850</v>
      </c>
      <c r="C526" s="11" t="s">
        <v>550</v>
      </c>
      <c r="D526" s="11" t="s">
        <v>244</v>
      </c>
      <c r="E526" s="18" t="s">
        <v>55</v>
      </c>
      <c r="F526" s="19">
        <v>49</v>
      </c>
      <c r="G526" s="20">
        <v>3291600</v>
      </c>
      <c r="H526" s="21"/>
    </row>
    <row r="527" spans="1:8" ht="15.75" customHeight="1" x14ac:dyDescent="0.25">
      <c r="A527" s="18">
        <v>1079</v>
      </c>
      <c r="B527" s="18" t="s">
        <v>3335</v>
      </c>
      <c r="C527" s="11" t="s">
        <v>1942</v>
      </c>
      <c r="D527" s="11" t="s">
        <v>22</v>
      </c>
      <c r="E527" s="18" t="s">
        <v>55</v>
      </c>
      <c r="F527" s="19">
        <v>49</v>
      </c>
      <c r="G527" s="20">
        <v>2184000</v>
      </c>
      <c r="H527" s="21"/>
    </row>
    <row r="528" spans="1:8" ht="15.75" customHeight="1" x14ac:dyDescent="0.25">
      <c r="A528" s="18">
        <v>1080</v>
      </c>
      <c r="B528" s="18" t="s">
        <v>3572</v>
      </c>
      <c r="C528" s="11" t="s">
        <v>3573</v>
      </c>
      <c r="D528" s="11" t="s">
        <v>22</v>
      </c>
      <c r="E528" s="18" t="s">
        <v>55</v>
      </c>
      <c r="F528" s="19">
        <v>49</v>
      </c>
      <c r="G528" s="20">
        <v>1560000</v>
      </c>
      <c r="H528" s="21"/>
    </row>
    <row r="529" spans="1:8" ht="15.75" customHeight="1" x14ac:dyDescent="0.25">
      <c r="A529" s="18">
        <v>1081</v>
      </c>
      <c r="B529" s="18" t="s">
        <v>1745</v>
      </c>
      <c r="C529" s="11" t="s">
        <v>1746</v>
      </c>
      <c r="D529" s="11" t="s">
        <v>162</v>
      </c>
      <c r="E529" s="18" t="s">
        <v>55</v>
      </c>
      <c r="F529" s="19">
        <v>49</v>
      </c>
      <c r="G529" s="20">
        <v>3718000</v>
      </c>
      <c r="H529" s="21"/>
    </row>
    <row r="530" spans="1:8" ht="15.75" customHeight="1" x14ac:dyDescent="0.25">
      <c r="A530" s="18">
        <v>1082</v>
      </c>
      <c r="B530" s="18" t="s">
        <v>1770</v>
      </c>
      <c r="C530" s="11" t="s">
        <v>1771</v>
      </c>
      <c r="D530" s="11" t="s">
        <v>162</v>
      </c>
      <c r="E530" s="18" t="s">
        <v>55</v>
      </c>
      <c r="F530" s="19">
        <v>49</v>
      </c>
      <c r="G530" s="20">
        <v>2454400</v>
      </c>
      <c r="H530" s="21"/>
    </row>
    <row r="531" spans="1:8" ht="15.75" customHeight="1" x14ac:dyDescent="0.25">
      <c r="A531" s="18">
        <v>1083</v>
      </c>
      <c r="B531" s="18" t="s">
        <v>1811</v>
      </c>
      <c r="C531" s="11" t="s">
        <v>1812</v>
      </c>
      <c r="D531" s="11" t="s">
        <v>162</v>
      </c>
      <c r="E531" s="18" t="s">
        <v>55</v>
      </c>
      <c r="F531" s="19">
        <v>49</v>
      </c>
      <c r="G531" s="20">
        <v>1872000</v>
      </c>
      <c r="H531" s="21"/>
    </row>
    <row r="532" spans="1:8" ht="15.75" customHeight="1" x14ac:dyDescent="0.25">
      <c r="A532" s="18">
        <v>1084</v>
      </c>
      <c r="B532" s="18" t="s">
        <v>3431</v>
      </c>
      <c r="C532" s="11" t="s">
        <v>662</v>
      </c>
      <c r="D532" s="11" t="s">
        <v>162</v>
      </c>
      <c r="E532" s="18" t="s">
        <v>55</v>
      </c>
      <c r="F532" s="19">
        <v>49</v>
      </c>
      <c r="G532" s="20">
        <v>1560000</v>
      </c>
      <c r="H532" s="21"/>
    </row>
    <row r="533" spans="1:8" ht="15.75" customHeight="1" x14ac:dyDescent="0.25">
      <c r="A533" s="18">
        <v>1085</v>
      </c>
      <c r="B533" s="18" t="s">
        <v>1920</v>
      </c>
      <c r="C533" s="11" t="s">
        <v>1921</v>
      </c>
      <c r="D533" s="11" t="s">
        <v>317</v>
      </c>
      <c r="E533" s="18" t="s">
        <v>55</v>
      </c>
      <c r="F533" s="19">
        <v>49</v>
      </c>
      <c r="G533" s="20">
        <v>1768000</v>
      </c>
      <c r="H533" s="21"/>
    </row>
    <row r="534" spans="1:8" ht="15.75" customHeight="1" x14ac:dyDescent="0.25">
      <c r="A534" s="18">
        <v>1086</v>
      </c>
      <c r="B534" s="18" t="s">
        <v>3141</v>
      </c>
      <c r="C534" s="11" t="s">
        <v>3142</v>
      </c>
      <c r="D534" s="11" t="s">
        <v>317</v>
      </c>
      <c r="E534" s="18" t="s">
        <v>55</v>
      </c>
      <c r="F534" s="19">
        <v>49</v>
      </c>
      <c r="G534" s="20">
        <v>2854800</v>
      </c>
      <c r="H534" s="21"/>
    </row>
    <row r="535" spans="1:8" ht="15.75" customHeight="1" x14ac:dyDescent="0.25">
      <c r="A535" s="18">
        <v>1087</v>
      </c>
      <c r="B535" s="18" t="s">
        <v>3258</v>
      </c>
      <c r="C535" s="11" t="s">
        <v>3259</v>
      </c>
      <c r="D535" s="11" t="s">
        <v>317</v>
      </c>
      <c r="E535" s="18" t="s">
        <v>55</v>
      </c>
      <c r="F535" s="19">
        <v>49</v>
      </c>
      <c r="G535" s="20">
        <v>2080000</v>
      </c>
      <c r="H535" s="21"/>
    </row>
    <row r="536" spans="1:8" ht="15.75" customHeight="1" x14ac:dyDescent="0.25">
      <c r="A536" s="18">
        <v>1088</v>
      </c>
      <c r="B536" s="18" t="s">
        <v>3604</v>
      </c>
      <c r="C536" s="11" t="s">
        <v>3605</v>
      </c>
      <c r="D536" s="11" t="s">
        <v>317</v>
      </c>
      <c r="E536" s="18" t="s">
        <v>55</v>
      </c>
      <c r="F536" s="19">
        <v>49</v>
      </c>
      <c r="G536" s="20">
        <v>2854800</v>
      </c>
      <c r="H536" s="21"/>
    </row>
    <row r="537" spans="1:8" ht="15.75" customHeight="1" x14ac:dyDescent="0.25">
      <c r="A537" s="18">
        <v>1089</v>
      </c>
      <c r="B537" s="18" t="s">
        <v>4363</v>
      </c>
      <c r="C537" s="11" t="s">
        <v>2093</v>
      </c>
      <c r="D537" s="11" t="s">
        <v>1724</v>
      </c>
      <c r="E537" s="18" t="s">
        <v>55</v>
      </c>
      <c r="F537" s="19">
        <v>49</v>
      </c>
      <c r="G537" s="20">
        <v>2392000</v>
      </c>
      <c r="H537" s="21"/>
    </row>
    <row r="538" spans="1:8" ht="15.75" customHeight="1" x14ac:dyDescent="0.25">
      <c r="A538" s="18">
        <v>1090</v>
      </c>
      <c r="B538" s="18" t="s">
        <v>4202</v>
      </c>
      <c r="C538" s="11" t="s">
        <v>1462</v>
      </c>
      <c r="D538" s="11" t="s">
        <v>2324</v>
      </c>
      <c r="E538" s="18" t="s">
        <v>55</v>
      </c>
      <c r="F538" s="19">
        <v>49</v>
      </c>
      <c r="G538" s="20">
        <v>1976000</v>
      </c>
      <c r="H538" s="21"/>
    </row>
    <row r="539" spans="1:8" ht="15.75" customHeight="1" x14ac:dyDescent="0.25">
      <c r="A539" s="18">
        <v>1091</v>
      </c>
      <c r="B539" s="18" t="s">
        <v>1862</v>
      </c>
      <c r="C539" s="11" t="s">
        <v>1863</v>
      </c>
      <c r="D539" s="11" t="s">
        <v>1864</v>
      </c>
      <c r="E539" s="18" t="s">
        <v>55</v>
      </c>
      <c r="F539" s="19">
        <v>49</v>
      </c>
      <c r="G539" s="20">
        <v>3276000</v>
      </c>
      <c r="H539" s="21"/>
    </row>
    <row r="540" spans="1:8" ht="15.75" customHeight="1" x14ac:dyDescent="0.25">
      <c r="A540" s="18">
        <v>1092</v>
      </c>
      <c r="B540" s="18" t="s">
        <v>1995</v>
      </c>
      <c r="C540" s="11" t="s">
        <v>1996</v>
      </c>
      <c r="D540" s="11" t="s">
        <v>1864</v>
      </c>
      <c r="E540" s="18" t="s">
        <v>55</v>
      </c>
      <c r="F540" s="19">
        <v>49</v>
      </c>
      <c r="G540" s="20">
        <v>1560000</v>
      </c>
      <c r="H540" s="21"/>
    </row>
    <row r="541" spans="1:8" ht="15.75" customHeight="1" x14ac:dyDescent="0.25">
      <c r="A541" s="18">
        <v>1093</v>
      </c>
      <c r="B541" s="18" t="s">
        <v>3204</v>
      </c>
      <c r="C541" s="11" t="s">
        <v>3205</v>
      </c>
      <c r="D541" s="11" t="s">
        <v>1061</v>
      </c>
      <c r="E541" s="18" t="s">
        <v>55</v>
      </c>
      <c r="F541" s="19">
        <v>49</v>
      </c>
      <c r="G541" s="20">
        <v>2644200</v>
      </c>
      <c r="H541" s="21"/>
    </row>
    <row r="542" spans="1:8" ht="15.75" customHeight="1" x14ac:dyDescent="0.25">
      <c r="A542" s="18">
        <v>1094</v>
      </c>
      <c r="B542" s="18" t="s">
        <v>1747</v>
      </c>
      <c r="C542" s="11" t="s">
        <v>1748</v>
      </c>
      <c r="D542" s="11" t="s">
        <v>327</v>
      </c>
      <c r="E542" s="18" t="s">
        <v>55</v>
      </c>
      <c r="F542" s="19">
        <v>49</v>
      </c>
      <c r="G542" s="20">
        <v>1976000</v>
      </c>
      <c r="H542" s="21"/>
    </row>
    <row r="543" spans="1:8" ht="15.75" customHeight="1" x14ac:dyDescent="0.25">
      <c r="A543" s="18">
        <v>1095</v>
      </c>
      <c r="B543" s="18" t="s">
        <v>4225</v>
      </c>
      <c r="C543" s="11" t="s">
        <v>550</v>
      </c>
      <c r="D543" s="11" t="s">
        <v>327</v>
      </c>
      <c r="E543" s="18" t="s">
        <v>55</v>
      </c>
      <c r="F543" s="19">
        <v>49</v>
      </c>
      <c r="G543" s="20">
        <v>2971800</v>
      </c>
      <c r="H543" s="21"/>
    </row>
    <row r="544" spans="1:8" ht="15.75" customHeight="1" x14ac:dyDescent="0.25">
      <c r="A544" s="18">
        <v>1096</v>
      </c>
      <c r="B544" s="18" t="s">
        <v>3089</v>
      </c>
      <c r="C544" s="11" t="s">
        <v>3090</v>
      </c>
      <c r="D544" s="11" t="s">
        <v>1256</v>
      </c>
      <c r="E544" s="18" t="s">
        <v>55</v>
      </c>
      <c r="F544" s="19">
        <v>49</v>
      </c>
      <c r="G544" s="20">
        <v>1976000</v>
      </c>
      <c r="H544" s="21"/>
    </row>
    <row r="545" spans="1:8" ht="15.75" customHeight="1" x14ac:dyDescent="0.25">
      <c r="A545" s="18">
        <v>1097</v>
      </c>
      <c r="B545" s="18" t="s">
        <v>2120</v>
      </c>
      <c r="C545" s="11" t="s">
        <v>2121</v>
      </c>
      <c r="D545" s="11" t="s">
        <v>170</v>
      </c>
      <c r="E545" s="18" t="s">
        <v>55</v>
      </c>
      <c r="F545" s="19">
        <v>49</v>
      </c>
      <c r="G545" s="20">
        <v>1768000</v>
      </c>
      <c r="H545" s="21"/>
    </row>
    <row r="546" spans="1:8" ht="15.75" customHeight="1" x14ac:dyDescent="0.25">
      <c r="A546" s="18">
        <v>1098</v>
      </c>
      <c r="B546" s="18" t="s">
        <v>3242</v>
      </c>
      <c r="C546" s="11" t="s">
        <v>3243</v>
      </c>
      <c r="D546" s="11" t="s">
        <v>170</v>
      </c>
      <c r="E546" s="18" t="s">
        <v>55</v>
      </c>
      <c r="F546" s="19">
        <v>49</v>
      </c>
      <c r="G546" s="20">
        <v>2964000</v>
      </c>
      <c r="H546" s="21"/>
    </row>
    <row r="547" spans="1:8" ht="15.75" customHeight="1" x14ac:dyDescent="0.25">
      <c r="A547" s="18">
        <v>1099</v>
      </c>
      <c r="B547" s="18" t="s">
        <v>3583</v>
      </c>
      <c r="C547" s="11" t="s">
        <v>3584</v>
      </c>
      <c r="D547" s="11" t="s">
        <v>170</v>
      </c>
      <c r="E547" s="18" t="s">
        <v>55</v>
      </c>
      <c r="F547" s="19">
        <v>49</v>
      </c>
      <c r="G547" s="20">
        <v>2080000</v>
      </c>
      <c r="H547" s="21"/>
    </row>
    <row r="548" spans="1:8" ht="15.75" customHeight="1" x14ac:dyDescent="0.25">
      <c r="A548" s="18">
        <v>1100</v>
      </c>
      <c r="B548" s="18" t="s">
        <v>4462</v>
      </c>
      <c r="C548" s="11" t="s">
        <v>4463</v>
      </c>
      <c r="D548" s="11" t="s">
        <v>170</v>
      </c>
      <c r="E548" s="18" t="s">
        <v>55</v>
      </c>
      <c r="F548" s="19">
        <v>49</v>
      </c>
      <c r="G548" s="20">
        <v>1872000</v>
      </c>
      <c r="H548" s="21"/>
    </row>
    <row r="549" spans="1:8" ht="15.75" customHeight="1" x14ac:dyDescent="0.25">
      <c r="A549" s="18">
        <v>1101</v>
      </c>
      <c r="B549" s="18" t="s">
        <v>4572</v>
      </c>
      <c r="C549" s="11" t="s">
        <v>4573</v>
      </c>
      <c r="D549" s="11" t="s">
        <v>234</v>
      </c>
      <c r="E549" s="18" t="s">
        <v>55</v>
      </c>
      <c r="F549" s="19">
        <v>49</v>
      </c>
      <c r="G549" s="20">
        <v>2080000</v>
      </c>
      <c r="H549" s="21"/>
    </row>
    <row r="550" spans="1:8" ht="15.75" customHeight="1" x14ac:dyDescent="0.25">
      <c r="A550" s="18">
        <v>1102</v>
      </c>
      <c r="B550" s="18" t="s">
        <v>2166</v>
      </c>
      <c r="C550" s="11" t="s">
        <v>2167</v>
      </c>
      <c r="D550" s="11" t="s">
        <v>2168</v>
      </c>
      <c r="E550" s="18" t="s">
        <v>55</v>
      </c>
      <c r="F550" s="19">
        <v>49</v>
      </c>
      <c r="G550" s="20">
        <v>2600000</v>
      </c>
      <c r="H550" s="21"/>
    </row>
    <row r="551" spans="1:8" ht="15.75" customHeight="1" x14ac:dyDescent="0.25">
      <c r="A551" s="18">
        <v>1103</v>
      </c>
      <c r="B551" s="18" t="s">
        <v>2565</v>
      </c>
      <c r="C551" s="11" t="s">
        <v>2566</v>
      </c>
      <c r="D551" s="11" t="s">
        <v>54</v>
      </c>
      <c r="E551" s="18" t="s">
        <v>55</v>
      </c>
      <c r="F551" s="19">
        <v>49</v>
      </c>
      <c r="G551" s="20">
        <v>1560000</v>
      </c>
      <c r="H551" s="21"/>
    </row>
    <row r="552" spans="1:8" ht="15.75" customHeight="1" x14ac:dyDescent="0.25">
      <c r="A552" s="18">
        <v>1104</v>
      </c>
      <c r="B552" s="18" t="s">
        <v>3698</v>
      </c>
      <c r="C552" s="11" t="s">
        <v>3699</v>
      </c>
      <c r="D552" s="11" t="s">
        <v>54</v>
      </c>
      <c r="E552" s="18" t="s">
        <v>55</v>
      </c>
      <c r="F552" s="19">
        <v>49</v>
      </c>
      <c r="G552" s="20">
        <v>1976000</v>
      </c>
      <c r="H552" s="21"/>
    </row>
    <row r="553" spans="1:8" ht="15.75" customHeight="1" x14ac:dyDescent="0.25">
      <c r="A553" s="18">
        <v>1105</v>
      </c>
      <c r="B553" s="18" t="s">
        <v>4801</v>
      </c>
      <c r="C553" s="11" t="s">
        <v>4802</v>
      </c>
      <c r="D553" s="11" t="s">
        <v>54</v>
      </c>
      <c r="E553" s="18" t="s">
        <v>55</v>
      </c>
      <c r="F553" s="19">
        <v>49</v>
      </c>
      <c r="G553" s="20">
        <v>2080000</v>
      </c>
      <c r="H553" s="21"/>
    </row>
    <row r="554" spans="1:8" ht="15.75" customHeight="1" x14ac:dyDescent="0.25">
      <c r="A554" s="18">
        <v>1106</v>
      </c>
      <c r="B554" s="18" t="s">
        <v>2673</v>
      </c>
      <c r="C554" s="11" t="s">
        <v>2674</v>
      </c>
      <c r="D554" s="11" t="s">
        <v>66</v>
      </c>
      <c r="E554" s="18" t="s">
        <v>55</v>
      </c>
      <c r="F554" s="19">
        <v>49</v>
      </c>
      <c r="G554" s="20">
        <v>1872000</v>
      </c>
      <c r="H554" s="21"/>
    </row>
    <row r="555" spans="1:8" ht="15.75" customHeight="1" x14ac:dyDescent="0.25">
      <c r="A555" s="18">
        <v>1107</v>
      </c>
      <c r="B555" s="18" t="s">
        <v>3566</v>
      </c>
      <c r="C555" s="11" t="s">
        <v>3567</v>
      </c>
      <c r="D555" s="11" t="s">
        <v>3170</v>
      </c>
      <c r="E555" s="18" t="s">
        <v>55</v>
      </c>
      <c r="F555" s="19">
        <v>49</v>
      </c>
      <c r="G555" s="20">
        <v>2995200</v>
      </c>
      <c r="H555" s="21"/>
    </row>
    <row r="556" spans="1:8" ht="15.75" customHeight="1" x14ac:dyDescent="0.25">
      <c r="A556" s="18">
        <v>1108</v>
      </c>
      <c r="B556" s="18" t="s">
        <v>1775</v>
      </c>
      <c r="C556" s="11" t="s">
        <v>1776</v>
      </c>
      <c r="D556" s="11" t="s">
        <v>1777</v>
      </c>
      <c r="E556" s="18" t="s">
        <v>55</v>
      </c>
      <c r="F556" s="19">
        <v>49</v>
      </c>
      <c r="G556" s="20">
        <v>2288000</v>
      </c>
      <c r="H556" s="21"/>
    </row>
    <row r="557" spans="1:8" ht="15.75" customHeight="1" x14ac:dyDescent="0.25">
      <c r="A557" s="18">
        <v>1109</v>
      </c>
      <c r="B557" s="18" t="s">
        <v>4703</v>
      </c>
      <c r="C557" s="11" t="s">
        <v>4704</v>
      </c>
      <c r="D557" s="11" t="s">
        <v>818</v>
      </c>
      <c r="E557" s="18" t="s">
        <v>55</v>
      </c>
      <c r="F557" s="19">
        <v>49</v>
      </c>
      <c r="G557" s="20">
        <v>2142400</v>
      </c>
      <c r="H557" s="21"/>
    </row>
    <row r="558" spans="1:8" ht="15.75" customHeight="1" x14ac:dyDescent="0.25">
      <c r="A558" s="18">
        <v>1110</v>
      </c>
      <c r="B558" s="18" t="s">
        <v>3253</v>
      </c>
      <c r="C558" s="11" t="s">
        <v>3254</v>
      </c>
      <c r="D558" s="11" t="s">
        <v>506</v>
      </c>
      <c r="E558" s="18" t="s">
        <v>55</v>
      </c>
      <c r="F558" s="19">
        <v>49</v>
      </c>
      <c r="G558" s="20">
        <v>1976000</v>
      </c>
      <c r="H558" s="21"/>
    </row>
    <row r="559" spans="1:8" ht="15.75" customHeight="1" x14ac:dyDescent="0.25">
      <c r="A559" s="18">
        <v>1111</v>
      </c>
      <c r="B559" s="18" t="s">
        <v>4455</v>
      </c>
      <c r="C559" s="11" t="s">
        <v>3795</v>
      </c>
      <c r="D559" s="11" t="s">
        <v>2178</v>
      </c>
      <c r="E559" s="18" t="s">
        <v>55</v>
      </c>
      <c r="F559" s="19">
        <v>49</v>
      </c>
      <c r="G559" s="20">
        <v>1768000</v>
      </c>
      <c r="H559" s="21"/>
    </row>
    <row r="560" spans="1:8" ht="15.75" customHeight="1" x14ac:dyDescent="0.25">
      <c r="A560" s="18">
        <v>1112</v>
      </c>
      <c r="B560" s="18" t="s">
        <v>2276</v>
      </c>
      <c r="C560" s="11" t="s">
        <v>792</v>
      </c>
      <c r="D560" s="11" t="s">
        <v>1376</v>
      </c>
      <c r="E560" s="18" t="s">
        <v>55</v>
      </c>
      <c r="F560" s="19">
        <v>49</v>
      </c>
      <c r="G560" s="20">
        <v>936000</v>
      </c>
      <c r="H560" s="21"/>
    </row>
    <row r="561" spans="1:8" ht="15.75" customHeight="1" x14ac:dyDescent="0.25">
      <c r="A561" s="18">
        <v>1113</v>
      </c>
      <c r="B561" s="18" t="s">
        <v>3424</v>
      </c>
      <c r="C561" s="11" t="s">
        <v>3425</v>
      </c>
      <c r="D561" s="11" t="s">
        <v>1376</v>
      </c>
      <c r="E561" s="18" t="s">
        <v>55</v>
      </c>
      <c r="F561" s="19">
        <v>49</v>
      </c>
      <c r="G561" s="20">
        <v>2080000</v>
      </c>
      <c r="H561" s="21"/>
    </row>
    <row r="562" spans="1:8" ht="15.75" customHeight="1" x14ac:dyDescent="0.25">
      <c r="A562" s="18">
        <v>1114</v>
      </c>
      <c r="B562" s="18" t="s">
        <v>2247</v>
      </c>
      <c r="C562" s="11" t="s">
        <v>1738</v>
      </c>
      <c r="D562" s="11" t="s">
        <v>96</v>
      </c>
      <c r="E562" s="18" t="s">
        <v>55</v>
      </c>
      <c r="F562" s="19">
        <v>49</v>
      </c>
      <c r="G562" s="20">
        <v>2392000</v>
      </c>
      <c r="H562" s="21"/>
    </row>
    <row r="563" spans="1:8" ht="15.75" customHeight="1" x14ac:dyDescent="0.25">
      <c r="A563" s="18">
        <v>1115</v>
      </c>
      <c r="B563" s="18" t="s">
        <v>2685</v>
      </c>
      <c r="C563" s="11" t="s">
        <v>1773</v>
      </c>
      <c r="D563" s="11" t="s">
        <v>96</v>
      </c>
      <c r="E563" s="18" t="s">
        <v>55</v>
      </c>
      <c r="F563" s="19">
        <v>49</v>
      </c>
      <c r="G563" s="20">
        <v>2392000</v>
      </c>
      <c r="H563" s="21"/>
    </row>
    <row r="564" spans="1:8" ht="15.75" customHeight="1" x14ac:dyDescent="0.25">
      <c r="A564" s="18">
        <v>1116</v>
      </c>
      <c r="B564" s="18" t="s">
        <v>3193</v>
      </c>
      <c r="C564" s="11" t="s">
        <v>3194</v>
      </c>
      <c r="D564" s="11" t="s">
        <v>96</v>
      </c>
      <c r="E564" s="18" t="s">
        <v>55</v>
      </c>
      <c r="F564" s="19">
        <v>49</v>
      </c>
      <c r="G564" s="20">
        <v>2080000</v>
      </c>
      <c r="H564" s="21"/>
    </row>
    <row r="565" spans="1:8" ht="15.75" customHeight="1" x14ac:dyDescent="0.25">
      <c r="A565" s="18">
        <v>1117</v>
      </c>
      <c r="B565" s="18" t="s">
        <v>3759</v>
      </c>
      <c r="C565" s="11" t="s">
        <v>1872</v>
      </c>
      <c r="D565" s="11" t="s">
        <v>96</v>
      </c>
      <c r="E565" s="18" t="s">
        <v>55</v>
      </c>
      <c r="F565" s="19">
        <v>49</v>
      </c>
      <c r="G565" s="20">
        <v>3369600</v>
      </c>
      <c r="H565" s="21"/>
    </row>
    <row r="566" spans="1:8" ht="15.75" customHeight="1" x14ac:dyDescent="0.25">
      <c r="A566" s="18">
        <v>1118</v>
      </c>
      <c r="B566" s="18" t="s">
        <v>3956</v>
      </c>
      <c r="C566" s="11" t="s">
        <v>2794</v>
      </c>
      <c r="D566" s="11" t="s">
        <v>2375</v>
      </c>
      <c r="E566" s="18" t="s">
        <v>55</v>
      </c>
      <c r="F566" s="19">
        <v>49</v>
      </c>
      <c r="G566" s="20">
        <v>1716000</v>
      </c>
      <c r="H566" s="21"/>
    </row>
    <row r="567" spans="1:8" ht="15.75" customHeight="1" x14ac:dyDescent="0.25">
      <c r="A567" s="18">
        <v>1119</v>
      </c>
      <c r="B567" s="18" t="s">
        <v>4324</v>
      </c>
      <c r="C567" s="11" t="s">
        <v>4325</v>
      </c>
      <c r="D567" s="11" t="s">
        <v>2375</v>
      </c>
      <c r="E567" s="18" t="s">
        <v>55</v>
      </c>
      <c r="F567" s="19">
        <v>49</v>
      </c>
      <c r="G567" s="20">
        <v>1768000</v>
      </c>
      <c r="H567" s="21"/>
    </row>
    <row r="568" spans="1:8" ht="15.75" customHeight="1" x14ac:dyDescent="0.25">
      <c r="A568" s="18">
        <v>1120</v>
      </c>
      <c r="B568" s="18" t="s">
        <v>3370</v>
      </c>
      <c r="C568" s="11" t="s">
        <v>2189</v>
      </c>
      <c r="D568" s="11" t="s">
        <v>1720</v>
      </c>
      <c r="E568" s="18" t="s">
        <v>55</v>
      </c>
      <c r="F568" s="19">
        <v>49</v>
      </c>
      <c r="G568" s="20">
        <v>1872000</v>
      </c>
      <c r="H568" s="21"/>
    </row>
    <row r="569" spans="1:8" ht="15.75" customHeight="1" x14ac:dyDescent="0.25">
      <c r="A569" s="18">
        <v>1121</v>
      </c>
      <c r="B569" s="18" t="s">
        <v>2131</v>
      </c>
      <c r="C569" s="11" t="s">
        <v>2132</v>
      </c>
      <c r="D569" s="11" t="s">
        <v>214</v>
      </c>
      <c r="E569" s="18" t="s">
        <v>55</v>
      </c>
      <c r="F569" s="19">
        <v>49</v>
      </c>
      <c r="G569" s="20">
        <v>1768000</v>
      </c>
      <c r="H569" s="21"/>
    </row>
    <row r="570" spans="1:8" ht="15.75" customHeight="1" x14ac:dyDescent="0.25">
      <c r="A570" s="18">
        <v>1122</v>
      </c>
      <c r="B570" s="18" t="s">
        <v>3599</v>
      </c>
      <c r="C570" s="11" t="s">
        <v>3600</v>
      </c>
      <c r="D570" s="11" t="s">
        <v>214</v>
      </c>
      <c r="E570" s="18" t="s">
        <v>55</v>
      </c>
      <c r="F570" s="19">
        <v>49</v>
      </c>
      <c r="G570" s="20">
        <v>1976000</v>
      </c>
      <c r="H570" s="21"/>
    </row>
    <row r="571" spans="1:8" ht="15.75" customHeight="1" x14ac:dyDescent="0.25">
      <c r="A571" s="18">
        <v>1123</v>
      </c>
      <c r="B571" s="18" t="s">
        <v>1766</v>
      </c>
      <c r="C571" s="11" t="s">
        <v>1767</v>
      </c>
      <c r="D571" s="11" t="s">
        <v>1288</v>
      </c>
      <c r="E571" s="18" t="s">
        <v>55</v>
      </c>
      <c r="F571" s="19">
        <v>49</v>
      </c>
      <c r="G571" s="20">
        <v>1872000</v>
      </c>
      <c r="H571" s="21"/>
    </row>
    <row r="572" spans="1:8" ht="15.75" customHeight="1" x14ac:dyDescent="0.25">
      <c r="A572" s="18">
        <v>1124</v>
      </c>
      <c r="B572" s="18" t="s">
        <v>1922</v>
      </c>
      <c r="C572" s="11" t="s">
        <v>1923</v>
      </c>
      <c r="D572" s="11" t="s">
        <v>1288</v>
      </c>
      <c r="E572" s="18" t="s">
        <v>55</v>
      </c>
      <c r="F572" s="19">
        <v>49</v>
      </c>
      <c r="G572" s="20">
        <v>2080000</v>
      </c>
      <c r="H572" s="21"/>
    </row>
    <row r="573" spans="1:8" ht="15.75" customHeight="1" x14ac:dyDescent="0.25">
      <c r="A573" s="18">
        <v>1125</v>
      </c>
      <c r="B573" s="18" t="s">
        <v>4569</v>
      </c>
      <c r="C573" s="11" t="s">
        <v>4570</v>
      </c>
      <c r="D573" s="11" t="s">
        <v>1704</v>
      </c>
      <c r="E573" s="18" t="s">
        <v>55</v>
      </c>
      <c r="F573" s="19">
        <v>49</v>
      </c>
      <c r="G573" s="20">
        <v>2080000</v>
      </c>
      <c r="H573" s="21"/>
    </row>
    <row r="574" spans="1:8" ht="15.75" customHeight="1" x14ac:dyDescent="0.25">
      <c r="A574" s="18">
        <v>1126</v>
      </c>
      <c r="B574" s="18" t="s">
        <v>3329</v>
      </c>
      <c r="C574" s="11" t="s">
        <v>3330</v>
      </c>
      <c r="D574" s="11" t="s">
        <v>2066</v>
      </c>
      <c r="E574" s="18" t="s">
        <v>55</v>
      </c>
      <c r="F574" s="19">
        <v>49</v>
      </c>
      <c r="G574" s="20">
        <v>1456000</v>
      </c>
      <c r="H574" s="21"/>
    </row>
    <row r="575" spans="1:8" ht="15.75" customHeight="1" x14ac:dyDescent="0.25">
      <c r="A575" s="18">
        <v>1127</v>
      </c>
      <c r="B575" s="18" t="s">
        <v>1924</v>
      </c>
      <c r="C575" s="11" t="s">
        <v>1742</v>
      </c>
      <c r="D575" s="11" t="s">
        <v>1716</v>
      </c>
      <c r="E575" s="18" t="s">
        <v>55</v>
      </c>
      <c r="F575" s="19">
        <v>49</v>
      </c>
      <c r="G575" s="20">
        <v>2901600</v>
      </c>
      <c r="H575" s="21"/>
    </row>
    <row r="576" spans="1:8" ht="15.75" customHeight="1" x14ac:dyDescent="0.25">
      <c r="A576" s="18">
        <v>1128</v>
      </c>
      <c r="B576" s="18" t="s">
        <v>1993</v>
      </c>
      <c r="C576" s="11" t="s">
        <v>1994</v>
      </c>
      <c r="D576" s="11" t="s">
        <v>1716</v>
      </c>
      <c r="E576" s="18" t="s">
        <v>55</v>
      </c>
      <c r="F576" s="19">
        <v>49</v>
      </c>
      <c r="G576" s="20">
        <v>3361800</v>
      </c>
      <c r="H576" s="21"/>
    </row>
    <row r="577" spans="1:8" ht="15.75" customHeight="1" x14ac:dyDescent="0.25">
      <c r="A577" s="18">
        <v>1129</v>
      </c>
      <c r="B577" s="18" t="s">
        <v>3377</v>
      </c>
      <c r="C577" s="11" t="s">
        <v>2214</v>
      </c>
      <c r="D577" s="11" t="s">
        <v>1716</v>
      </c>
      <c r="E577" s="18" t="s">
        <v>55</v>
      </c>
      <c r="F577" s="19">
        <v>49</v>
      </c>
      <c r="G577" s="20">
        <v>3510000</v>
      </c>
      <c r="H577" s="21"/>
    </row>
    <row r="578" spans="1:8" ht="15.75" customHeight="1" x14ac:dyDescent="0.25">
      <c r="A578" s="18">
        <v>1130</v>
      </c>
      <c r="B578" s="18" t="s">
        <v>3417</v>
      </c>
      <c r="C578" s="11" t="s">
        <v>1742</v>
      </c>
      <c r="D578" s="11" t="s">
        <v>1716</v>
      </c>
      <c r="E578" s="18" t="s">
        <v>55</v>
      </c>
      <c r="F578" s="19">
        <v>49</v>
      </c>
      <c r="G578" s="20">
        <v>2100800</v>
      </c>
      <c r="H578" s="21"/>
    </row>
    <row r="579" spans="1:8" ht="15.75" customHeight="1" x14ac:dyDescent="0.25">
      <c r="A579" s="18">
        <v>1131</v>
      </c>
      <c r="B579" s="18" t="s">
        <v>3505</v>
      </c>
      <c r="C579" s="11" t="s">
        <v>3506</v>
      </c>
      <c r="D579" s="11" t="s">
        <v>1716</v>
      </c>
      <c r="E579" s="18" t="s">
        <v>55</v>
      </c>
      <c r="F579" s="19">
        <v>49</v>
      </c>
      <c r="G579" s="20">
        <v>1768000</v>
      </c>
      <c r="H579" s="21"/>
    </row>
    <row r="580" spans="1:8" ht="15.75" customHeight="1" x14ac:dyDescent="0.25">
      <c r="A580" s="18">
        <v>1132</v>
      </c>
      <c r="B580" s="18" t="s">
        <v>3568</v>
      </c>
      <c r="C580" s="11" t="s">
        <v>38</v>
      </c>
      <c r="D580" s="11" t="s">
        <v>1716</v>
      </c>
      <c r="E580" s="18" t="s">
        <v>55</v>
      </c>
      <c r="F580" s="19">
        <v>49</v>
      </c>
      <c r="G580" s="20">
        <v>2080000</v>
      </c>
      <c r="H580" s="21"/>
    </row>
    <row r="581" spans="1:8" ht="15.75" customHeight="1" x14ac:dyDescent="0.25">
      <c r="A581" s="18">
        <v>1133</v>
      </c>
      <c r="B581" s="18" t="s">
        <v>1886</v>
      </c>
      <c r="C581" s="11" t="s">
        <v>1887</v>
      </c>
      <c r="D581" s="11" t="s">
        <v>1888</v>
      </c>
      <c r="E581" s="18" t="s">
        <v>55</v>
      </c>
      <c r="F581" s="19">
        <v>49</v>
      </c>
      <c r="G581" s="20">
        <v>1560000</v>
      </c>
      <c r="H581" s="21"/>
    </row>
    <row r="582" spans="1:8" ht="15.75" customHeight="1" x14ac:dyDescent="0.25">
      <c r="A582" s="18">
        <v>1134</v>
      </c>
      <c r="B582" s="18" t="s">
        <v>1763</v>
      </c>
      <c r="C582" s="11" t="s">
        <v>1764</v>
      </c>
      <c r="D582" s="11" t="s">
        <v>1765</v>
      </c>
      <c r="E582" s="18" t="s">
        <v>55</v>
      </c>
      <c r="F582" s="19">
        <v>49</v>
      </c>
      <c r="G582" s="20">
        <v>2808000</v>
      </c>
      <c r="H582" s="21"/>
    </row>
    <row r="583" spans="1:8" ht="15.75" customHeight="1" x14ac:dyDescent="0.25">
      <c r="A583" s="18">
        <v>1135</v>
      </c>
      <c r="B583" s="18" t="s">
        <v>2648</v>
      </c>
      <c r="C583" s="11" t="s">
        <v>1083</v>
      </c>
      <c r="D583" s="11" t="s">
        <v>224</v>
      </c>
      <c r="E583" s="18" t="s">
        <v>55</v>
      </c>
      <c r="F583" s="19">
        <v>49</v>
      </c>
      <c r="G583" s="20">
        <v>2392000</v>
      </c>
      <c r="H583" s="21"/>
    </row>
    <row r="584" spans="1:8" ht="15.75" customHeight="1" x14ac:dyDescent="0.25">
      <c r="A584" s="18">
        <v>1136</v>
      </c>
      <c r="B584" s="18" t="s">
        <v>3849</v>
      </c>
      <c r="C584" s="11" t="s">
        <v>3850</v>
      </c>
      <c r="D584" s="11" t="s">
        <v>224</v>
      </c>
      <c r="E584" s="18" t="s">
        <v>55</v>
      </c>
      <c r="F584" s="19">
        <v>49</v>
      </c>
      <c r="G584" s="20">
        <v>2600000</v>
      </c>
      <c r="H584" s="21"/>
    </row>
    <row r="585" spans="1:8" ht="15.75" customHeight="1" x14ac:dyDescent="0.25">
      <c r="A585" s="18">
        <v>1137</v>
      </c>
      <c r="B585" s="18" t="s">
        <v>3603</v>
      </c>
      <c r="C585" s="11" t="s">
        <v>2350</v>
      </c>
      <c r="D585" s="11" t="s">
        <v>2070</v>
      </c>
      <c r="E585" s="18" t="s">
        <v>55</v>
      </c>
      <c r="F585" s="19">
        <v>49</v>
      </c>
      <c r="G585" s="20">
        <v>2080000</v>
      </c>
      <c r="H585" s="21"/>
    </row>
    <row r="586" spans="1:8" ht="15.75" customHeight="1" x14ac:dyDescent="0.25">
      <c r="A586" s="18">
        <v>1138</v>
      </c>
      <c r="B586" s="18" t="s">
        <v>3001</v>
      </c>
      <c r="C586" s="11" t="s">
        <v>3002</v>
      </c>
      <c r="D586" s="11" t="s">
        <v>3003</v>
      </c>
      <c r="E586" s="18" t="s">
        <v>55</v>
      </c>
      <c r="F586" s="19">
        <v>49</v>
      </c>
      <c r="G586" s="20">
        <v>2350400</v>
      </c>
      <c r="H586" s="21"/>
    </row>
    <row r="587" spans="1:8" ht="15.75" customHeight="1" x14ac:dyDescent="0.25">
      <c r="A587" s="18">
        <v>1139</v>
      </c>
      <c r="B587" s="18" t="s">
        <v>4872</v>
      </c>
      <c r="C587" s="11" t="s">
        <v>4873</v>
      </c>
      <c r="D587" s="11" t="s">
        <v>2012</v>
      </c>
      <c r="E587" s="18" t="s">
        <v>1735</v>
      </c>
      <c r="F587" s="19">
        <v>49</v>
      </c>
      <c r="G587" s="20">
        <v>1768000</v>
      </c>
      <c r="H587" s="21"/>
    </row>
    <row r="588" spans="1:8" ht="15.75" customHeight="1" x14ac:dyDescent="0.25">
      <c r="A588" s="18">
        <v>1140</v>
      </c>
      <c r="B588" s="18" t="s">
        <v>4475</v>
      </c>
      <c r="C588" s="11" t="s">
        <v>2362</v>
      </c>
      <c r="D588" s="11" t="s">
        <v>1671</v>
      </c>
      <c r="E588" s="18" t="s">
        <v>1735</v>
      </c>
      <c r="F588" s="19">
        <v>49</v>
      </c>
      <c r="G588" s="20">
        <v>2054400</v>
      </c>
      <c r="H588" s="21"/>
    </row>
    <row r="589" spans="1:8" ht="15.75" customHeight="1" x14ac:dyDescent="0.25">
      <c r="A589" s="18">
        <v>1141</v>
      </c>
      <c r="B589" s="18" t="s">
        <v>3970</v>
      </c>
      <c r="C589" s="11" t="s">
        <v>2055</v>
      </c>
      <c r="D589" s="11" t="s">
        <v>872</v>
      </c>
      <c r="E589" s="18" t="s">
        <v>1735</v>
      </c>
      <c r="F589" s="19">
        <v>49</v>
      </c>
      <c r="G589" s="20">
        <v>2953200</v>
      </c>
      <c r="H589" s="21"/>
    </row>
    <row r="590" spans="1:8" ht="15.75" customHeight="1" x14ac:dyDescent="0.25">
      <c r="A590" s="18">
        <v>1142</v>
      </c>
      <c r="B590" s="18" t="s">
        <v>3385</v>
      </c>
      <c r="C590" s="11" t="s">
        <v>3386</v>
      </c>
      <c r="D590" s="11" t="s">
        <v>345</v>
      </c>
      <c r="E590" s="18" t="s">
        <v>1735</v>
      </c>
      <c r="F590" s="19">
        <v>49</v>
      </c>
      <c r="G590" s="20">
        <v>2490800</v>
      </c>
      <c r="H590" s="21"/>
    </row>
    <row r="591" spans="1:8" ht="15.75" customHeight="1" x14ac:dyDescent="0.25">
      <c r="A591" s="18">
        <v>1143</v>
      </c>
      <c r="B591" s="18" t="s">
        <v>3421</v>
      </c>
      <c r="C591" s="11" t="s">
        <v>3422</v>
      </c>
      <c r="D591" s="11" t="s">
        <v>3423</v>
      </c>
      <c r="E591" s="18" t="s">
        <v>1735</v>
      </c>
      <c r="F591" s="19">
        <v>49</v>
      </c>
      <c r="G591" s="20">
        <v>1404000</v>
      </c>
      <c r="H591" s="21"/>
    </row>
    <row r="592" spans="1:8" ht="15.75" customHeight="1" x14ac:dyDescent="0.25">
      <c r="A592" s="18">
        <v>1144</v>
      </c>
      <c r="B592" s="18" t="s">
        <v>2219</v>
      </c>
      <c r="C592" s="11" t="s">
        <v>1670</v>
      </c>
      <c r="D592" s="11" t="s">
        <v>1716</v>
      </c>
      <c r="E592" s="18" t="s">
        <v>1735</v>
      </c>
      <c r="F592" s="19">
        <v>49</v>
      </c>
      <c r="G592" s="20">
        <v>1560000</v>
      </c>
      <c r="H592" s="21"/>
    </row>
    <row r="593" spans="1:8" ht="15.75" customHeight="1" x14ac:dyDescent="0.25">
      <c r="A593" s="18">
        <v>1145</v>
      </c>
      <c r="B593" s="18" t="s">
        <v>4228</v>
      </c>
      <c r="C593" s="11" t="s">
        <v>3800</v>
      </c>
      <c r="D593" s="11" t="s">
        <v>39</v>
      </c>
      <c r="E593" s="18" t="s">
        <v>1634</v>
      </c>
      <c r="F593" s="19">
        <v>49</v>
      </c>
      <c r="G593" s="20">
        <v>2197000</v>
      </c>
      <c r="H593" s="21"/>
    </row>
    <row r="594" spans="1:8" ht="15.75" customHeight="1" x14ac:dyDescent="0.25">
      <c r="A594" s="18">
        <v>1146</v>
      </c>
      <c r="B594" s="18" t="s">
        <v>3548</v>
      </c>
      <c r="C594" s="11" t="s">
        <v>3549</v>
      </c>
      <c r="D594" s="11" t="s">
        <v>1671</v>
      </c>
      <c r="E594" s="18" t="s">
        <v>1634</v>
      </c>
      <c r="F594" s="19">
        <v>49</v>
      </c>
      <c r="G594" s="20">
        <v>2184000</v>
      </c>
      <c r="H594" s="21"/>
    </row>
    <row r="595" spans="1:8" ht="15.75" customHeight="1" x14ac:dyDescent="0.25">
      <c r="A595" s="18">
        <v>1147</v>
      </c>
      <c r="B595" s="18" t="s">
        <v>2001</v>
      </c>
      <c r="C595" s="11" t="s">
        <v>2002</v>
      </c>
      <c r="D595" s="11" t="s">
        <v>2003</v>
      </c>
      <c r="E595" s="18" t="s">
        <v>1634</v>
      </c>
      <c r="F595" s="19">
        <v>49</v>
      </c>
      <c r="G595" s="20">
        <v>2288000</v>
      </c>
      <c r="H595" s="21"/>
    </row>
    <row r="596" spans="1:8" ht="15.75" customHeight="1" x14ac:dyDescent="0.25">
      <c r="A596" s="18">
        <v>1148</v>
      </c>
      <c r="B596" s="18" t="s">
        <v>4630</v>
      </c>
      <c r="C596" s="11" t="s">
        <v>2478</v>
      </c>
      <c r="D596" s="11" t="s">
        <v>115</v>
      </c>
      <c r="E596" s="18" t="s">
        <v>1634</v>
      </c>
      <c r="F596" s="19">
        <v>49</v>
      </c>
      <c r="G596" s="20">
        <v>1976000</v>
      </c>
      <c r="H596" s="21"/>
    </row>
    <row r="597" spans="1:8" ht="15.75" customHeight="1" x14ac:dyDescent="0.25">
      <c r="A597" s="18">
        <v>1149</v>
      </c>
      <c r="B597" s="18" t="s">
        <v>4567</v>
      </c>
      <c r="C597" s="11" t="s">
        <v>4568</v>
      </c>
      <c r="D597" s="11" t="s">
        <v>360</v>
      </c>
      <c r="E597" s="18" t="s">
        <v>1634</v>
      </c>
      <c r="F597" s="19">
        <v>49</v>
      </c>
      <c r="G597" s="20">
        <v>1892800</v>
      </c>
      <c r="H597" s="21"/>
    </row>
    <row r="598" spans="1:8" ht="15.75" customHeight="1" x14ac:dyDescent="0.25">
      <c r="A598" s="18">
        <v>1150</v>
      </c>
      <c r="B598" s="18" t="s">
        <v>5809</v>
      </c>
      <c r="C598" s="11" t="s">
        <v>3754</v>
      </c>
      <c r="D598" s="11" t="s">
        <v>462</v>
      </c>
      <c r="E598" s="18" t="s">
        <v>972</v>
      </c>
      <c r="F598" s="19">
        <v>49</v>
      </c>
      <c r="G598" s="20">
        <v>2574000</v>
      </c>
      <c r="H598" s="21"/>
    </row>
    <row r="599" spans="1:8" ht="15.75" customHeight="1" x14ac:dyDescent="0.25">
      <c r="A599" s="18">
        <v>1151</v>
      </c>
      <c r="B599" s="18" t="s">
        <v>5808</v>
      </c>
      <c r="C599" s="11" t="s">
        <v>1779</v>
      </c>
      <c r="D599" s="11" t="s">
        <v>39</v>
      </c>
      <c r="E599" s="18" t="s">
        <v>972</v>
      </c>
      <c r="F599" s="19">
        <v>49</v>
      </c>
      <c r="G599" s="20">
        <v>2184000</v>
      </c>
      <c r="H599" s="21"/>
    </row>
    <row r="600" spans="1:8" ht="15.75" customHeight="1" x14ac:dyDescent="0.25">
      <c r="A600" s="18">
        <v>1152</v>
      </c>
      <c r="B600" s="18" t="s">
        <v>5932</v>
      </c>
      <c r="C600" s="11" t="s">
        <v>5933</v>
      </c>
      <c r="D600" s="11" t="s">
        <v>39</v>
      </c>
      <c r="E600" s="18" t="s">
        <v>972</v>
      </c>
      <c r="F600" s="19">
        <v>49</v>
      </c>
      <c r="G600" s="20">
        <v>1768000</v>
      </c>
      <c r="H600" s="21"/>
    </row>
    <row r="601" spans="1:8" ht="15.75" customHeight="1" x14ac:dyDescent="0.25">
      <c r="A601" s="18">
        <v>1153</v>
      </c>
      <c r="B601" s="18" t="s">
        <v>6283</v>
      </c>
      <c r="C601" s="11" t="s">
        <v>6284</v>
      </c>
      <c r="D601" s="11" t="s">
        <v>39</v>
      </c>
      <c r="E601" s="18" t="s">
        <v>972</v>
      </c>
      <c r="F601" s="19">
        <v>49</v>
      </c>
      <c r="G601" s="20">
        <v>2392000</v>
      </c>
      <c r="H601" s="21"/>
    </row>
    <row r="602" spans="1:8" ht="15.75" customHeight="1" x14ac:dyDescent="0.25">
      <c r="A602" s="18">
        <v>1154</v>
      </c>
      <c r="B602" s="18" t="s">
        <v>5396</v>
      </c>
      <c r="C602" s="11" t="s">
        <v>3495</v>
      </c>
      <c r="D602" s="11" t="s">
        <v>835</v>
      </c>
      <c r="E602" s="18" t="s">
        <v>972</v>
      </c>
      <c r="F602" s="19">
        <v>49</v>
      </c>
      <c r="G602" s="20">
        <v>3182400</v>
      </c>
      <c r="H602" s="21"/>
    </row>
    <row r="603" spans="1:8" ht="15.75" customHeight="1" x14ac:dyDescent="0.25">
      <c r="A603" s="18">
        <v>1155</v>
      </c>
      <c r="B603" s="18" t="s">
        <v>6003</v>
      </c>
      <c r="C603" s="11" t="s">
        <v>6004</v>
      </c>
      <c r="D603" s="11" t="s">
        <v>180</v>
      </c>
      <c r="E603" s="18" t="s">
        <v>972</v>
      </c>
      <c r="F603" s="19">
        <v>49</v>
      </c>
      <c r="G603" s="20">
        <v>2878200</v>
      </c>
      <c r="H603" s="21"/>
    </row>
    <row r="604" spans="1:8" ht="15.75" customHeight="1" x14ac:dyDescent="0.25">
      <c r="A604" s="18">
        <v>1156</v>
      </c>
      <c r="B604" s="18" t="s">
        <v>6257</v>
      </c>
      <c r="C604" s="11" t="s">
        <v>3522</v>
      </c>
      <c r="D604" s="11" t="s">
        <v>2031</v>
      </c>
      <c r="E604" s="18" t="s">
        <v>972</v>
      </c>
      <c r="F604" s="19">
        <v>49</v>
      </c>
      <c r="G604" s="20">
        <v>2033000</v>
      </c>
      <c r="H604" s="21"/>
    </row>
    <row r="605" spans="1:8" ht="15.75" customHeight="1" x14ac:dyDescent="0.25">
      <c r="A605" s="18">
        <v>1157</v>
      </c>
      <c r="B605" s="18" t="s">
        <v>5767</v>
      </c>
      <c r="C605" s="11" t="s">
        <v>2445</v>
      </c>
      <c r="D605" s="11" t="s">
        <v>1084</v>
      </c>
      <c r="E605" s="18" t="s">
        <v>972</v>
      </c>
      <c r="F605" s="19">
        <v>49</v>
      </c>
      <c r="G605" s="20">
        <v>2035800</v>
      </c>
      <c r="H605" s="21"/>
    </row>
    <row r="606" spans="1:8" ht="15.75" customHeight="1" x14ac:dyDescent="0.25">
      <c r="A606" s="18">
        <v>1158</v>
      </c>
      <c r="B606" s="18" t="s">
        <v>6277</v>
      </c>
      <c r="C606" s="11" t="s">
        <v>1670</v>
      </c>
      <c r="D606" s="11" t="s">
        <v>1671</v>
      </c>
      <c r="E606" s="18" t="s">
        <v>972</v>
      </c>
      <c r="F606" s="19">
        <v>49</v>
      </c>
      <c r="G606" s="20">
        <v>2644200</v>
      </c>
      <c r="H606" s="21"/>
    </row>
    <row r="607" spans="1:8" ht="15.75" customHeight="1" x14ac:dyDescent="0.25">
      <c r="A607" s="18">
        <v>1159</v>
      </c>
      <c r="B607" s="18" t="s">
        <v>5314</v>
      </c>
      <c r="C607" s="11" t="s">
        <v>2666</v>
      </c>
      <c r="D607" s="11" t="s">
        <v>5315</v>
      </c>
      <c r="E607" s="18" t="s">
        <v>972</v>
      </c>
      <c r="F607" s="19">
        <v>49</v>
      </c>
      <c r="G607" s="20">
        <v>2080000</v>
      </c>
      <c r="H607" s="21"/>
    </row>
    <row r="608" spans="1:8" ht="15.75" customHeight="1" x14ac:dyDescent="0.25">
      <c r="A608" s="18">
        <v>1160</v>
      </c>
      <c r="B608" s="18" t="s">
        <v>5974</v>
      </c>
      <c r="C608" s="11" t="s">
        <v>3538</v>
      </c>
      <c r="D608" s="11" t="s">
        <v>1774</v>
      </c>
      <c r="E608" s="18" t="s">
        <v>972</v>
      </c>
      <c r="F608" s="19">
        <v>49</v>
      </c>
      <c r="G608" s="20">
        <v>2288000</v>
      </c>
      <c r="H608" s="21"/>
    </row>
    <row r="609" spans="1:8" ht="15.75" customHeight="1" x14ac:dyDescent="0.25">
      <c r="A609" s="18">
        <v>1161</v>
      </c>
      <c r="B609" s="18" t="s">
        <v>6374</v>
      </c>
      <c r="C609" s="11" t="s">
        <v>6375</v>
      </c>
      <c r="D609" s="11" t="s">
        <v>1774</v>
      </c>
      <c r="E609" s="18" t="s">
        <v>972</v>
      </c>
      <c r="F609" s="19">
        <v>49</v>
      </c>
      <c r="G609" s="20">
        <v>2340000</v>
      </c>
      <c r="H609" s="21"/>
    </row>
    <row r="610" spans="1:8" ht="15.75" customHeight="1" x14ac:dyDescent="0.25">
      <c r="A610" s="18">
        <v>1162</v>
      </c>
      <c r="B610" s="18" t="s">
        <v>6275</v>
      </c>
      <c r="C610" s="11" t="s">
        <v>2101</v>
      </c>
      <c r="D610" s="11" t="s">
        <v>1633</v>
      </c>
      <c r="E610" s="18" t="s">
        <v>972</v>
      </c>
      <c r="F610" s="19">
        <v>49</v>
      </c>
      <c r="G610" s="20">
        <v>2080000</v>
      </c>
      <c r="H610" s="21"/>
    </row>
    <row r="611" spans="1:8" ht="15.75" customHeight="1" x14ac:dyDescent="0.25">
      <c r="A611" s="18">
        <v>1163</v>
      </c>
      <c r="B611" s="18" t="s">
        <v>5777</v>
      </c>
      <c r="C611" s="11" t="s">
        <v>2740</v>
      </c>
      <c r="D611" s="11" t="s">
        <v>827</v>
      </c>
      <c r="E611" s="18" t="s">
        <v>972</v>
      </c>
      <c r="F611" s="19">
        <v>49</v>
      </c>
      <c r="G611" s="20">
        <v>1872000</v>
      </c>
      <c r="H611" s="21"/>
    </row>
    <row r="612" spans="1:8" ht="15.75" customHeight="1" x14ac:dyDescent="0.25">
      <c r="A612" s="18">
        <v>1164</v>
      </c>
      <c r="B612" s="18" t="s">
        <v>5902</v>
      </c>
      <c r="C612" s="11" t="s">
        <v>5903</v>
      </c>
      <c r="D612" s="11" t="s">
        <v>919</v>
      </c>
      <c r="E612" s="18" t="s">
        <v>972</v>
      </c>
      <c r="F612" s="19">
        <v>49</v>
      </c>
      <c r="G612" s="20">
        <v>1768000</v>
      </c>
      <c r="H612" s="21"/>
    </row>
    <row r="613" spans="1:8" ht="15.75" customHeight="1" x14ac:dyDescent="0.25">
      <c r="A613" s="18">
        <v>1165</v>
      </c>
      <c r="B613" s="18" t="s">
        <v>5907</v>
      </c>
      <c r="C613" s="11" t="s">
        <v>3190</v>
      </c>
      <c r="D613" s="11" t="s">
        <v>919</v>
      </c>
      <c r="E613" s="18" t="s">
        <v>972</v>
      </c>
      <c r="F613" s="19">
        <v>49</v>
      </c>
      <c r="G613" s="20">
        <v>1768000</v>
      </c>
      <c r="H613" s="21"/>
    </row>
    <row r="614" spans="1:8" ht="15.75" customHeight="1" x14ac:dyDescent="0.25">
      <c r="A614" s="18">
        <v>1166</v>
      </c>
      <c r="B614" s="18" t="s">
        <v>5733</v>
      </c>
      <c r="C614" s="11" t="s">
        <v>5734</v>
      </c>
      <c r="D614" s="11" t="s">
        <v>1094</v>
      </c>
      <c r="E614" s="18" t="s">
        <v>972</v>
      </c>
      <c r="F614" s="19">
        <v>49</v>
      </c>
      <c r="G614" s="20">
        <v>2246400</v>
      </c>
      <c r="H614" s="21"/>
    </row>
    <row r="615" spans="1:8" ht="15.75" customHeight="1" x14ac:dyDescent="0.25">
      <c r="A615" s="18">
        <v>1167</v>
      </c>
      <c r="B615" s="18" t="s">
        <v>6324</v>
      </c>
      <c r="C615" s="11" t="s">
        <v>1719</v>
      </c>
      <c r="D615" s="11" t="s">
        <v>1094</v>
      </c>
      <c r="E615" s="18" t="s">
        <v>972</v>
      </c>
      <c r="F615" s="19">
        <v>49</v>
      </c>
      <c r="G615" s="20">
        <v>3112200</v>
      </c>
      <c r="H615" s="21"/>
    </row>
    <row r="616" spans="1:8" ht="15.75" customHeight="1" x14ac:dyDescent="0.25">
      <c r="A616" s="18">
        <v>1168</v>
      </c>
      <c r="B616" s="18" t="s">
        <v>5886</v>
      </c>
      <c r="C616" s="11" t="s">
        <v>3192</v>
      </c>
      <c r="D616" s="11" t="s">
        <v>1734</v>
      </c>
      <c r="E616" s="18" t="s">
        <v>972</v>
      </c>
      <c r="F616" s="19">
        <v>49</v>
      </c>
      <c r="G616" s="20">
        <v>1872000</v>
      </c>
      <c r="H616" s="21"/>
    </row>
    <row r="617" spans="1:8" ht="15.75" customHeight="1" x14ac:dyDescent="0.25">
      <c r="A617" s="18">
        <v>1169</v>
      </c>
      <c r="B617" s="18" t="s">
        <v>5291</v>
      </c>
      <c r="C617" s="11" t="s">
        <v>1930</v>
      </c>
      <c r="D617" s="11" t="s">
        <v>2546</v>
      </c>
      <c r="E617" s="18" t="s">
        <v>972</v>
      </c>
      <c r="F617" s="19">
        <v>49</v>
      </c>
      <c r="G617" s="20">
        <v>2737800</v>
      </c>
      <c r="H617" s="21"/>
    </row>
    <row r="618" spans="1:8" ht="15.75" customHeight="1" x14ac:dyDescent="0.25">
      <c r="A618" s="18">
        <v>1170</v>
      </c>
      <c r="B618" s="18" t="s">
        <v>5306</v>
      </c>
      <c r="C618" s="11" t="s">
        <v>1687</v>
      </c>
      <c r="D618" s="11" t="s">
        <v>1103</v>
      </c>
      <c r="E618" s="18" t="s">
        <v>972</v>
      </c>
      <c r="F618" s="19">
        <v>49</v>
      </c>
      <c r="G618" s="20">
        <v>2761200</v>
      </c>
      <c r="H618" s="21"/>
    </row>
    <row r="619" spans="1:8" ht="15.75" customHeight="1" x14ac:dyDescent="0.25">
      <c r="A619" s="18">
        <v>1171</v>
      </c>
      <c r="B619" s="18" t="s">
        <v>5444</v>
      </c>
      <c r="C619" s="11" t="s">
        <v>4281</v>
      </c>
      <c r="D619" s="11" t="s">
        <v>1103</v>
      </c>
      <c r="E619" s="18" t="s">
        <v>972</v>
      </c>
      <c r="F619" s="19">
        <v>49</v>
      </c>
      <c r="G619" s="20">
        <v>2392000</v>
      </c>
      <c r="H619" s="21"/>
    </row>
    <row r="620" spans="1:8" ht="15.75" customHeight="1" x14ac:dyDescent="0.25">
      <c r="A620" s="18">
        <v>1172</v>
      </c>
      <c r="B620" s="18" t="s">
        <v>5448</v>
      </c>
      <c r="C620" s="11" t="s">
        <v>5449</v>
      </c>
      <c r="D620" s="11" t="s">
        <v>769</v>
      </c>
      <c r="E620" s="18" t="s">
        <v>972</v>
      </c>
      <c r="F620" s="19">
        <v>49</v>
      </c>
      <c r="G620" s="20">
        <v>1768000</v>
      </c>
      <c r="H620" s="21"/>
    </row>
    <row r="621" spans="1:8" ht="15.75" customHeight="1" x14ac:dyDescent="0.25">
      <c r="A621" s="18">
        <v>1173</v>
      </c>
      <c r="B621" s="18" t="s">
        <v>5925</v>
      </c>
      <c r="C621" s="11" t="s">
        <v>5926</v>
      </c>
      <c r="D621" s="11" t="s">
        <v>769</v>
      </c>
      <c r="E621" s="18" t="s">
        <v>972</v>
      </c>
      <c r="F621" s="19">
        <v>49</v>
      </c>
      <c r="G621" s="20">
        <v>2457000</v>
      </c>
      <c r="H621" s="21"/>
    </row>
    <row r="622" spans="1:8" ht="15.75" customHeight="1" x14ac:dyDescent="0.25">
      <c r="A622" s="18">
        <v>1174</v>
      </c>
      <c r="B622" s="18" t="s">
        <v>6402</v>
      </c>
      <c r="C622" s="11" t="s">
        <v>3579</v>
      </c>
      <c r="D622" s="11" t="s">
        <v>769</v>
      </c>
      <c r="E622" s="18" t="s">
        <v>972</v>
      </c>
      <c r="F622" s="19">
        <v>49</v>
      </c>
      <c r="G622" s="20">
        <v>2247000</v>
      </c>
      <c r="H622" s="21"/>
    </row>
    <row r="623" spans="1:8" ht="15.75" customHeight="1" x14ac:dyDescent="0.25">
      <c r="A623" s="18">
        <v>1175</v>
      </c>
      <c r="B623" s="18" t="s">
        <v>5880</v>
      </c>
      <c r="C623" s="11" t="s">
        <v>5881</v>
      </c>
      <c r="D623" s="11" t="s">
        <v>5882</v>
      </c>
      <c r="E623" s="18" t="s">
        <v>972</v>
      </c>
      <c r="F623" s="19">
        <v>49</v>
      </c>
      <c r="G623" s="20">
        <v>2184000</v>
      </c>
      <c r="H623" s="21"/>
    </row>
    <row r="624" spans="1:8" ht="15.75" customHeight="1" x14ac:dyDescent="0.25">
      <c r="A624" s="18">
        <v>1176</v>
      </c>
      <c r="B624" s="18" t="s">
        <v>5905</v>
      </c>
      <c r="C624" s="11" t="s">
        <v>5906</v>
      </c>
      <c r="D624" s="11" t="s">
        <v>345</v>
      </c>
      <c r="E624" s="18" t="s">
        <v>972</v>
      </c>
      <c r="F624" s="19">
        <v>49</v>
      </c>
      <c r="G624" s="20">
        <v>2410200</v>
      </c>
      <c r="H624" s="21"/>
    </row>
    <row r="625" spans="1:8" ht="15.75" customHeight="1" x14ac:dyDescent="0.25">
      <c r="A625" s="18">
        <v>1177</v>
      </c>
      <c r="B625" s="18" t="s">
        <v>6208</v>
      </c>
      <c r="C625" s="11" t="s">
        <v>5609</v>
      </c>
      <c r="D625" s="11" t="s">
        <v>345</v>
      </c>
      <c r="E625" s="18" t="s">
        <v>972</v>
      </c>
      <c r="F625" s="19">
        <v>49</v>
      </c>
      <c r="G625" s="20">
        <v>2140000</v>
      </c>
      <c r="H625" s="21"/>
    </row>
    <row r="626" spans="1:8" ht="15.75" customHeight="1" x14ac:dyDescent="0.25">
      <c r="A626" s="18">
        <v>1178</v>
      </c>
      <c r="B626" s="18" t="s">
        <v>6535</v>
      </c>
      <c r="C626" s="11" t="s">
        <v>6536</v>
      </c>
      <c r="D626" s="11" t="s">
        <v>345</v>
      </c>
      <c r="E626" s="18" t="s">
        <v>972</v>
      </c>
      <c r="F626" s="19">
        <v>49</v>
      </c>
      <c r="G626" s="20">
        <v>2288000</v>
      </c>
      <c r="H626" s="21"/>
    </row>
    <row r="627" spans="1:8" ht="15.75" customHeight="1" x14ac:dyDescent="0.25">
      <c r="A627" s="18">
        <v>1179</v>
      </c>
      <c r="B627" s="18" t="s">
        <v>6019</v>
      </c>
      <c r="C627" s="11" t="s">
        <v>6020</v>
      </c>
      <c r="D627" s="11" t="s">
        <v>2550</v>
      </c>
      <c r="E627" s="18" t="s">
        <v>972</v>
      </c>
      <c r="F627" s="19">
        <v>49</v>
      </c>
      <c r="G627" s="20">
        <v>2184000</v>
      </c>
      <c r="H627" s="21"/>
    </row>
    <row r="628" spans="1:8" ht="15.75" customHeight="1" x14ac:dyDescent="0.25">
      <c r="A628" s="18">
        <v>1180</v>
      </c>
      <c r="B628" s="18" t="s">
        <v>5778</v>
      </c>
      <c r="C628" s="11" t="s">
        <v>415</v>
      </c>
      <c r="D628" s="11" t="s">
        <v>244</v>
      </c>
      <c r="E628" s="18" t="s">
        <v>972</v>
      </c>
      <c r="F628" s="19">
        <v>49</v>
      </c>
      <c r="G628" s="20">
        <v>2761200</v>
      </c>
      <c r="H628" s="21"/>
    </row>
    <row r="629" spans="1:8" ht="15.75" customHeight="1" x14ac:dyDescent="0.25">
      <c r="A629" s="18">
        <v>1181</v>
      </c>
      <c r="B629" s="18" t="s">
        <v>5892</v>
      </c>
      <c r="C629" s="11" t="s">
        <v>1912</v>
      </c>
      <c r="D629" s="11" t="s">
        <v>244</v>
      </c>
      <c r="E629" s="18" t="s">
        <v>972</v>
      </c>
      <c r="F629" s="19">
        <v>49</v>
      </c>
      <c r="G629" s="20">
        <v>2901600</v>
      </c>
      <c r="H629" s="21"/>
    </row>
    <row r="630" spans="1:8" ht="15.75" customHeight="1" x14ac:dyDescent="0.25">
      <c r="A630" s="18">
        <v>1182</v>
      </c>
      <c r="B630" s="18" t="s">
        <v>5904</v>
      </c>
      <c r="C630" s="11" t="s">
        <v>3123</v>
      </c>
      <c r="D630" s="11" t="s">
        <v>244</v>
      </c>
      <c r="E630" s="18" t="s">
        <v>972</v>
      </c>
      <c r="F630" s="19">
        <v>49</v>
      </c>
      <c r="G630" s="20">
        <v>1976000</v>
      </c>
      <c r="H630" s="21"/>
    </row>
    <row r="631" spans="1:8" ht="15.75" customHeight="1" x14ac:dyDescent="0.25">
      <c r="A631" s="18">
        <v>1183</v>
      </c>
      <c r="B631" s="18" t="s">
        <v>5819</v>
      </c>
      <c r="C631" s="11" t="s">
        <v>5820</v>
      </c>
      <c r="D631" s="11" t="s">
        <v>22</v>
      </c>
      <c r="E631" s="18" t="s">
        <v>972</v>
      </c>
      <c r="F631" s="19">
        <v>49</v>
      </c>
      <c r="G631" s="20">
        <v>2579200</v>
      </c>
      <c r="H631" s="21"/>
    </row>
    <row r="632" spans="1:8" ht="15.75" customHeight="1" x14ac:dyDescent="0.25">
      <c r="A632" s="18">
        <v>1184</v>
      </c>
      <c r="B632" s="18" t="s">
        <v>5305</v>
      </c>
      <c r="C632" s="11" t="s">
        <v>415</v>
      </c>
      <c r="D632" s="11" t="s">
        <v>317</v>
      </c>
      <c r="E632" s="18" t="s">
        <v>972</v>
      </c>
      <c r="F632" s="19">
        <v>49</v>
      </c>
      <c r="G632" s="20">
        <v>3182400</v>
      </c>
      <c r="H632" s="21"/>
    </row>
    <row r="633" spans="1:8" ht="15.75" customHeight="1" x14ac:dyDescent="0.25">
      <c r="A633" s="18">
        <v>1185</v>
      </c>
      <c r="B633" s="18" t="s">
        <v>5865</v>
      </c>
      <c r="C633" s="11" t="s">
        <v>5866</v>
      </c>
      <c r="D633" s="11" t="s">
        <v>317</v>
      </c>
      <c r="E633" s="18" t="s">
        <v>972</v>
      </c>
      <c r="F633" s="19">
        <v>49</v>
      </c>
      <c r="G633" s="20">
        <v>1872000</v>
      </c>
      <c r="H633" s="21"/>
    </row>
    <row r="634" spans="1:8" ht="15.75" customHeight="1" x14ac:dyDescent="0.25">
      <c r="A634" s="18">
        <v>1186</v>
      </c>
      <c r="B634" s="18" t="s">
        <v>5371</v>
      </c>
      <c r="C634" s="11" t="s">
        <v>5372</v>
      </c>
      <c r="D634" s="11" t="s">
        <v>1724</v>
      </c>
      <c r="E634" s="18" t="s">
        <v>972</v>
      </c>
      <c r="F634" s="19">
        <v>49</v>
      </c>
      <c r="G634" s="20">
        <v>2620800</v>
      </c>
      <c r="H634" s="21"/>
    </row>
    <row r="635" spans="1:8" ht="15.75" customHeight="1" x14ac:dyDescent="0.25">
      <c r="A635" s="18">
        <v>1187</v>
      </c>
      <c r="B635" s="18" t="s">
        <v>5804</v>
      </c>
      <c r="C635" s="11" t="s">
        <v>5805</v>
      </c>
      <c r="D635" s="11" t="s">
        <v>1945</v>
      </c>
      <c r="E635" s="18" t="s">
        <v>972</v>
      </c>
      <c r="F635" s="19">
        <v>49</v>
      </c>
      <c r="G635" s="20">
        <v>2574000</v>
      </c>
      <c r="H635" s="21"/>
    </row>
    <row r="636" spans="1:8" ht="15.75" customHeight="1" x14ac:dyDescent="0.25">
      <c r="A636" s="18">
        <v>1188</v>
      </c>
      <c r="B636" s="18" t="s">
        <v>5279</v>
      </c>
      <c r="C636" s="11" t="s">
        <v>5280</v>
      </c>
      <c r="D636" s="11" t="s">
        <v>170</v>
      </c>
      <c r="E636" s="18" t="s">
        <v>972</v>
      </c>
      <c r="F636" s="19">
        <v>49</v>
      </c>
      <c r="G636" s="20">
        <v>2340000</v>
      </c>
      <c r="H636" s="21"/>
    </row>
    <row r="637" spans="1:8" ht="15.75" customHeight="1" x14ac:dyDescent="0.25">
      <c r="A637" s="18">
        <v>1189</v>
      </c>
      <c r="B637" s="18" t="s">
        <v>5806</v>
      </c>
      <c r="C637" s="11" t="s">
        <v>5807</v>
      </c>
      <c r="D637" s="11" t="s">
        <v>170</v>
      </c>
      <c r="E637" s="18" t="s">
        <v>972</v>
      </c>
      <c r="F637" s="19">
        <v>49</v>
      </c>
      <c r="G637" s="20">
        <v>2080000</v>
      </c>
      <c r="H637" s="21"/>
    </row>
    <row r="638" spans="1:8" ht="15.75" customHeight="1" x14ac:dyDescent="0.25">
      <c r="A638" s="18">
        <v>1190</v>
      </c>
      <c r="B638" s="18" t="s">
        <v>5817</v>
      </c>
      <c r="C638" s="11" t="s">
        <v>5818</v>
      </c>
      <c r="D638" s="11" t="s">
        <v>170</v>
      </c>
      <c r="E638" s="18" t="s">
        <v>972</v>
      </c>
      <c r="F638" s="19">
        <v>49</v>
      </c>
      <c r="G638" s="20">
        <v>2787200</v>
      </c>
      <c r="H638" s="21"/>
    </row>
    <row r="639" spans="1:8" ht="15.75" customHeight="1" x14ac:dyDescent="0.25">
      <c r="A639" s="18">
        <v>1191</v>
      </c>
      <c r="B639" s="18" t="s">
        <v>5873</v>
      </c>
      <c r="C639" s="11" t="s">
        <v>5518</v>
      </c>
      <c r="D639" s="11" t="s">
        <v>170</v>
      </c>
      <c r="E639" s="18" t="s">
        <v>972</v>
      </c>
      <c r="F639" s="19">
        <v>49</v>
      </c>
      <c r="G639" s="20">
        <v>1768000</v>
      </c>
      <c r="H639" s="21"/>
    </row>
    <row r="640" spans="1:8" ht="15.75" customHeight="1" x14ac:dyDescent="0.25">
      <c r="A640" s="18">
        <v>1192</v>
      </c>
      <c r="B640" s="18" t="s">
        <v>5968</v>
      </c>
      <c r="C640" s="11" t="s">
        <v>5969</v>
      </c>
      <c r="D640" s="11" t="s">
        <v>170</v>
      </c>
      <c r="E640" s="18" t="s">
        <v>972</v>
      </c>
      <c r="F640" s="19">
        <v>49</v>
      </c>
      <c r="G640" s="20">
        <v>2386800</v>
      </c>
      <c r="H640" s="21"/>
    </row>
    <row r="641" spans="1:8" ht="15.75" customHeight="1" x14ac:dyDescent="0.25">
      <c r="A641" s="18">
        <v>1193</v>
      </c>
      <c r="B641" s="18" t="s">
        <v>6526</v>
      </c>
      <c r="C641" s="11" t="s">
        <v>644</v>
      </c>
      <c r="D641" s="11" t="s">
        <v>170</v>
      </c>
      <c r="E641" s="18" t="s">
        <v>972</v>
      </c>
      <c r="F641" s="19">
        <v>49</v>
      </c>
      <c r="G641" s="20">
        <v>1976000</v>
      </c>
      <c r="H641" s="21"/>
    </row>
    <row r="642" spans="1:8" ht="15.75" customHeight="1" x14ac:dyDescent="0.25">
      <c r="A642" s="18">
        <v>1194</v>
      </c>
      <c r="B642" s="18" t="s">
        <v>5874</v>
      </c>
      <c r="C642" s="11" t="s">
        <v>1836</v>
      </c>
      <c r="D642" s="11" t="s">
        <v>1691</v>
      </c>
      <c r="E642" s="18" t="s">
        <v>972</v>
      </c>
      <c r="F642" s="19">
        <v>49</v>
      </c>
      <c r="G642" s="20">
        <v>1768000</v>
      </c>
      <c r="H642" s="21"/>
    </row>
    <row r="643" spans="1:8" ht="15.75" customHeight="1" x14ac:dyDescent="0.25">
      <c r="A643" s="18">
        <v>1195</v>
      </c>
      <c r="B643" s="18" t="s">
        <v>6282</v>
      </c>
      <c r="C643" s="11" t="s">
        <v>4745</v>
      </c>
      <c r="D643" s="11" t="s">
        <v>2168</v>
      </c>
      <c r="E643" s="18" t="s">
        <v>972</v>
      </c>
      <c r="F643" s="19">
        <v>49</v>
      </c>
      <c r="G643" s="20">
        <v>2080000</v>
      </c>
      <c r="H643" s="21"/>
    </row>
    <row r="644" spans="1:8" ht="15.75" customHeight="1" x14ac:dyDescent="0.25">
      <c r="A644" s="18">
        <v>1196</v>
      </c>
      <c r="B644" s="18" t="s">
        <v>5843</v>
      </c>
      <c r="C644" s="11" t="s">
        <v>3931</v>
      </c>
      <c r="D644" s="11" t="s">
        <v>2370</v>
      </c>
      <c r="E644" s="18" t="s">
        <v>972</v>
      </c>
      <c r="F644" s="19">
        <v>49</v>
      </c>
      <c r="G644" s="20">
        <v>1976000</v>
      </c>
      <c r="H644" s="21"/>
    </row>
    <row r="645" spans="1:8" ht="15.75" customHeight="1" x14ac:dyDescent="0.25">
      <c r="A645" s="18">
        <v>1197</v>
      </c>
      <c r="B645" s="18" t="s">
        <v>6139</v>
      </c>
      <c r="C645" s="11" t="s">
        <v>6140</v>
      </c>
      <c r="D645" s="11" t="s">
        <v>66</v>
      </c>
      <c r="E645" s="18" t="s">
        <v>972</v>
      </c>
      <c r="F645" s="19">
        <v>49</v>
      </c>
      <c r="G645" s="20">
        <v>1976000</v>
      </c>
      <c r="H645" s="21"/>
    </row>
    <row r="646" spans="1:8" ht="15.75" customHeight="1" x14ac:dyDescent="0.25">
      <c r="A646" s="18">
        <v>1198</v>
      </c>
      <c r="B646" s="18" t="s">
        <v>5951</v>
      </c>
      <c r="C646" s="11" t="s">
        <v>5952</v>
      </c>
      <c r="D646" s="11" t="s">
        <v>416</v>
      </c>
      <c r="E646" s="18" t="s">
        <v>972</v>
      </c>
      <c r="F646" s="19">
        <v>49</v>
      </c>
      <c r="G646" s="20">
        <v>2730000</v>
      </c>
      <c r="H646" s="21"/>
    </row>
    <row r="647" spans="1:8" ht="15.75" customHeight="1" x14ac:dyDescent="0.25">
      <c r="A647" s="18">
        <v>1199</v>
      </c>
      <c r="B647" s="18" t="s">
        <v>5844</v>
      </c>
      <c r="C647" s="11" t="s">
        <v>1375</v>
      </c>
      <c r="D647" s="11" t="s">
        <v>96</v>
      </c>
      <c r="E647" s="18" t="s">
        <v>972</v>
      </c>
      <c r="F647" s="19">
        <v>49</v>
      </c>
      <c r="G647" s="20">
        <v>2558400</v>
      </c>
      <c r="H647" s="21"/>
    </row>
    <row r="648" spans="1:8" ht="15.75" customHeight="1" x14ac:dyDescent="0.25">
      <c r="A648" s="18">
        <v>1200</v>
      </c>
      <c r="B648" s="18" t="s">
        <v>6212</v>
      </c>
      <c r="C648" s="11" t="s">
        <v>6213</v>
      </c>
      <c r="D648" s="11" t="s">
        <v>96</v>
      </c>
      <c r="E648" s="18" t="s">
        <v>972</v>
      </c>
      <c r="F648" s="19">
        <v>49</v>
      </c>
      <c r="G648" s="20">
        <v>2288000</v>
      </c>
      <c r="H648" s="21"/>
    </row>
    <row r="649" spans="1:8" ht="15.75" customHeight="1" x14ac:dyDescent="0.25">
      <c r="A649" s="18">
        <v>1201</v>
      </c>
      <c r="B649" s="18" t="s">
        <v>5918</v>
      </c>
      <c r="C649" s="11" t="s">
        <v>1678</v>
      </c>
      <c r="D649" s="11" t="s">
        <v>2066</v>
      </c>
      <c r="E649" s="18" t="s">
        <v>972</v>
      </c>
      <c r="F649" s="19">
        <v>49</v>
      </c>
      <c r="G649" s="20">
        <v>2140000</v>
      </c>
      <c r="H649" s="21"/>
    </row>
    <row r="650" spans="1:8" ht="15.75" customHeight="1" x14ac:dyDescent="0.25">
      <c r="A650" s="18">
        <v>1202</v>
      </c>
      <c r="B650" s="18" t="s">
        <v>5864</v>
      </c>
      <c r="C650" s="11" t="s">
        <v>2359</v>
      </c>
      <c r="D650" s="11" t="s">
        <v>266</v>
      </c>
      <c r="E650" s="18" t="s">
        <v>972</v>
      </c>
      <c r="F650" s="19">
        <v>49</v>
      </c>
      <c r="G650" s="20">
        <v>1872000</v>
      </c>
      <c r="H650" s="21"/>
    </row>
    <row r="651" spans="1:8" ht="15.75" customHeight="1" x14ac:dyDescent="0.25">
      <c r="A651" s="18">
        <v>1203</v>
      </c>
      <c r="B651" s="18" t="s">
        <v>5289</v>
      </c>
      <c r="C651" s="11" t="s">
        <v>5290</v>
      </c>
      <c r="D651" s="11" t="s">
        <v>1716</v>
      </c>
      <c r="E651" s="18" t="s">
        <v>972</v>
      </c>
      <c r="F651" s="19">
        <v>49</v>
      </c>
      <c r="G651" s="20">
        <v>3229200</v>
      </c>
      <c r="H651" s="21"/>
    </row>
    <row r="652" spans="1:8" ht="15.75" customHeight="1" x14ac:dyDescent="0.25">
      <c r="A652" s="18">
        <v>1204</v>
      </c>
      <c r="B652" s="18" t="s">
        <v>5338</v>
      </c>
      <c r="C652" s="11" t="s">
        <v>2478</v>
      </c>
      <c r="D652" s="11" t="s">
        <v>1716</v>
      </c>
      <c r="E652" s="18" t="s">
        <v>972</v>
      </c>
      <c r="F652" s="19">
        <v>49</v>
      </c>
      <c r="G652" s="20">
        <v>2269800</v>
      </c>
      <c r="H652" s="21"/>
    </row>
    <row r="653" spans="1:8" ht="15.75" customHeight="1" x14ac:dyDescent="0.25">
      <c r="A653" s="18">
        <v>1205</v>
      </c>
      <c r="B653" s="18" t="s">
        <v>5345</v>
      </c>
      <c r="C653" s="11" t="s">
        <v>5346</v>
      </c>
      <c r="D653" s="11" t="s">
        <v>1716</v>
      </c>
      <c r="E653" s="18" t="s">
        <v>972</v>
      </c>
      <c r="F653" s="19">
        <v>49</v>
      </c>
      <c r="G653" s="20">
        <v>2184000</v>
      </c>
      <c r="H653" s="21"/>
    </row>
    <row r="654" spans="1:8" ht="15.75" customHeight="1" x14ac:dyDescent="0.25">
      <c r="A654" s="18">
        <v>1206</v>
      </c>
      <c r="B654" s="18" t="s">
        <v>5948</v>
      </c>
      <c r="C654" s="11" t="s">
        <v>2524</v>
      </c>
      <c r="D654" s="11" t="s">
        <v>1716</v>
      </c>
      <c r="E654" s="18" t="s">
        <v>972</v>
      </c>
      <c r="F654" s="19">
        <v>49</v>
      </c>
      <c r="G654" s="20">
        <v>2080000</v>
      </c>
      <c r="H654" s="21"/>
    </row>
    <row r="655" spans="1:8" ht="15.75" customHeight="1" x14ac:dyDescent="0.25">
      <c r="A655" s="18">
        <v>1207</v>
      </c>
      <c r="B655" s="18" t="s">
        <v>5970</v>
      </c>
      <c r="C655" s="11" t="s">
        <v>2033</v>
      </c>
      <c r="D655" s="11" t="s">
        <v>1716</v>
      </c>
      <c r="E655" s="18" t="s">
        <v>972</v>
      </c>
      <c r="F655" s="19">
        <v>49</v>
      </c>
      <c r="G655" s="20">
        <v>2080000</v>
      </c>
      <c r="H655" s="21"/>
    </row>
    <row r="656" spans="1:8" ht="15.75" customHeight="1" x14ac:dyDescent="0.25">
      <c r="A656" s="18">
        <v>1208</v>
      </c>
      <c r="B656" s="18" t="s">
        <v>6038</v>
      </c>
      <c r="C656" s="11" t="s">
        <v>6039</v>
      </c>
      <c r="D656" s="11" t="s">
        <v>971</v>
      </c>
      <c r="E656" s="18" t="s">
        <v>972</v>
      </c>
      <c r="F656" s="19">
        <v>49</v>
      </c>
      <c r="G656" s="20">
        <v>1872000</v>
      </c>
      <c r="H656" s="21"/>
    </row>
    <row r="657" spans="1:8" ht="15.75" customHeight="1" x14ac:dyDescent="0.25">
      <c r="A657" s="18">
        <v>1209</v>
      </c>
      <c r="B657" s="18" t="s">
        <v>6052</v>
      </c>
      <c r="C657" s="11" t="s">
        <v>2055</v>
      </c>
      <c r="D657" s="11" t="s">
        <v>851</v>
      </c>
      <c r="E657" s="18" t="s">
        <v>972</v>
      </c>
      <c r="F657" s="19">
        <v>49</v>
      </c>
      <c r="G657" s="20">
        <v>1664000</v>
      </c>
      <c r="H657" s="21"/>
    </row>
    <row r="658" spans="1:8" ht="15.75" customHeight="1" x14ac:dyDescent="0.25">
      <c r="A658" s="18">
        <v>1210</v>
      </c>
      <c r="B658" s="18" t="s">
        <v>6359</v>
      </c>
      <c r="C658" s="11" t="s">
        <v>6360</v>
      </c>
      <c r="D658" s="11" t="s">
        <v>6361</v>
      </c>
      <c r="E658" s="18" t="s">
        <v>972</v>
      </c>
      <c r="F658" s="19">
        <v>49</v>
      </c>
      <c r="G658" s="20">
        <v>2574000</v>
      </c>
      <c r="H658" s="21"/>
    </row>
    <row r="659" spans="1:8" ht="15.75" customHeight="1" x14ac:dyDescent="0.25">
      <c r="A659" s="18">
        <v>1211</v>
      </c>
      <c r="B659" s="18" t="s">
        <v>5339</v>
      </c>
      <c r="C659" s="11" t="s">
        <v>5340</v>
      </c>
      <c r="D659" s="11" t="s">
        <v>88</v>
      </c>
      <c r="E659" s="18" t="s">
        <v>972</v>
      </c>
      <c r="F659" s="19">
        <v>49</v>
      </c>
      <c r="G659" s="20">
        <v>2503800</v>
      </c>
      <c r="H659" s="21"/>
    </row>
    <row r="660" spans="1:8" ht="15.75" customHeight="1" x14ac:dyDescent="0.25">
      <c r="A660" s="18">
        <v>1212</v>
      </c>
      <c r="B660" s="18" t="s">
        <v>5771</v>
      </c>
      <c r="C660" s="11" t="s">
        <v>5772</v>
      </c>
      <c r="D660" s="11" t="s">
        <v>1964</v>
      </c>
      <c r="E660" s="18" t="s">
        <v>972</v>
      </c>
      <c r="F660" s="19">
        <v>49</v>
      </c>
      <c r="G660" s="20">
        <v>1768000</v>
      </c>
      <c r="H660" s="21"/>
    </row>
    <row r="661" spans="1:8" ht="15.75" customHeight="1" x14ac:dyDescent="0.25">
      <c r="A661" s="18">
        <v>1213</v>
      </c>
      <c r="B661" s="18" t="s">
        <v>5766</v>
      </c>
      <c r="C661" s="11" t="s">
        <v>1687</v>
      </c>
      <c r="D661" s="11" t="s">
        <v>462</v>
      </c>
      <c r="E661" s="18" t="s">
        <v>328</v>
      </c>
      <c r="F661" s="19">
        <v>49</v>
      </c>
      <c r="G661" s="20">
        <v>2392000</v>
      </c>
      <c r="H661" s="21"/>
    </row>
    <row r="662" spans="1:8" ht="15.75" customHeight="1" x14ac:dyDescent="0.25">
      <c r="A662" s="18">
        <v>1214</v>
      </c>
      <c r="B662" s="18" t="s">
        <v>5847</v>
      </c>
      <c r="C662" s="11" t="s">
        <v>5848</v>
      </c>
      <c r="D662" s="11" t="s">
        <v>462</v>
      </c>
      <c r="E662" s="18" t="s">
        <v>328</v>
      </c>
      <c r="F662" s="19">
        <v>49</v>
      </c>
      <c r="G662" s="20">
        <v>1872000</v>
      </c>
      <c r="H662" s="21"/>
    </row>
    <row r="663" spans="1:8" ht="15.75" customHeight="1" x14ac:dyDescent="0.25">
      <c r="A663" s="18">
        <v>1215</v>
      </c>
      <c r="B663" s="18" t="s">
        <v>5898</v>
      </c>
      <c r="C663" s="11" t="s">
        <v>5899</v>
      </c>
      <c r="D663" s="11" t="s">
        <v>462</v>
      </c>
      <c r="E663" s="18" t="s">
        <v>328</v>
      </c>
      <c r="F663" s="19">
        <v>49</v>
      </c>
      <c r="G663" s="20">
        <v>2854800</v>
      </c>
      <c r="H663" s="21"/>
    </row>
    <row r="664" spans="1:8" ht="15.75" customHeight="1" x14ac:dyDescent="0.25">
      <c r="A664" s="18">
        <v>1216</v>
      </c>
      <c r="B664" s="18" t="s">
        <v>5341</v>
      </c>
      <c r="C664" s="11" t="s">
        <v>5342</v>
      </c>
      <c r="D664" s="11" t="s">
        <v>39</v>
      </c>
      <c r="E664" s="18" t="s">
        <v>328</v>
      </c>
      <c r="F664" s="19">
        <v>49</v>
      </c>
      <c r="G664" s="20">
        <v>1976000</v>
      </c>
      <c r="H664" s="21"/>
    </row>
    <row r="665" spans="1:8" ht="15.75" customHeight="1" x14ac:dyDescent="0.25">
      <c r="A665" s="18">
        <v>1217</v>
      </c>
      <c r="B665" s="18" t="s">
        <v>6272</v>
      </c>
      <c r="C665" s="11" t="s">
        <v>6273</v>
      </c>
      <c r="D665" s="11" t="s">
        <v>2012</v>
      </c>
      <c r="E665" s="18" t="s">
        <v>328</v>
      </c>
      <c r="F665" s="19">
        <v>49</v>
      </c>
      <c r="G665" s="20">
        <v>2496000</v>
      </c>
      <c r="H665" s="21"/>
    </row>
    <row r="666" spans="1:8" ht="15.75" customHeight="1" x14ac:dyDescent="0.25">
      <c r="A666" s="18">
        <v>1218</v>
      </c>
      <c r="B666" s="18" t="s">
        <v>5779</v>
      </c>
      <c r="C666" s="11" t="s">
        <v>1791</v>
      </c>
      <c r="D666" s="11" t="s">
        <v>180</v>
      </c>
      <c r="E666" s="18" t="s">
        <v>328</v>
      </c>
      <c r="F666" s="19">
        <v>49</v>
      </c>
      <c r="G666" s="20">
        <v>2527200</v>
      </c>
      <c r="H666" s="21"/>
    </row>
    <row r="667" spans="1:8" ht="15.75" customHeight="1" x14ac:dyDescent="0.25">
      <c r="A667" s="18">
        <v>1219</v>
      </c>
      <c r="B667" s="18" t="s">
        <v>5781</v>
      </c>
      <c r="C667" s="11" t="s">
        <v>1912</v>
      </c>
      <c r="D667" s="11" t="s">
        <v>180</v>
      </c>
      <c r="E667" s="18" t="s">
        <v>328</v>
      </c>
      <c r="F667" s="19">
        <v>49</v>
      </c>
      <c r="G667" s="20">
        <v>1872000</v>
      </c>
      <c r="H667" s="21"/>
    </row>
    <row r="668" spans="1:8" ht="15.75" customHeight="1" x14ac:dyDescent="0.25">
      <c r="A668" s="18">
        <v>1220</v>
      </c>
      <c r="B668" s="18" t="s">
        <v>5885</v>
      </c>
      <c r="C668" s="11" t="s">
        <v>2492</v>
      </c>
      <c r="D668" s="11" t="s">
        <v>180</v>
      </c>
      <c r="E668" s="18" t="s">
        <v>328</v>
      </c>
      <c r="F668" s="19">
        <v>49</v>
      </c>
      <c r="G668" s="20">
        <v>2693600</v>
      </c>
      <c r="H668" s="21"/>
    </row>
    <row r="669" spans="1:8" ht="15.75" customHeight="1" x14ac:dyDescent="0.25">
      <c r="A669" s="18">
        <v>1221</v>
      </c>
      <c r="B669" s="18" t="s">
        <v>6029</v>
      </c>
      <c r="C669" s="11" t="s">
        <v>3905</v>
      </c>
      <c r="D669" s="11" t="s">
        <v>296</v>
      </c>
      <c r="E669" s="18" t="s">
        <v>328</v>
      </c>
      <c r="F669" s="19">
        <v>49</v>
      </c>
      <c r="G669" s="20">
        <v>2184000</v>
      </c>
      <c r="H669" s="21"/>
    </row>
    <row r="670" spans="1:8" ht="15.75" customHeight="1" x14ac:dyDescent="0.25">
      <c r="A670" s="18">
        <v>1222</v>
      </c>
      <c r="B670" s="18" t="s">
        <v>5732</v>
      </c>
      <c r="C670" s="11" t="s">
        <v>3514</v>
      </c>
      <c r="D670" s="11" t="s">
        <v>472</v>
      </c>
      <c r="E670" s="18" t="s">
        <v>328</v>
      </c>
      <c r="F670" s="19">
        <v>49</v>
      </c>
      <c r="G670" s="20">
        <v>1872000</v>
      </c>
      <c r="H670" s="21"/>
    </row>
    <row r="671" spans="1:8" ht="15.75" customHeight="1" x14ac:dyDescent="0.25">
      <c r="A671" s="18">
        <v>1223</v>
      </c>
      <c r="B671" s="18" t="s">
        <v>6114</v>
      </c>
      <c r="C671" s="11" t="s">
        <v>6115</v>
      </c>
      <c r="D671" s="11" t="s">
        <v>472</v>
      </c>
      <c r="E671" s="18" t="s">
        <v>328</v>
      </c>
      <c r="F671" s="19">
        <v>49</v>
      </c>
      <c r="G671" s="20">
        <v>2012400</v>
      </c>
      <c r="H671" s="21"/>
    </row>
    <row r="672" spans="1:8" ht="15.75" customHeight="1" x14ac:dyDescent="0.25">
      <c r="A672" s="18">
        <v>1224</v>
      </c>
      <c r="B672" s="18" t="s">
        <v>6045</v>
      </c>
      <c r="C672" s="11" t="s">
        <v>1083</v>
      </c>
      <c r="D672" s="11" t="s">
        <v>3030</v>
      </c>
      <c r="E672" s="18" t="s">
        <v>328</v>
      </c>
      <c r="F672" s="19">
        <v>49</v>
      </c>
      <c r="G672" s="20">
        <v>1872000</v>
      </c>
      <c r="H672" s="21"/>
    </row>
    <row r="673" spans="1:8" ht="15.75" customHeight="1" x14ac:dyDescent="0.25">
      <c r="A673" s="18">
        <v>1225</v>
      </c>
      <c r="B673" s="18" t="s">
        <v>6549</v>
      </c>
      <c r="C673" s="11" t="s">
        <v>6550</v>
      </c>
      <c r="D673" s="11" t="s">
        <v>2647</v>
      </c>
      <c r="E673" s="18" t="s">
        <v>328</v>
      </c>
      <c r="F673" s="19">
        <v>49</v>
      </c>
      <c r="G673" s="20">
        <v>1872000</v>
      </c>
      <c r="H673" s="21"/>
    </row>
    <row r="674" spans="1:8" ht="15.75" customHeight="1" x14ac:dyDescent="0.25">
      <c r="A674" s="18">
        <v>1226</v>
      </c>
      <c r="B674" s="18" t="s">
        <v>5833</v>
      </c>
      <c r="C674" s="11" t="s">
        <v>1656</v>
      </c>
      <c r="D674" s="11" t="s">
        <v>1084</v>
      </c>
      <c r="E674" s="18" t="s">
        <v>328</v>
      </c>
      <c r="F674" s="19">
        <v>49</v>
      </c>
      <c r="G674" s="20">
        <v>2667600</v>
      </c>
      <c r="H674" s="21"/>
    </row>
    <row r="675" spans="1:8" ht="15.75" customHeight="1" x14ac:dyDescent="0.25">
      <c r="A675" s="18">
        <v>1227</v>
      </c>
      <c r="B675" s="18" t="s">
        <v>5785</v>
      </c>
      <c r="C675" s="11" t="s">
        <v>1383</v>
      </c>
      <c r="D675" s="11" t="s">
        <v>144</v>
      </c>
      <c r="E675" s="18" t="s">
        <v>328</v>
      </c>
      <c r="F675" s="19">
        <v>49</v>
      </c>
      <c r="G675" s="20">
        <v>2080000</v>
      </c>
      <c r="H675" s="21"/>
    </row>
    <row r="676" spans="1:8" ht="15.75" customHeight="1" x14ac:dyDescent="0.25">
      <c r="A676" s="18">
        <v>1228</v>
      </c>
      <c r="B676" s="18" t="s">
        <v>6195</v>
      </c>
      <c r="C676" s="11" t="s">
        <v>6196</v>
      </c>
      <c r="D676" s="11" t="s">
        <v>1774</v>
      </c>
      <c r="E676" s="18" t="s">
        <v>328</v>
      </c>
      <c r="F676" s="19">
        <v>49</v>
      </c>
      <c r="G676" s="20">
        <v>1498000</v>
      </c>
      <c r="H676" s="21"/>
    </row>
    <row r="677" spans="1:8" ht="15.75" customHeight="1" x14ac:dyDescent="0.25">
      <c r="A677" s="18">
        <v>1229</v>
      </c>
      <c r="B677" s="18" t="s">
        <v>6366</v>
      </c>
      <c r="C677" s="11" t="s">
        <v>3178</v>
      </c>
      <c r="D677" s="11" t="s">
        <v>1774</v>
      </c>
      <c r="E677" s="18" t="s">
        <v>328</v>
      </c>
      <c r="F677" s="19">
        <v>49</v>
      </c>
      <c r="G677" s="20">
        <v>1872000</v>
      </c>
      <c r="H677" s="21"/>
    </row>
    <row r="678" spans="1:8" ht="15.75" customHeight="1" x14ac:dyDescent="0.25">
      <c r="A678" s="18">
        <v>1230</v>
      </c>
      <c r="B678" s="18" t="s">
        <v>5921</v>
      </c>
      <c r="C678" s="11" t="s">
        <v>5922</v>
      </c>
      <c r="D678" s="11" t="s">
        <v>1633</v>
      </c>
      <c r="E678" s="18" t="s">
        <v>328</v>
      </c>
      <c r="F678" s="19">
        <v>49</v>
      </c>
      <c r="G678" s="20">
        <v>2246400</v>
      </c>
      <c r="H678" s="21"/>
    </row>
    <row r="679" spans="1:8" ht="15.75" customHeight="1" x14ac:dyDescent="0.25">
      <c r="A679" s="18">
        <v>1231</v>
      </c>
      <c r="B679" s="18" t="s">
        <v>5972</v>
      </c>
      <c r="C679" s="11" t="s">
        <v>2478</v>
      </c>
      <c r="D679" s="11" t="s">
        <v>827</v>
      </c>
      <c r="E679" s="18" t="s">
        <v>328</v>
      </c>
      <c r="F679" s="19">
        <v>49</v>
      </c>
      <c r="G679" s="20">
        <v>1872000</v>
      </c>
      <c r="H679" s="21"/>
    </row>
    <row r="680" spans="1:8" ht="15.75" customHeight="1" x14ac:dyDescent="0.25">
      <c r="A680" s="18">
        <v>1232</v>
      </c>
      <c r="B680" s="18" t="s">
        <v>5784</v>
      </c>
      <c r="C680" s="11" t="s">
        <v>1433</v>
      </c>
      <c r="D680" s="11" t="s">
        <v>5267</v>
      </c>
      <c r="E680" s="18" t="s">
        <v>328</v>
      </c>
      <c r="F680" s="19">
        <v>49</v>
      </c>
      <c r="G680" s="20">
        <v>2527200</v>
      </c>
      <c r="H680" s="21"/>
    </row>
    <row r="681" spans="1:8" ht="15.75" customHeight="1" x14ac:dyDescent="0.25">
      <c r="A681" s="18">
        <v>1233</v>
      </c>
      <c r="B681" s="18" t="s">
        <v>5982</v>
      </c>
      <c r="C681" s="11" t="s">
        <v>5983</v>
      </c>
      <c r="D681" s="11" t="s">
        <v>152</v>
      </c>
      <c r="E681" s="18" t="s">
        <v>328</v>
      </c>
      <c r="F681" s="19">
        <v>49</v>
      </c>
      <c r="G681" s="20">
        <v>2080000</v>
      </c>
      <c r="H681" s="21"/>
    </row>
    <row r="682" spans="1:8" ht="15.75" customHeight="1" x14ac:dyDescent="0.25">
      <c r="A682" s="18">
        <v>1234</v>
      </c>
      <c r="B682" s="18" t="s">
        <v>5944</v>
      </c>
      <c r="C682" s="11" t="s">
        <v>1083</v>
      </c>
      <c r="D682" s="11" t="s">
        <v>306</v>
      </c>
      <c r="E682" s="18" t="s">
        <v>328</v>
      </c>
      <c r="F682" s="19">
        <v>49</v>
      </c>
      <c r="G682" s="20">
        <v>2080000</v>
      </c>
      <c r="H682" s="21"/>
    </row>
    <row r="683" spans="1:8" ht="15.75" customHeight="1" x14ac:dyDescent="0.25">
      <c r="A683" s="18">
        <v>1235</v>
      </c>
      <c r="B683" s="18" t="s">
        <v>5910</v>
      </c>
      <c r="C683" s="11" t="s">
        <v>5911</v>
      </c>
      <c r="D683" s="11" t="s">
        <v>1199</v>
      </c>
      <c r="E683" s="18" t="s">
        <v>328</v>
      </c>
      <c r="F683" s="19">
        <v>49</v>
      </c>
      <c r="G683" s="20">
        <v>2644200</v>
      </c>
      <c r="H683" s="21"/>
    </row>
    <row r="684" spans="1:8" ht="15.75" customHeight="1" x14ac:dyDescent="0.25">
      <c r="A684" s="18">
        <v>1236</v>
      </c>
      <c r="B684" s="18" t="s">
        <v>6285</v>
      </c>
      <c r="C684" s="11" t="s">
        <v>6286</v>
      </c>
      <c r="D684" s="11" t="s">
        <v>1199</v>
      </c>
      <c r="E684" s="18" t="s">
        <v>328</v>
      </c>
      <c r="F684" s="19">
        <v>49</v>
      </c>
      <c r="G684" s="20">
        <v>1872000</v>
      </c>
      <c r="H684" s="21"/>
    </row>
    <row r="685" spans="1:8" ht="15.75" customHeight="1" x14ac:dyDescent="0.25">
      <c r="A685" s="18">
        <v>1237</v>
      </c>
      <c r="B685" s="18" t="s">
        <v>6180</v>
      </c>
      <c r="C685" s="11" t="s">
        <v>6181</v>
      </c>
      <c r="D685" s="11" t="s">
        <v>3229</v>
      </c>
      <c r="E685" s="18" t="s">
        <v>328</v>
      </c>
      <c r="F685" s="19">
        <v>49</v>
      </c>
      <c r="G685" s="20">
        <v>2288000</v>
      </c>
      <c r="H685" s="21"/>
    </row>
    <row r="686" spans="1:8" ht="15.75" customHeight="1" x14ac:dyDescent="0.25">
      <c r="A686" s="18">
        <v>1238</v>
      </c>
      <c r="B686" s="18" t="s">
        <v>5735</v>
      </c>
      <c r="C686" s="11" t="s">
        <v>2631</v>
      </c>
      <c r="D686" s="11" t="s">
        <v>1094</v>
      </c>
      <c r="E686" s="18" t="s">
        <v>328</v>
      </c>
      <c r="F686" s="19">
        <v>49</v>
      </c>
      <c r="G686" s="20">
        <v>2184000</v>
      </c>
      <c r="H686" s="21"/>
    </row>
    <row r="687" spans="1:8" ht="15.75" customHeight="1" x14ac:dyDescent="0.25">
      <c r="A687" s="18">
        <v>1239</v>
      </c>
      <c r="B687" s="18" t="s">
        <v>5811</v>
      </c>
      <c r="C687" s="11" t="s">
        <v>2413</v>
      </c>
      <c r="D687" s="11" t="s">
        <v>1094</v>
      </c>
      <c r="E687" s="18" t="s">
        <v>328</v>
      </c>
      <c r="F687" s="19">
        <v>49</v>
      </c>
      <c r="G687" s="20">
        <v>2662400</v>
      </c>
      <c r="H687" s="21"/>
    </row>
    <row r="688" spans="1:8" ht="15.75" customHeight="1" x14ac:dyDescent="0.25">
      <c r="A688" s="18">
        <v>1240</v>
      </c>
      <c r="B688" s="18" t="s">
        <v>5665</v>
      </c>
      <c r="C688" s="11" t="s">
        <v>5666</v>
      </c>
      <c r="D688" s="11" t="s">
        <v>1734</v>
      </c>
      <c r="E688" s="18" t="s">
        <v>328</v>
      </c>
      <c r="F688" s="19">
        <v>49</v>
      </c>
      <c r="G688" s="20">
        <v>2080000</v>
      </c>
      <c r="H688" s="21"/>
    </row>
    <row r="689" spans="1:8" ht="15.75" customHeight="1" x14ac:dyDescent="0.25">
      <c r="A689" s="18">
        <v>1241</v>
      </c>
      <c r="B689" s="18" t="s">
        <v>5395</v>
      </c>
      <c r="C689" s="11" t="s">
        <v>3097</v>
      </c>
      <c r="D689" s="11" t="s">
        <v>1103</v>
      </c>
      <c r="E689" s="18" t="s">
        <v>328</v>
      </c>
      <c r="F689" s="19">
        <v>49</v>
      </c>
      <c r="G689" s="20">
        <v>2080000</v>
      </c>
      <c r="H689" s="21"/>
    </row>
    <row r="690" spans="1:8" ht="15.75" customHeight="1" x14ac:dyDescent="0.25">
      <c r="A690" s="18">
        <v>1242</v>
      </c>
      <c r="B690" s="18" t="s">
        <v>6157</v>
      </c>
      <c r="C690" s="11" t="s">
        <v>6158</v>
      </c>
      <c r="D690" s="11" t="s">
        <v>769</v>
      </c>
      <c r="E690" s="18" t="s">
        <v>328</v>
      </c>
      <c r="F690" s="19">
        <v>49</v>
      </c>
      <c r="G690" s="20">
        <v>2719600</v>
      </c>
      <c r="H690" s="21"/>
    </row>
    <row r="691" spans="1:8" ht="15.75" customHeight="1" x14ac:dyDescent="0.25">
      <c r="A691" s="18">
        <v>1243</v>
      </c>
      <c r="B691" s="18" t="s">
        <v>5742</v>
      </c>
      <c r="C691" s="11" t="s">
        <v>5743</v>
      </c>
      <c r="D691" s="11" t="s">
        <v>360</v>
      </c>
      <c r="E691" s="18" t="s">
        <v>328</v>
      </c>
      <c r="F691" s="19">
        <v>49</v>
      </c>
      <c r="G691" s="20">
        <v>3837600</v>
      </c>
      <c r="H691" s="21"/>
    </row>
    <row r="692" spans="1:8" ht="15.75" customHeight="1" x14ac:dyDescent="0.25">
      <c r="A692" s="18">
        <v>1244</v>
      </c>
      <c r="B692" s="18" t="s">
        <v>5923</v>
      </c>
      <c r="C692" s="11" t="s">
        <v>5924</v>
      </c>
      <c r="D692" s="11" t="s">
        <v>360</v>
      </c>
      <c r="E692" s="18" t="s">
        <v>328</v>
      </c>
      <c r="F692" s="19">
        <v>49</v>
      </c>
      <c r="G692" s="20">
        <v>2574000</v>
      </c>
      <c r="H692" s="21"/>
    </row>
    <row r="693" spans="1:8" ht="15.75" customHeight="1" x14ac:dyDescent="0.25">
      <c r="A693" s="18">
        <v>1245</v>
      </c>
      <c r="B693" s="18" t="s">
        <v>6260</v>
      </c>
      <c r="C693" s="11" t="s">
        <v>6261</v>
      </c>
      <c r="D693" s="11" t="s">
        <v>360</v>
      </c>
      <c r="E693" s="18" t="s">
        <v>328</v>
      </c>
      <c r="F693" s="19">
        <v>49</v>
      </c>
      <c r="G693" s="20">
        <v>1144000</v>
      </c>
      <c r="H693" s="21"/>
    </row>
    <row r="694" spans="1:8" ht="15.75" customHeight="1" x14ac:dyDescent="0.25">
      <c r="A694" s="18">
        <v>1246</v>
      </c>
      <c r="B694" s="18" t="s">
        <v>6499</v>
      </c>
      <c r="C694" s="11" t="s">
        <v>6500</v>
      </c>
      <c r="D694" s="11" t="s">
        <v>6501</v>
      </c>
      <c r="E694" s="18" t="s">
        <v>328</v>
      </c>
      <c r="F694" s="19">
        <v>49</v>
      </c>
      <c r="G694" s="20">
        <v>2620800</v>
      </c>
      <c r="H694" s="21"/>
    </row>
    <row r="695" spans="1:8" ht="15.75" customHeight="1" x14ac:dyDescent="0.25">
      <c r="A695" s="18">
        <v>1247</v>
      </c>
      <c r="B695" s="18" t="s">
        <v>5919</v>
      </c>
      <c r="C695" s="11" t="s">
        <v>5920</v>
      </c>
      <c r="D695" s="11" t="s">
        <v>1952</v>
      </c>
      <c r="E695" s="18" t="s">
        <v>328</v>
      </c>
      <c r="F695" s="19">
        <v>49</v>
      </c>
      <c r="G695" s="20">
        <v>2288000</v>
      </c>
      <c r="H695" s="21"/>
    </row>
    <row r="696" spans="1:8" ht="15.75" customHeight="1" x14ac:dyDescent="0.25">
      <c r="A696" s="18">
        <v>1248</v>
      </c>
      <c r="B696" s="18" t="s">
        <v>5939</v>
      </c>
      <c r="C696" s="11" t="s">
        <v>4184</v>
      </c>
      <c r="D696" s="11" t="s">
        <v>2262</v>
      </c>
      <c r="E696" s="18" t="s">
        <v>328</v>
      </c>
      <c r="F696" s="19">
        <v>49</v>
      </c>
      <c r="G696" s="20">
        <v>1976000</v>
      </c>
      <c r="H696" s="21"/>
    </row>
    <row r="697" spans="1:8" ht="15.75" customHeight="1" x14ac:dyDescent="0.25">
      <c r="A697" s="18">
        <v>1249</v>
      </c>
      <c r="B697" s="18" t="s">
        <v>6379</v>
      </c>
      <c r="C697" s="11" t="s">
        <v>2218</v>
      </c>
      <c r="D697" s="11" t="s">
        <v>2262</v>
      </c>
      <c r="E697" s="18" t="s">
        <v>328</v>
      </c>
      <c r="F697" s="19">
        <v>49</v>
      </c>
      <c r="G697" s="20">
        <v>2574000</v>
      </c>
      <c r="H697" s="21"/>
    </row>
    <row r="698" spans="1:8" ht="15.75" customHeight="1" x14ac:dyDescent="0.25">
      <c r="A698" s="18">
        <v>1250</v>
      </c>
      <c r="B698" s="18" t="s">
        <v>5567</v>
      </c>
      <c r="C698" s="11" t="s">
        <v>5194</v>
      </c>
      <c r="D698" s="11" t="s">
        <v>1332</v>
      </c>
      <c r="E698" s="18" t="s">
        <v>328</v>
      </c>
      <c r="F698" s="19">
        <v>49</v>
      </c>
      <c r="G698" s="20">
        <v>1664000</v>
      </c>
      <c r="H698" s="21"/>
    </row>
    <row r="699" spans="1:8" ht="15.75" customHeight="1" x14ac:dyDescent="0.25">
      <c r="A699" s="18">
        <v>1251</v>
      </c>
      <c r="B699" s="18" t="s">
        <v>5826</v>
      </c>
      <c r="C699" s="11" t="s">
        <v>5827</v>
      </c>
      <c r="D699" s="11" t="s">
        <v>1207</v>
      </c>
      <c r="E699" s="18" t="s">
        <v>328</v>
      </c>
      <c r="F699" s="19">
        <v>49</v>
      </c>
      <c r="G699" s="20">
        <v>2080000</v>
      </c>
      <c r="H699" s="21"/>
    </row>
    <row r="700" spans="1:8" ht="15.75" customHeight="1" x14ac:dyDescent="0.25">
      <c r="A700" s="18">
        <v>1252</v>
      </c>
      <c r="B700" s="18" t="s">
        <v>5845</v>
      </c>
      <c r="C700" s="11" t="s">
        <v>5846</v>
      </c>
      <c r="D700" s="11" t="s">
        <v>1207</v>
      </c>
      <c r="E700" s="18" t="s">
        <v>328</v>
      </c>
      <c r="F700" s="19">
        <v>49</v>
      </c>
      <c r="G700" s="20">
        <v>2454400</v>
      </c>
      <c r="H700" s="21"/>
    </row>
    <row r="701" spans="1:8" ht="15.75" customHeight="1" x14ac:dyDescent="0.25">
      <c r="A701" s="18">
        <v>1253</v>
      </c>
      <c r="B701" s="18" t="s">
        <v>5837</v>
      </c>
      <c r="C701" s="11" t="s">
        <v>5838</v>
      </c>
      <c r="D701" s="11" t="s">
        <v>1215</v>
      </c>
      <c r="E701" s="18" t="s">
        <v>328</v>
      </c>
      <c r="F701" s="19">
        <v>49</v>
      </c>
      <c r="G701" s="20">
        <v>3346200</v>
      </c>
      <c r="H701" s="21"/>
    </row>
    <row r="702" spans="1:8" ht="15.75" customHeight="1" x14ac:dyDescent="0.25">
      <c r="A702" s="18">
        <v>1254</v>
      </c>
      <c r="B702" s="18" t="s">
        <v>5852</v>
      </c>
      <c r="C702" s="11" t="s">
        <v>5853</v>
      </c>
      <c r="D702" s="11" t="s">
        <v>1215</v>
      </c>
      <c r="E702" s="18" t="s">
        <v>328</v>
      </c>
      <c r="F702" s="19">
        <v>49</v>
      </c>
      <c r="G702" s="20">
        <v>2878200</v>
      </c>
      <c r="H702" s="21"/>
    </row>
    <row r="703" spans="1:8" ht="15.75" customHeight="1" x14ac:dyDescent="0.25">
      <c r="A703" s="18">
        <v>1255</v>
      </c>
      <c r="B703" s="18" t="s">
        <v>6148</v>
      </c>
      <c r="C703" s="11" t="s">
        <v>6149</v>
      </c>
      <c r="D703" s="11" t="s">
        <v>1756</v>
      </c>
      <c r="E703" s="18" t="s">
        <v>328</v>
      </c>
      <c r="F703" s="19">
        <v>49</v>
      </c>
      <c r="G703" s="20">
        <v>1560000</v>
      </c>
      <c r="H703" s="21"/>
    </row>
    <row r="704" spans="1:8" ht="15.75" customHeight="1" x14ac:dyDescent="0.25">
      <c r="A704" s="18">
        <v>1256</v>
      </c>
      <c r="B704" s="18" t="s">
        <v>5782</v>
      </c>
      <c r="C704" s="11" t="s">
        <v>5783</v>
      </c>
      <c r="D704" s="11" t="s">
        <v>244</v>
      </c>
      <c r="E704" s="18" t="s">
        <v>328</v>
      </c>
      <c r="F704" s="19">
        <v>49</v>
      </c>
      <c r="G704" s="20">
        <v>2527200</v>
      </c>
      <c r="H704" s="21"/>
    </row>
    <row r="705" spans="1:8" ht="15.75" customHeight="1" x14ac:dyDescent="0.25">
      <c r="A705" s="18">
        <v>1257</v>
      </c>
      <c r="B705" s="18" t="s">
        <v>5987</v>
      </c>
      <c r="C705" s="11" t="s">
        <v>1433</v>
      </c>
      <c r="D705" s="11" t="s">
        <v>244</v>
      </c>
      <c r="E705" s="18" t="s">
        <v>328</v>
      </c>
      <c r="F705" s="19">
        <v>49</v>
      </c>
      <c r="G705" s="20">
        <v>2246400</v>
      </c>
      <c r="H705" s="21"/>
    </row>
    <row r="706" spans="1:8" ht="15.75" customHeight="1" x14ac:dyDescent="0.25">
      <c r="A706" s="18">
        <v>1258</v>
      </c>
      <c r="B706" s="18" t="s">
        <v>6243</v>
      </c>
      <c r="C706" s="11" t="s">
        <v>1861</v>
      </c>
      <c r="D706" s="11" t="s">
        <v>244</v>
      </c>
      <c r="E706" s="18" t="s">
        <v>328</v>
      </c>
      <c r="F706" s="19">
        <v>49</v>
      </c>
      <c r="G706" s="20">
        <v>2246400</v>
      </c>
      <c r="H706" s="21"/>
    </row>
    <row r="707" spans="1:8" ht="15.75" customHeight="1" x14ac:dyDescent="0.25">
      <c r="A707" s="18">
        <v>1259</v>
      </c>
      <c r="B707" s="18" t="s">
        <v>5900</v>
      </c>
      <c r="C707" s="11" t="s">
        <v>5901</v>
      </c>
      <c r="D707" s="11" t="s">
        <v>3634</v>
      </c>
      <c r="E707" s="18" t="s">
        <v>328</v>
      </c>
      <c r="F707" s="19">
        <v>49</v>
      </c>
      <c r="G707" s="20">
        <v>1768000</v>
      </c>
      <c r="H707" s="21"/>
    </row>
    <row r="708" spans="1:8" ht="15.75" customHeight="1" x14ac:dyDescent="0.25">
      <c r="A708" s="18">
        <v>1260</v>
      </c>
      <c r="B708" s="18" t="s">
        <v>5849</v>
      </c>
      <c r="C708" s="11" t="s">
        <v>662</v>
      </c>
      <c r="D708" s="11" t="s">
        <v>3177</v>
      </c>
      <c r="E708" s="18" t="s">
        <v>328</v>
      </c>
      <c r="F708" s="19">
        <v>49</v>
      </c>
      <c r="G708" s="20">
        <v>2184000</v>
      </c>
      <c r="H708" s="21"/>
    </row>
    <row r="709" spans="1:8" ht="15.75" customHeight="1" x14ac:dyDescent="0.25">
      <c r="A709" s="18">
        <v>1261</v>
      </c>
      <c r="B709" s="18" t="s">
        <v>6496</v>
      </c>
      <c r="C709" s="11" t="s">
        <v>6497</v>
      </c>
      <c r="D709" s="11" t="s">
        <v>3177</v>
      </c>
      <c r="E709" s="18" t="s">
        <v>328</v>
      </c>
      <c r="F709" s="19">
        <v>49</v>
      </c>
      <c r="G709" s="20">
        <v>1560000</v>
      </c>
      <c r="H709" s="21"/>
    </row>
    <row r="710" spans="1:8" ht="15.75" customHeight="1" x14ac:dyDescent="0.25">
      <c r="A710" s="18">
        <v>1262</v>
      </c>
      <c r="B710" s="18" t="s">
        <v>5964</v>
      </c>
      <c r="C710" s="11" t="s">
        <v>5965</v>
      </c>
      <c r="D710" s="11" t="s">
        <v>203</v>
      </c>
      <c r="E710" s="18" t="s">
        <v>328</v>
      </c>
      <c r="F710" s="19">
        <v>49</v>
      </c>
      <c r="G710" s="20">
        <v>2620800</v>
      </c>
      <c r="H710" s="21"/>
    </row>
    <row r="711" spans="1:8" ht="15.75" customHeight="1" x14ac:dyDescent="0.25">
      <c r="A711" s="18">
        <v>1263</v>
      </c>
      <c r="B711" s="18" t="s">
        <v>5812</v>
      </c>
      <c r="C711" s="11" t="s">
        <v>3673</v>
      </c>
      <c r="D711" s="11" t="s">
        <v>5813</v>
      </c>
      <c r="E711" s="18" t="s">
        <v>328</v>
      </c>
      <c r="F711" s="19">
        <v>49</v>
      </c>
      <c r="G711" s="20">
        <v>2454400</v>
      </c>
      <c r="H711" s="21"/>
    </row>
    <row r="712" spans="1:8" ht="15.75" customHeight="1" x14ac:dyDescent="0.25">
      <c r="A712" s="18">
        <v>1264</v>
      </c>
      <c r="B712" s="18" t="s">
        <v>6034</v>
      </c>
      <c r="C712" s="11" t="s">
        <v>6035</v>
      </c>
      <c r="D712" s="11" t="s">
        <v>5813</v>
      </c>
      <c r="E712" s="18" t="s">
        <v>328</v>
      </c>
      <c r="F712" s="19">
        <v>49</v>
      </c>
      <c r="G712" s="20">
        <v>1872000</v>
      </c>
      <c r="H712" s="21"/>
    </row>
    <row r="713" spans="1:8" ht="15.75" customHeight="1" x14ac:dyDescent="0.25">
      <c r="A713" s="18">
        <v>1265</v>
      </c>
      <c r="B713" s="18" t="s">
        <v>5990</v>
      </c>
      <c r="C713" s="11" t="s">
        <v>3097</v>
      </c>
      <c r="D713" s="11" t="s">
        <v>317</v>
      </c>
      <c r="E713" s="18" t="s">
        <v>328</v>
      </c>
      <c r="F713" s="19">
        <v>49</v>
      </c>
      <c r="G713" s="20">
        <v>2246400</v>
      </c>
      <c r="H713" s="21"/>
    </row>
    <row r="714" spans="1:8" ht="15.75" customHeight="1" x14ac:dyDescent="0.25">
      <c r="A714" s="18">
        <v>1266</v>
      </c>
      <c r="B714" s="18" t="s">
        <v>5481</v>
      </c>
      <c r="C714" s="11" t="s">
        <v>5482</v>
      </c>
      <c r="D714" s="11" t="s">
        <v>1724</v>
      </c>
      <c r="E714" s="18" t="s">
        <v>328</v>
      </c>
      <c r="F714" s="19">
        <v>49</v>
      </c>
      <c r="G714" s="20">
        <v>2184000</v>
      </c>
      <c r="H714" s="21"/>
    </row>
    <row r="715" spans="1:8" ht="15.75" customHeight="1" x14ac:dyDescent="0.25">
      <c r="A715" s="18">
        <v>1267</v>
      </c>
      <c r="B715" s="18" t="s">
        <v>5613</v>
      </c>
      <c r="C715" s="11" t="s">
        <v>5614</v>
      </c>
      <c r="D715" s="11" t="s">
        <v>1724</v>
      </c>
      <c r="E715" s="18" t="s">
        <v>328</v>
      </c>
      <c r="F715" s="19">
        <v>49</v>
      </c>
      <c r="G715" s="20">
        <v>2527200</v>
      </c>
      <c r="H715" s="21"/>
    </row>
    <row r="716" spans="1:8" ht="15.75" customHeight="1" x14ac:dyDescent="0.25">
      <c r="A716" s="18">
        <v>1268</v>
      </c>
      <c r="B716" s="18" t="s">
        <v>5780</v>
      </c>
      <c r="C716" s="11" t="s">
        <v>4111</v>
      </c>
      <c r="D716" s="11" t="s">
        <v>1724</v>
      </c>
      <c r="E716" s="18" t="s">
        <v>328</v>
      </c>
      <c r="F716" s="19">
        <v>49</v>
      </c>
      <c r="G716" s="20">
        <v>1872000</v>
      </c>
      <c r="H716" s="21"/>
    </row>
    <row r="717" spans="1:8" ht="15.75" customHeight="1" x14ac:dyDescent="0.25">
      <c r="A717" s="18">
        <v>1269</v>
      </c>
      <c r="B717" s="18" t="s">
        <v>5824</v>
      </c>
      <c r="C717" s="11" t="s">
        <v>5825</v>
      </c>
      <c r="D717" s="11" t="s">
        <v>1724</v>
      </c>
      <c r="E717" s="18" t="s">
        <v>328</v>
      </c>
      <c r="F717" s="19">
        <v>49</v>
      </c>
      <c r="G717" s="20">
        <v>2080000</v>
      </c>
      <c r="H717" s="21"/>
    </row>
    <row r="718" spans="1:8" ht="15.75" customHeight="1" x14ac:dyDescent="0.25">
      <c r="A718" s="18">
        <v>1270</v>
      </c>
      <c r="B718" s="18" t="s">
        <v>6542</v>
      </c>
      <c r="C718" s="11" t="s">
        <v>3984</v>
      </c>
      <c r="D718" s="11" t="s">
        <v>1724</v>
      </c>
      <c r="E718" s="18" t="s">
        <v>328</v>
      </c>
      <c r="F718" s="19">
        <v>49</v>
      </c>
      <c r="G718" s="20">
        <v>2080000</v>
      </c>
      <c r="H718" s="21"/>
    </row>
    <row r="719" spans="1:8" ht="15.75" customHeight="1" x14ac:dyDescent="0.25">
      <c r="A719" s="18">
        <v>1271</v>
      </c>
      <c r="B719" s="18" t="s">
        <v>6467</v>
      </c>
      <c r="C719" s="11" t="s">
        <v>3038</v>
      </c>
      <c r="D719" s="11" t="s">
        <v>2324</v>
      </c>
      <c r="E719" s="18" t="s">
        <v>328</v>
      </c>
      <c r="F719" s="19">
        <v>49</v>
      </c>
      <c r="G719" s="20">
        <v>1872000</v>
      </c>
      <c r="H719" s="21"/>
    </row>
    <row r="720" spans="1:8" ht="15.75" customHeight="1" x14ac:dyDescent="0.25">
      <c r="A720" s="18">
        <v>1272</v>
      </c>
      <c r="B720" s="18" t="s">
        <v>5401</v>
      </c>
      <c r="C720" s="11" t="s">
        <v>1287</v>
      </c>
      <c r="D720" s="11" t="s">
        <v>24</v>
      </c>
      <c r="E720" s="18" t="s">
        <v>328</v>
      </c>
      <c r="F720" s="19">
        <v>49</v>
      </c>
      <c r="G720" s="20">
        <v>3603600</v>
      </c>
      <c r="H720" s="21"/>
    </row>
    <row r="721" spans="1:8" ht="15.75" customHeight="1" x14ac:dyDescent="0.25">
      <c r="A721" s="18">
        <v>1273</v>
      </c>
      <c r="B721" s="18" t="s">
        <v>5366</v>
      </c>
      <c r="C721" s="11" t="s">
        <v>3993</v>
      </c>
      <c r="D721" s="11" t="s">
        <v>1061</v>
      </c>
      <c r="E721" s="18" t="s">
        <v>328</v>
      </c>
      <c r="F721" s="19">
        <v>49</v>
      </c>
      <c r="G721" s="20">
        <v>2901600</v>
      </c>
      <c r="H721" s="21"/>
    </row>
    <row r="722" spans="1:8" ht="15.75" customHeight="1" x14ac:dyDescent="0.25">
      <c r="A722" s="18">
        <v>1274</v>
      </c>
      <c r="B722" s="18" t="s">
        <v>5731</v>
      </c>
      <c r="C722" s="11" t="s">
        <v>1733</v>
      </c>
      <c r="D722" s="11" t="s">
        <v>911</v>
      </c>
      <c r="E722" s="18" t="s">
        <v>328</v>
      </c>
      <c r="F722" s="19">
        <v>49</v>
      </c>
      <c r="G722" s="20">
        <v>2527200</v>
      </c>
      <c r="H722" s="21"/>
    </row>
    <row r="723" spans="1:8" ht="15.75" customHeight="1" x14ac:dyDescent="0.25">
      <c r="A723" s="18">
        <v>1275</v>
      </c>
      <c r="B723" s="18" t="s">
        <v>6449</v>
      </c>
      <c r="C723" s="11" t="s">
        <v>2350</v>
      </c>
      <c r="D723" s="11" t="s">
        <v>911</v>
      </c>
      <c r="E723" s="18" t="s">
        <v>328</v>
      </c>
      <c r="F723" s="19">
        <v>49</v>
      </c>
      <c r="G723" s="20">
        <v>2080000</v>
      </c>
      <c r="H723" s="21"/>
    </row>
    <row r="724" spans="1:8" ht="15.75" customHeight="1" x14ac:dyDescent="0.25">
      <c r="A724" s="18">
        <v>1276</v>
      </c>
      <c r="B724" s="18" t="s">
        <v>5823</v>
      </c>
      <c r="C724" s="11" t="s">
        <v>2437</v>
      </c>
      <c r="D724" s="11" t="s">
        <v>327</v>
      </c>
      <c r="E724" s="18" t="s">
        <v>328</v>
      </c>
      <c r="F724" s="19">
        <v>49</v>
      </c>
      <c r="G724" s="20">
        <v>1872000</v>
      </c>
      <c r="H724" s="21"/>
    </row>
    <row r="725" spans="1:8" ht="15.75" customHeight="1" x14ac:dyDescent="0.25">
      <c r="A725" s="18">
        <v>1277</v>
      </c>
      <c r="B725" s="18" t="s">
        <v>5942</v>
      </c>
      <c r="C725" s="11" t="s">
        <v>5943</v>
      </c>
      <c r="D725" s="11" t="s">
        <v>327</v>
      </c>
      <c r="E725" s="18" t="s">
        <v>328</v>
      </c>
      <c r="F725" s="19">
        <v>49</v>
      </c>
      <c r="G725" s="20">
        <v>2761200</v>
      </c>
      <c r="H725" s="21"/>
    </row>
    <row r="726" spans="1:8" ht="15.75" customHeight="1" x14ac:dyDescent="0.25">
      <c r="A726" s="18">
        <v>1278</v>
      </c>
      <c r="B726" s="18" t="s">
        <v>6164</v>
      </c>
      <c r="C726" s="11" t="s">
        <v>6165</v>
      </c>
      <c r="D726" s="11" t="s">
        <v>327</v>
      </c>
      <c r="E726" s="18" t="s">
        <v>328</v>
      </c>
      <c r="F726" s="19">
        <v>49</v>
      </c>
      <c r="G726" s="20">
        <v>2392000</v>
      </c>
      <c r="H726" s="21"/>
    </row>
    <row r="727" spans="1:8" ht="15.75" customHeight="1" x14ac:dyDescent="0.25">
      <c r="A727" s="18">
        <v>1279</v>
      </c>
      <c r="B727" s="18" t="s">
        <v>5587</v>
      </c>
      <c r="C727" s="11" t="s">
        <v>5588</v>
      </c>
      <c r="D727" s="11" t="s">
        <v>1316</v>
      </c>
      <c r="E727" s="18" t="s">
        <v>328</v>
      </c>
      <c r="F727" s="19">
        <v>49</v>
      </c>
      <c r="G727" s="20">
        <v>1872000</v>
      </c>
      <c r="H727" s="21"/>
    </row>
    <row r="728" spans="1:8" ht="15.75" customHeight="1" x14ac:dyDescent="0.25">
      <c r="A728" s="18">
        <v>1280</v>
      </c>
      <c r="B728" s="18" t="s">
        <v>5692</v>
      </c>
      <c r="C728" s="11" t="s">
        <v>5693</v>
      </c>
      <c r="D728" s="11" t="s">
        <v>1316</v>
      </c>
      <c r="E728" s="18" t="s">
        <v>328</v>
      </c>
      <c r="F728" s="19">
        <v>49</v>
      </c>
      <c r="G728" s="20">
        <v>2184000</v>
      </c>
      <c r="H728" s="21"/>
    </row>
    <row r="729" spans="1:8" ht="15.75" customHeight="1" x14ac:dyDescent="0.25">
      <c r="A729" s="18">
        <v>1281</v>
      </c>
      <c r="B729" s="18" t="s">
        <v>5975</v>
      </c>
      <c r="C729" s="11" t="s">
        <v>2776</v>
      </c>
      <c r="D729" s="11" t="s">
        <v>1316</v>
      </c>
      <c r="E729" s="18" t="s">
        <v>328</v>
      </c>
      <c r="F729" s="19">
        <v>49</v>
      </c>
      <c r="G729" s="20">
        <v>1819000</v>
      </c>
      <c r="H729" s="21"/>
    </row>
    <row r="730" spans="1:8" ht="15.75" customHeight="1" x14ac:dyDescent="0.25">
      <c r="A730" s="18">
        <v>1282</v>
      </c>
      <c r="B730" s="18" t="s">
        <v>6203</v>
      </c>
      <c r="C730" s="11" t="s">
        <v>6204</v>
      </c>
      <c r="D730" s="11" t="s">
        <v>1316</v>
      </c>
      <c r="E730" s="18" t="s">
        <v>328</v>
      </c>
      <c r="F730" s="19">
        <v>49</v>
      </c>
      <c r="G730" s="20">
        <v>2288000</v>
      </c>
      <c r="H730" s="21"/>
    </row>
    <row r="731" spans="1:8" ht="15.75" customHeight="1" x14ac:dyDescent="0.25">
      <c r="A731" s="18">
        <v>1283</v>
      </c>
      <c r="B731" s="18" t="s">
        <v>5452</v>
      </c>
      <c r="C731" s="11" t="s">
        <v>5453</v>
      </c>
      <c r="D731" s="11" t="s">
        <v>3165</v>
      </c>
      <c r="E731" s="18" t="s">
        <v>328</v>
      </c>
      <c r="F731" s="19">
        <v>49</v>
      </c>
      <c r="G731" s="20">
        <v>1809600</v>
      </c>
      <c r="H731" s="21"/>
    </row>
    <row r="732" spans="1:8" ht="15.75" customHeight="1" x14ac:dyDescent="0.25">
      <c r="A732" s="18">
        <v>1284</v>
      </c>
      <c r="B732" s="18" t="s">
        <v>5326</v>
      </c>
      <c r="C732" s="11" t="s">
        <v>2357</v>
      </c>
      <c r="D732" s="11" t="s">
        <v>2642</v>
      </c>
      <c r="E732" s="18" t="s">
        <v>328</v>
      </c>
      <c r="F732" s="19">
        <v>49</v>
      </c>
      <c r="G732" s="20">
        <v>1768000</v>
      </c>
      <c r="H732" s="21"/>
    </row>
    <row r="733" spans="1:8" ht="15.75" customHeight="1" x14ac:dyDescent="0.25">
      <c r="A733" s="18">
        <v>1285</v>
      </c>
      <c r="B733" s="18" t="s">
        <v>5884</v>
      </c>
      <c r="C733" s="11" t="s">
        <v>2035</v>
      </c>
      <c r="D733" s="11" t="s">
        <v>2642</v>
      </c>
      <c r="E733" s="18" t="s">
        <v>328</v>
      </c>
      <c r="F733" s="19">
        <v>49</v>
      </c>
      <c r="G733" s="20">
        <v>2080000</v>
      </c>
      <c r="H733" s="21"/>
    </row>
    <row r="734" spans="1:8" ht="15.75" customHeight="1" x14ac:dyDescent="0.25">
      <c r="A734" s="18">
        <v>1286</v>
      </c>
      <c r="B734" s="18" t="s">
        <v>6307</v>
      </c>
      <c r="C734" s="11" t="s">
        <v>6308</v>
      </c>
      <c r="D734" s="11" t="s">
        <v>516</v>
      </c>
      <c r="E734" s="18" t="s">
        <v>328</v>
      </c>
      <c r="F734" s="19">
        <v>49</v>
      </c>
      <c r="G734" s="20">
        <v>1872000</v>
      </c>
      <c r="H734" s="21"/>
    </row>
    <row r="735" spans="1:8" ht="15.75" customHeight="1" x14ac:dyDescent="0.25">
      <c r="A735" s="18">
        <v>1287</v>
      </c>
      <c r="B735" s="18" t="s">
        <v>6427</v>
      </c>
      <c r="C735" s="11" t="s">
        <v>3025</v>
      </c>
      <c r="D735" s="11" t="s">
        <v>516</v>
      </c>
      <c r="E735" s="18" t="s">
        <v>328</v>
      </c>
      <c r="F735" s="19">
        <v>49</v>
      </c>
      <c r="G735" s="20">
        <v>2288000</v>
      </c>
      <c r="H735" s="21"/>
    </row>
    <row r="736" spans="1:8" ht="15.75" customHeight="1" x14ac:dyDescent="0.25">
      <c r="A736" s="18">
        <v>1288</v>
      </c>
      <c r="B736" s="18" t="s">
        <v>5729</v>
      </c>
      <c r="C736" s="11" t="s">
        <v>5730</v>
      </c>
      <c r="D736" s="11" t="s">
        <v>1256</v>
      </c>
      <c r="E736" s="18" t="s">
        <v>328</v>
      </c>
      <c r="F736" s="19">
        <v>49</v>
      </c>
      <c r="G736" s="20">
        <v>2080000</v>
      </c>
      <c r="H736" s="21"/>
    </row>
    <row r="737" spans="1:8" ht="15.75" customHeight="1" x14ac:dyDescent="0.25">
      <c r="A737" s="18">
        <v>1289</v>
      </c>
      <c r="B737" s="18" t="s">
        <v>5402</v>
      </c>
      <c r="C737" s="11" t="s">
        <v>5403</v>
      </c>
      <c r="D737" s="11" t="s">
        <v>170</v>
      </c>
      <c r="E737" s="18" t="s">
        <v>328</v>
      </c>
      <c r="F737" s="19">
        <v>49</v>
      </c>
      <c r="G737" s="20">
        <v>2410200</v>
      </c>
      <c r="H737" s="21"/>
    </row>
    <row r="738" spans="1:8" ht="15.75" customHeight="1" x14ac:dyDescent="0.25">
      <c r="A738" s="18">
        <v>1290</v>
      </c>
      <c r="B738" s="18" t="s">
        <v>5934</v>
      </c>
      <c r="C738" s="11" t="s">
        <v>3167</v>
      </c>
      <c r="D738" s="11" t="s">
        <v>170</v>
      </c>
      <c r="E738" s="18" t="s">
        <v>328</v>
      </c>
      <c r="F738" s="19">
        <v>49</v>
      </c>
      <c r="G738" s="20">
        <v>2288000</v>
      </c>
      <c r="H738" s="21"/>
    </row>
    <row r="739" spans="1:8" ht="15.75" customHeight="1" x14ac:dyDescent="0.25">
      <c r="A739" s="18">
        <v>1291</v>
      </c>
      <c r="B739" s="18" t="s">
        <v>5935</v>
      </c>
      <c r="C739" s="11" t="s">
        <v>415</v>
      </c>
      <c r="D739" s="11" t="s">
        <v>170</v>
      </c>
      <c r="E739" s="18" t="s">
        <v>328</v>
      </c>
      <c r="F739" s="19">
        <v>49</v>
      </c>
      <c r="G739" s="20">
        <v>2288000</v>
      </c>
      <c r="H739" s="21"/>
    </row>
    <row r="740" spans="1:8" ht="15.75" customHeight="1" x14ac:dyDescent="0.25">
      <c r="A740" s="18">
        <v>1292</v>
      </c>
      <c r="B740" s="18" t="s">
        <v>6024</v>
      </c>
      <c r="C740" s="11" t="s">
        <v>2331</v>
      </c>
      <c r="D740" s="11" t="s">
        <v>170</v>
      </c>
      <c r="E740" s="18" t="s">
        <v>328</v>
      </c>
      <c r="F740" s="19">
        <v>49</v>
      </c>
      <c r="G740" s="20">
        <v>2080000</v>
      </c>
      <c r="H740" s="21"/>
    </row>
    <row r="741" spans="1:8" ht="15.75" customHeight="1" x14ac:dyDescent="0.25">
      <c r="A741" s="18">
        <v>1293</v>
      </c>
      <c r="B741" s="18" t="s">
        <v>6214</v>
      </c>
      <c r="C741" s="11" t="s">
        <v>5461</v>
      </c>
      <c r="D741" s="11" t="s">
        <v>170</v>
      </c>
      <c r="E741" s="18" t="s">
        <v>328</v>
      </c>
      <c r="F741" s="19">
        <v>49</v>
      </c>
      <c r="G741" s="20">
        <v>2574000</v>
      </c>
      <c r="H741" s="21"/>
    </row>
    <row r="742" spans="1:8" ht="15.75" customHeight="1" x14ac:dyDescent="0.25">
      <c r="A742" s="18">
        <v>1294</v>
      </c>
      <c r="B742" s="18" t="s">
        <v>6569</v>
      </c>
      <c r="C742" s="11" t="s">
        <v>6570</v>
      </c>
      <c r="D742" s="11" t="s">
        <v>170</v>
      </c>
      <c r="E742" s="18" t="s">
        <v>328</v>
      </c>
      <c r="F742" s="19">
        <v>49</v>
      </c>
      <c r="G742" s="20">
        <v>1872000</v>
      </c>
      <c r="H742" s="21"/>
    </row>
    <row r="743" spans="1:8" ht="15.75" customHeight="1" x14ac:dyDescent="0.25">
      <c r="A743" s="18">
        <v>1295</v>
      </c>
      <c r="B743" s="18" t="s">
        <v>5832</v>
      </c>
      <c r="C743" s="11" t="s">
        <v>2626</v>
      </c>
      <c r="D743" s="11" t="s">
        <v>234</v>
      </c>
      <c r="E743" s="18" t="s">
        <v>328</v>
      </c>
      <c r="F743" s="19">
        <v>49</v>
      </c>
      <c r="G743" s="20">
        <v>2080000</v>
      </c>
      <c r="H743" s="21"/>
    </row>
    <row r="744" spans="1:8" ht="15.75" customHeight="1" x14ac:dyDescent="0.25">
      <c r="A744" s="18">
        <v>1296</v>
      </c>
      <c r="B744" s="18" t="s">
        <v>5382</v>
      </c>
      <c r="C744" s="11" t="s">
        <v>3124</v>
      </c>
      <c r="D744" s="11" t="s">
        <v>1691</v>
      </c>
      <c r="E744" s="18" t="s">
        <v>328</v>
      </c>
      <c r="F744" s="19">
        <v>49</v>
      </c>
      <c r="G744" s="20">
        <v>2121600</v>
      </c>
      <c r="H744" s="21"/>
    </row>
    <row r="745" spans="1:8" ht="15.75" customHeight="1" x14ac:dyDescent="0.25">
      <c r="A745" s="18">
        <v>1297</v>
      </c>
      <c r="B745" s="18" t="s">
        <v>5878</v>
      </c>
      <c r="C745" s="11" t="s">
        <v>3536</v>
      </c>
      <c r="D745" s="11" t="s">
        <v>3542</v>
      </c>
      <c r="E745" s="18" t="s">
        <v>328</v>
      </c>
      <c r="F745" s="19">
        <v>49</v>
      </c>
      <c r="G745" s="20">
        <v>1768000</v>
      </c>
      <c r="H745" s="21"/>
    </row>
    <row r="746" spans="1:8" ht="15.75" customHeight="1" x14ac:dyDescent="0.25">
      <c r="A746" s="18">
        <v>1298</v>
      </c>
      <c r="B746" s="18" t="s">
        <v>5419</v>
      </c>
      <c r="C746" s="11" t="s">
        <v>5420</v>
      </c>
      <c r="D746" s="11" t="s">
        <v>3154</v>
      </c>
      <c r="E746" s="18" t="s">
        <v>328</v>
      </c>
      <c r="F746" s="19">
        <v>49</v>
      </c>
      <c r="G746" s="20">
        <v>1872000</v>
      </c>
      <c r="H746" s="21"/>
    </row>
    <row r="747" spans="1:8" ht="15.75" customHeight="1" x14ac:dyDescent="0.25">
      <c r="A747" s="18">
        <v>1299</v>
      </c>
      <c r="B747" s="18" t="s">
        <v>5791</v>
      </c>
      <c r="C747" s="11" t="s">
        <v>1287</v>
      </c>
      <c r="D747" s="11" t="s">
        <v>3154</v>
      </c>
      <c r="E747" s="18" t="s">
        <v>328</v>
      </c>
      <c r="F747" s="19">
        <v>49</v>
      </c>
      <c r="G747" s="20">
        <v>2267200</v>
      </c>
      <c r="H747" s="21"/>
    </row>
    <row r="748" spans="1:8" ht="15.75" customHeight="1" x14ac:dyDescent="0.25">
      <c r="A748" s="18">
        <v>1300</v>
      </c>
      <c r="B748" s="18" t="s">
        <v>5980</v>
      </c>
      <c r="C748" s="11" t="s">
        <v>5981</v>
      </c>
      <c r="D748" s="11" t="s">
        <v>3154</v>
      </c>
      <c r="E748" s="18" t="s">
        <v>328</v>
      </c>
      <c r="F748" s="19">
        <v>49</v>
      </c>
      <c r="G748" s="20">
        <v>2854800</v>
      </c>
      <c r="H748" s="21"/>
    </row>
    <row r="749" spans="1:8" ht="15.75" customHeight="1" x14ac:dyDescent="0.25">
      <c r="A749" s="18">
        <v>1301</v>
      </c>
      <c r="B749" s="18" t="s">
        <v>6443</v>
      </c>
      <c r="C749" s="11" t="s">
        <v>6129</v>
      </c>
      <c r="D749" s="11" t="s">
        <v>1837</v>
      </c>
      <c r="E749" s="18" t="s">
        <v>328</v>
      </c>
      <c r="F749" s="19">
        <v>49</v>
      </c>
      <c r="G749" s="20">
        <v>1809600</v>
      </c>
      <c r="H749" s="21"/>
    </row>
    <row r="750" spans="1:8" ht="15.75" customHeight="1" x14ac:dyDescent="0.25">
      <c r="A750" s="18">
        <v>1302</v>
      </c>
      <c r="B750" s="18" t="s">
        <v>5841</v>
      </c>
      <c r="C750" s="11" t="s">
        <v>5842</v>
      </c>
      <c r="D750" s="11" t="s">
        <v>54</v>
      </c>
      <c r="E750" s="18" t="s">
        <v>328</v>
      </c>
      <c r="F750" s="19">
        <v>49</v>
      </c>
      <c r="G750" s="20">
        <v>2080000</v>
      </c>
      <c r="H750" s="21"/>
    </row>
    <row r="751" spans="1:8" ht="15.75" customHeight="1" x14ac:dyDescent="0.25">
      <c r="A751" s="18">
        <v>1303</v>
      </c>
      <c r="B751" s="18" t="s">
        <v>5966</v>
      </c>
      <c r="C751" s="11" t="s">
        <v>5967</v>
      </c>
      <c r="D751" s="11" t="s">
        <v>54</v>
      </c>
      <c r="E751" s="18" t="s">
        <v>328</v>
      </c>
      <c r="F751" s="19">
        <v>49</v>
      </c>
      <c r="G751" s="20">
        <v>2620800</v>
      </c>
      <c r="H751" s="21"/>
    </row>
    <row r="752" spans="1:8" ht="15.75" customHeight="1" x14ac:dyDescent="0.25">
      <c r="A752" s="18">
        <v>1304</v>
      </c>
      <c r="B752" s="18" t="s">
        <v>6400</v>
      </c>
      <c r="C752" s="11" t="s">
        <v>6401</v>
      </c>
      <c r="D752" s="11" t="s">
        <v>54</v>
      </c>
      <c r="E752" s="18" t="s">
        <v>328</v>
      </c>
      <c r="F752" s="19">
        <v>49</v>
      </c>
      <c r="G752" s="20">
        <v>3369600</v>
      </c>
      <c r="H752" s="21"/>
    </row>
    <row r="753" spans="1:8" ht="15.75" customHeight="1" x14ac:dyDescent="0.25">
      <c r="A753" s="18">
        <v>1305</v>
      </c>
      <c r="B753" s="18" t="s">
        <v>5830</v>
      </c>
      <c r="C753" s="11" t="s">
        <v>5831</v>
      </c>
      <c r="D753" s="11" t="s">
        <v>3170</v>
      </c>
      <c r="E753" s="18" t="s">
        <v>328</v>
      </c>
      <c r="F753" s="19">
        <v>49</v>
      </c>
      <c r="G753" s="20">
        <v>2080000</v>
      </c>
      <c r="H753" s="21"/>
    </row>
    <row r="754" spans="1:8" ht="15.75" customHeight="1" x14ac:dyDescent="0.25">
      <c r="A754" s="18">
        <v>1306</v>
      </c>
      <c r="B754" s="18" t="s">
        <v>5374</v>
      </c>
      <c r="C754" s="11" t="s">
        <v>2145</v>
      </c>
      <c r="D754" s="11" t="s">
        <v>3340</v>
      </c>
      <c r="E754" s="18" t="s">
        <v>328</v>
      </c>
      <c r="F754" s="19">
        <v>49</v>
      </c>
      <c r="G754" s="20">
        <v>2080000</v>
      </c>
      <c r="H754" s="21"/>
    </row>
    <row r="755" spans="1:8" ht="15.75" customHeight="1" x14ac:dyDescent="0.25">
      <c r="A755" s="18">
        <v>1307</v>
      </c>
      <c r="B755" s="18" t="s">
        <v>6394</v>
      </c>
      <c r="C755" s="11" t="s">
        <v>6395</v>
      </c>
      <c r="D755" s="11" t="s">
        <v>3340</v>
      </c>
      <c r="E755" s="18" t="s">
        <v>328</v>
      </c>
      <c r="F755" s="19">
        <v>49</v>
      </c>
      <c r="G755" s="20">
        <v>2761200</v>
      </c>
      <c r="H755" s="21"/>
    </row>
    <row r="756" spans="1:8" ht="15.75" customHeight="1" x14ac:dyDescent="0.25">
      <c r="A756" s="18">
        <v>1308</v>
      </c>
      <c r="B756" s="18" t="s">
        <v>5367</v>
      </c>
      <c r="C756" s="11" t="s">
        <v>5368</v>
      </c>
      <c r="D756" s="11" t="s">
        <v>558</v>
      </c>
      <c r="E756" s="18" t="s">
        <v>328</v>
      </c>
      <c r="F756" s="19">
        <v>49</v>
      </c>
      <c r="G756" s="20">
        <v>2080000</v>
      </c>
      <c r="H756" s="21"/>
    </row>
    <row r="757" spans="1:8" ht="15.75" customHeight="1" x14ac:dyDescent="0.25">
      <c r="A757" s="18">
        <v>1309</v>
      </c>
      <c r="B757" s="18" t="s">
        <v>6030</v>
      </c>
      <c r="C757" s="11" t="s">
        <v>6031</v>
      </c>
      <c r="D757" s="11" t="s">
        <v>3303</v>
      </c>
      <c r="E757" s="18" t="s">
        <v>328</v>
      </c>
      <c r="F757" s="19">
        <v>49</v>
      </c>
      <c r="G757" s="20">
        <v>2971800</v>
      </c>
      <c r="H757" s="21"/>
    </row>
    <row r="758" spans="1:8" ht="15.75" customHeight="1" x14ac:dyDescent="0.25">
      <c r="A758" s="18">
        <v>1310</v>
      </c>
      <c r="B758" s="18" t="s">
        <v>5682</v>
      </c>
      <c r="C758" s="11" t="s">
        <v>5217</v>
      </c>
      <c r="D758" s="11" t="s">
        <v>2411</v>
      </c>
      <c r="E758" s="18" t="s">
        <v>328</v>
      </c>
      <c r="F758" s="19">
        <v>49</v>
      </c>
      <c r="G758" s="20">
        <v>1976000</v>
      </c>
      <c r="H758" s="21"/>
    </row>
    <row r="759" spans="1:8" ht="15.75" customHeight="1" x14ac:dyDescent="0.25">
      <c r="A759" s="18">
        <v>1311</v>
      </c>
      <c r="B759" s="18" t="s">
        <v>5364</v>
      </c>
      <c r="C759" s="11" t="s">
        <v>5365</v>
      </c>
      <c r="D759" s="11" t="s">
        <v>1280</v>
      </c>
      <c r="E759" s="18" t="s">
        <v>328</v>
      </c>
      <c r="F759" s="19">
        <v>49</v>
      </c>
      <c r="G759" s="20">
        <v>2080000</v>
      </c>
      <c r="H759" s="21"/>
    </row>
    <row r="760" spans="1:8" ht="15.75" customHeight="1" x14ac:dyDescent="0.25">
      <c r="A760" s="18">
        <v>1312</v>
      </c>
      <c r="B760" s="18" t="s">
        <v>6433</v>
      </c>
      <c r="C760" s="11" t="s">
        <v>6434</v>
      </c>
      <c r="D760" s="11" t="s">
        <v>1280</v>
      </c>
      <c r="E760" s="18" t="s">
        <v>328</v>
      </c>
      <c r="F760" s="19">
        <v>49</v>
      </c>
      <c r="G760" s="20">
        <v>2269800</v>
      </c>
      <c r="H760" s="21"/>
    </row>
    <row r="761" spans="1:8" ht="15.75" customHeight="1" x14ac:dyDescent="0.25">
      <c r="A761" s="18">
        <v>1313</v>
      </c>
      <c r="B761" s="18" t="s">
        <v>5945</v>
      </c>
      <c r="C761" s="11" t="s">
        <v>5946</v>
      </c>
      <c r="D761" s="11" t="s">
        <v>3235</v>
      </c>
      <c r="E761" s="18" t="s">
        <v>328</v>
      </c>
      <c r="F761" s="19">
        <v>49</v>
      </c>
      <c r="G761" s="20">
        <v>2803400</v>
      </c>
      <c r="H761" s="21"/>
    </row>
    <row r="762" spans="1:8" ht="15.75" customHeight="1" x14ac:dyDescent="0.25">
      <c r="A762" s="18">
        <v>1314</v>
      </c>
      <c r="B762" s="18" t="s">
        <v>5828</v>
      </c>
      <c r="C762" s="11" t="s">
        <v>5829</v>
      </c>
      <c r="D762" s="11" t="s">
        <v>2139</v>
      </c>
      <c r="E762" s="18" t="s">
        <v>328</v>
      </c>
      <c r="F762" s="19">
        <v>49</v>
      </c>
      <c r="G762" s="20">
        <v>3510000</v>
      </c>
      <c r="H762" s="21"/>
    </row>
    <row r="763" spans="1:8" ht="15.75" customHeight="1" x14ac:dyDescent="0.25">
      <c r="A763" s="18">
        <v>1315</v>
      </c>
      <c r="B763" s="18" t="s">
        <v>6472</v>
      </c>
      <c r="C763" s="11" t="s">
        <v>1779</v>
      </c>
      <c r="D763" s="11" t="s">
        <v>1376</v>
      </c>
      <c r="E763" s="18" t="s">
        <v>328</v>
      </c>
      <c r="F763" s="19">
        <v>49</v>
      </c>
      <c r="G763" s="20">
        <v>1684800</v>
      </c>
      <c r="H763" s="21"/>
    </row>
    <row r="764" spans="1:8" ht="15.75" customHeight="1" x14ac:dyDescent="0.25">
      <c r="A764" s="18">
        <v>1316</v>
      </c>
      <c r="B764" s="18" t="s">
        <v>5612</v>
      </c>
      <c r="C764" s="11" t="s">
        <v>1872</v>
      </c>
      <c r="D764" s="11" t="s">
        <v>96</v>
      </c>
      <c r="E764" s="18" t="s">
        <v>328</v>
      </c>
      <c r="F764" s="19">
        <v>49</v>
      </c>
      <c r="G764" s="20">
        <v>2184000</v>
      </c>
      <c r="H764" s="21"/>
    </row>
    <row r="765" spans="1:8" ht="15.75" customHeight="1" x14ac:dyDescent="0.25">
      <c r="A765" s="18">
        <v>1317</v>
      </c>
      <c r="B765" s="18" t="s">
        <v>5971</v>
      </c>
      <c r="C765" s="11" t="s">
        <v>2357</v>
      </c>
      <c r="D765" s="11" t="s">
        <v>96</v>
      </c>
      <c r="E765" s="18" t="s">
        <v>328</v>
      </c>
      <c r="F765" s="19">
        <v>49</v>
      </c>
      <c r="G765" s="20">
        <v>2386800</v>
      </c>
      <c r="H765" s="21"/>
    </row>
    <row r="766" spans="1:8" ht="15.75" customHeight="1" x14ac:dyDescent="0.25">
      <c r="A766" s="18">
        <v>1318</v>
      </c>
      <c r="B766" s="18" t="s">
        <v>6528</v>
      </c>
      <c r="C766" s="11" t="s">
        <v>1706</v>
      </c>
      <c r="D766" s="11" t="s">
        <v>635</v>
      </c>
      <c r="E766" s="18" t="s">
        <v>328</v>
      </c>
      <c r="F766" s="19">
        <v>49</v>
      </c>
      <c r="G766" s="20">
        <v>2854800</v>
      </c>
      <c r="H766" s="21"/>
    </row>
    <row r="767" spans="1:8" ht="15.75" customHeight="1" x14ac:dyDescent="0.25">
      <c r="A767" s="18">
        <v>1319</v>
      </c>
      <c r="B767" s="18" t="s">
        <v>6053</v>
      </c>
      <c r="C767" s="11" t="s">
        <v>6054</v>
      </c>
      <c r="D767" s="11" t="s">
        <v>3793</v>
      </c>
      <c r="E767" s="18" t="s">
        <v>328</v>
      </c>
      <c r="F767" s="19">
        <v>49</v>
      </c>
      <c r="G767" s="20">
        <v>1605000</v>
      </c>
      <c r="H767" s="21"/>
    </row>
    <row r="768" spans="1:8" ht="15.75" customHeight="1" x14ac:dyDescent="0.25">
      <c r="A768" s="18">
        <v>1320</v>
      </c>
      <c r="B768" s="18" t="s">
        <v>5768</v>
      </c>
      <c r="C768" s="11" t="s">
        <v>5769</v>
      </c>
      <c r="D768" s="11" t="s">
        <v>2181</v>
      </c>
      <c r="E768" s="18" t="s">
        <v>328</v>
      </c>
      <c r="F768" s="19">
        <v>49</v>
      </c>
      <c r="G768" s="20">
        <v>3533400</v>
      </c>
      <c r="H768" s="21"/>
    </row>
    <row r="769" spans="1:8" ht="15.75" customHeight="1" x14ac:dyDescent="0.25">
      <c r="A769" s="18">
        <v>1321</v>
      </c>
      <c r="B769" s="18" t="s">
        <v>5912</v>
      </c>
      <c r="C769" s="11" t="s">
        <v>2189</v>
      </c>
      <c r="D769" s="11" t="s">
        <v>1720</v>
      </c>
      <c r="E769" s="18" t="s">
        <v>328</v>
      </c>
      <c r="F769" s="19">
        <v>49</v>
      </c>
      <c r="G769" s="20">
        <v>2080000</v>
      </c>
      <c r="H769" s="21"/>
    </row>
    <row r="770" spans="1:8" ht="15.75" customHeight="1" x14ac:dyDescent="0.25">
      <c r="A770" s="18">
        <v>1322</v>
      </c>
      <c r="B770" s="18" t="s">
        <v>5719</v>
      </c>
      <c r="C770" s="11" t="s">
        <v>5720</v>
      </c>
      <c r="D770" s="11" t="s">
        <v>214</v>
      </c>
      <c r="E770" s="18" t="s">
        <v>328</v>
      </c>
      <c r="F770" s="19">
        <v>49</v>
      </c>
      <c r="G770" s="20">
        <v>1768000</v>
      </c>
      <c r="H770" s="21"/>
    </row>
    <row r="771" spans="1:8" ht="15.75" customHeight="1" x14ac:dyDescent="0.25">
      <c r="A771" s="18">
        <v>1323</v>
      </c>
      <c r="B771" s="18" t="s">
        <v>5992</v>
      </c>
      <c r="C771" s="11" t="s">
        <v>2852</v>
      </c>
      <c r="D771" s="11" t="s">
        <v>214</v>
      </c>
      <c r="E771" s="18" t="s">
        <v>328</v>
      </c>
      <c r="F771" s="19">
        <v>49</v>
      </c>
      <c r="G771" s="20">
        <v>1684800</v>
      </c>
      <c r="H771" s="21"/>
    </row>
    <row r="772" spans="1:8" ht="15.75" customHeight="1" x14ac:dyDescent="0.25">
      <c r="A772" s="18">
        <v>1324</v>
      </c>
      <c r="B772" s="18" t="s">
        <v>5814</v>
      </c>
      <c r="C772" s="11" t="s">
        <v>5815</v>
      </c>
      <c r="D772" s="11" t="s">
        <v>5816</v>
      </c>
      <c r="E772" s="18" t="s">
        <v>328</v>
      </c>
      <c r="F772" s="19">
        <v>49</v>
      </c>
      <c r="G772" s="20">
        <v>2662400</v>
      </c>
      <c r="H772" s="21"/>
    </row>
    <row r="773" spans="1:8" ht="15.75" customHeight="1" x14ac:dyDescent="0.25">
      <c r="A773" s="18">
        <v>1325</v>
      </c>
      <c r="B773" s="18" t="s">
        <v>6110</v>
      </c>
      <c r="C773" s="11" t="s">
        <v>3153</v>
      </c>
      <c r="D773" s="11" t="s">
        <v>2066</v>
      </c>
      <c r="E773" s="18" t="s">
        <v>328</v>
      </c>
      <c r="F773" s="19">
        <v>49</v>
      </c>
      <c r="G773" s="20">
        <v>1768000</v>
      </c>
      <c r="H773" s="21"/>
    </row>
    <row r="774" spans="1:8" ht="15.75" customHeight="1" x14ac:dyDescent="0.25">
      <c r="A774" s="18">
        <v>1326</v>
      </c>
      <c r="B774" s="18" t="s">
        <v>5324</v>
      </c>
      <c r="C774" s="11" t="s">
        <v>5325</v>
      </c>
      <c r="D774" s="11" t="s">
        <v>266</v>
      </c>
      <c r="E774" s="18" t="s">
        <v>328</v>
      </c>
      <c r="F774" s="19">
        <v>49</v>
      </c>
      <c r="G774" s="20">
        <v>1976000</v>
      </c>
      <c r="H774" s="21"/>
    </row>
    <row r="775" spans="1:8" ht="15.75" customHeight="1" x14ac:dyDescent="0.25">
      <c r="A775" s="18">
        <v>1327</v>
      </c>
      <c r="B775" s="18" t="s">
        <v>6351</v>
      </c>
      <c r="C775" s="11" t="s">
        <v>5173</v>
      </c>
      <c r="D775" s="11" t="s">
        <v>2285</v>
      </c>
      <c r="E775" s="18" t="s">
        <v>328</v>
      </c>
      <c r="F775" s="19">
        <v>49</v>
      </c>
      <c r="G775" s="20">
        <v>1768000</v>
      </c>
      <c r="H775" s="21"/>
    </row>
    <row r="776" spans="1:8" ht="15.75" customHeight="1" x14ac:dyDescent="0.25">
      <c r="A776" s="18">
        <v>1328</v>
      </c>
      <c r="B776" s="18" t="s">
        <v>5977</v>
      </c>
      <c r="C776" s="11" t="s">
        <v>5978</v>
      </c>
      <c r="D776" s="11" t="s">
        <v>1696</v>
      </c>
      <c r="E776" s="18" t="s">
        <v>328</v>
      </c>
      <c r="F776" s="19">
        <v>49</v>
      </c>
      <c r="G776" s="20">
        <v>2808000</v>
      </c>
      <c r="H776" s="21"/>
    </row>
    <row r="777" spans="1:8" ht="15.75" customHeight="1" x14ac:dyDescent="0.25">
      <c r="A777" s="18">
        <v>1329</v>
      </c>
      <c r="B777" s="18" t="s">
        <v>5979</v>
      </c>
      <c r="C777" s="11" t="s">
        <v>3824</v>
      </c>
      <c r="D777" s="11" t="s">
        <v>1696</v>
      </c>
      <c r="E777" s="18" t="s">
        <v>328</v>
      </c>
      <c r="F777" s="19">
        <v>49</v>
      </c>
      <c r="G777" s="20">
        <v>2995200</v>
      </c>
      <c r="H777" s="21"/>
    </row>
    <row r="778" spans="1:8" ht="15.75" customHeight="1" x14ac:dyDescent="0.25">
      <c r="A778" s="18">
        <v>1330</v>
      </c>
      <c r="B778" s="18" t="s">
        <v>5961</v>
      </c>
      <c r="C778" s="11" t="s">
        <v>5962</v>
      </c>
      <c r="D778" s="11" t="s">
        <v>371</v>
      </c>
      <c r="E778" s="18" t="s">
        <v>328</v>
      </c>
      <c r="F778" s="19">
        <v>49</v>
      </c>
      <c r="G778" s="20">
        <v>1768000</v>
      </c>
      <c r="H778" s="21"/>
    </row>
    <row r="779" spans="1:8" ht="15.75" customHeight="1" x14ac:dyDescent="0.25">
      <c r="A779" s="18">
        <v>1331</v>
      </c>
      <c r="B779" s="18" t="s">
        <v>6001</v>
      </c>
      <c r="C779" s="11" t="s">
        <v>3247</v>
      </c>
      <c r="D779" s="11" t="s">
        <v>371</v>
      </c>
      <c r="E779" s="18" t="s">
        <v>328</v>
      </c>
      <c r="F779" s="19">
        <v>49</v>
      </c>
      <c r="G779" s="20">
        <v>2854800</v>
      </c>
      <c r="H779" s="21"/>
    </row>
    <row r="780" spans="1:8" ht="15.75" customHeight="1" x14ac:dyDescent="0.25">
      <c r="A780" s="18">
        <v>1332</v>
      </c>
      <c r="B780" s="18" t="s">
        <v>6118</v>
      </c>
      <c r="C780" s="11" t="s">
        <v>6119</v>
      </c>
      <c r="D780" s="11" t="s">
        <v>371</v>
      </c>
      <c r="E780" s="18" t="s">
        <v>328</v>
      </c>
      <c r="F780" s="19">
        <v>49</v>
      </c>
      <c r="G780" s="20">
        <v>3224000</v>
      </c>
      <c r="H780" s="21"/>
    </row>
    <row r="781" spans="1:8" ht="15.75" customHeight="1" x14ac:dyDescent="0.25">
      <c r="A781" s="18">
        <v>1333</v>
      </c>
      <c r="B781" s="18" t="s">
        <v>5773</v>
      </c>
      <c r="C781" s="11" t="s">
        <v>5774</v>
      </c>
      <c r="D781" s="11" t="s">
        <v>1716</v>
      </c>
      <c r="E781" s="18" t="s">
        <v>328</v>
      </c>
      <c r="F781" s="19">
        <v>49</v>
      </c>
      <c r="G781" s="20">
        <v>2711800</v>
      </c>
      <c r="H781" s="21"/>
    </row>
    <row r="782" spans="1:8" ht="15.75" customHeight="1" x14ac:dyDescent="0.25">
      <c r="A782" s="18">
        <v>1334</v>
      </c>
      <c r="B782" s="18" t="s">
        <v>6506</v>
      </c>
      <c r="C782" s="11" t="s">
        <v>2478</v>
      </c>
      <c r="D782" s="11" t="s">
        <v>1716</v>
      </c>
      <c r="E782" s="18" t="s">
        <v>328</v>
      </c>
      <c r="F782" s="19">
        <v>49</v>
      </c>
      <c r="G782" s="20">
        <v>1768000</v>
      </c>
      <c r="H782" s="21"/>
    </row>
    <row r="783" spans="1:8" ht="15.75" customHeight="1" x14ac:dyDescent="0.25">
      <c r="A783" s="18">
        <v>1335</v>
      </c>
      <c r="B783" s="18" t="s">
        <v>5949</v>
      </c>
      <c r="C783" s="11" t="s">
        <v>5950</v>
      </c>
      <c r="D783" s="11" t="s">
        <v>851</v>
      </c>
      <c r="E783" s="18" t="s">
        <v>328</v>
      </c>
      <c r="F783" s="19">
        <v>49</v>
      </c>
      <c r="G783" s="20">
        <v>2288000</v>
      </c>
      <c r="H783" s="21"/>
    </row>
    <row r="784" spans="1:8" ht="15.75" customHeight="1" x14ac:dyDescent="0.25">
      <c r="A784" s="18">
        <v>1336</v>
      </c>
      <c r="B784" s="18" t="s">
        <v>5456</v>
      </c>
      <c r="C784" s="11" t="s">
        <v>5457</v>
      </c>
      <c r="D784" s="11" t="s">
        <v>4613</v>
      </c>
      <c r="E784" s="18" t="s">
        <v>328</v>
      </c>
      <c r="F784" s="19">
        <v>49</v>
      </c>
      <c r="G784" s="20">
        <v>2288000</v>
      </c>
      <c r="H784" s="21"/>
    </row>
    <row r="785" spans="1:8" ht="15.75" customHeight="1" x14ac:dyDescent="0.25">
      <c r="A785" s="18">
        <v>1337</v>
      </c>
      <c r="B785" s="18" t="s">
        <v>5308</v>
      </c>
      <c r="C785" s="11" t="s">
        <v>5309</v>
      </c>
      <c r="D785" s="11" t="s">
        <v>224</v>
      </c>
      <c r="E785" s="18" t="s">
        <v>328</v>
      </c>
      <c r="F785" s="19">
        <v>49</v>
      </c>
      <c r="G785" s="20">
        <v>2761200</v>
      </c>
      <c r="H785" s="21"/>
    </row>
    <row r="786" spans="1:8" ht="15.75" customHeight="1" x14ac:dyDescent="0.25">
      <c r="A786" s="18">
        <v>1338</v>
      </c>
      <c r="B786" s="18" t="s">
        <v>5321</v>
      </c>
      <c r="C786" s="11" t="s">
        <v>1375</v>
      </c>
      <c r="D786" s="11" t="s">
        <v>224</v>
      </c>
      <c r="E786" s="18" t="s">
        <v>328</v>
      </c>
      <c r="F786" s="19">
        <v>49</v>
      </c>
      <c r="G786" s="20">
        <v>2454400</v>
      </c>
      <c r="H786" s="21"/>
    </row>
    <row r="787" spans="1:8" ht="15.75" customHeight="1" x14ac:dyDescent="0.25">
      <c r="A787" s="18">
        <v>1339</v>
      </c>
      <c r="B787" s="18" t="s">
        <v>5369</v>
      </c>
      <c r="C787" s="11" t="s">
        <v>5370</v>
      </c>
      <c r="D787" s="11" t="s">
        <v>224</v>
      </c>
      <c r="E787" s="18" t="s">
        <v>328</v>
      </c>
      <c r="F787" s="19">
        <v>49</v>
      </c>
      <c r="G787" s="20">
        <v>1872000</v>
      </c>
      <c r="H787" s="21"/>
    </row>
    <row r="788" spans="1:8" ht="15.75" customHeight="1" x14ac:dyDescent="0.25">
      <c r="A788" s="18">
        <v>1340</v>
      </c>
      <c r="B788" s="18" t="s">
        <v>5625</v>
      </c>
      <c r="C788" s="11" t="s">
        <v>3178</v>
      </c>
      <c r="D788" s="11" t="s">
        <v>224</v>
      </c>
      <c r="E788" s="18" t="s">
        <v>328</v>
      </c>
      <c r="F788" s="19">
        <v>49</v>
      </c>
      <c r="G788" s="20">
        <v>2854800</v>
      </c>
      <c r="H788" s="21"/>
    </row>
    <row r="789" spans="1:8" ht="15.75" customHeight="1" x14ac:dyDescent="0.25">
      <c r="A789" s="18">
        <v>1341</v>
      </c>
      <c r="B789" s="18" t="s">
        <v>5739</v>
      </c>
      <c r="C789" s="11" t="s">
        <v>5740</v>
      </c>
      <c r="D789" s="11" t="s">
        <v>224</v>
      </c>
      <c r="E789" s="18" t="s">
        <v>328</v>
      </c>
      <c r="F789" s="19">
        <v>49</v>
      </c>
      <c r="G789" s="20">
        <v>2184000</v>
      </c>
      <c r="H789" s="21"/>
    </row>
    <row r="790" spans="1:8" ht="15.75" customHeight="1" x14ac:dyDescent="0.25">
      <c r="A790" s="18">
        <v>1342</v>
      </c>
      <c r="B790" s="18" t="s">
        <v>5786</v>
      </c>
      <c r="C790" s="11" t="s">
        <v>2317</v>
      </c>
      <c r="D790" s="11" t="s">
        <v>224</v>
      </c>
      <c r="E790" s="18" t="s">
        <v>328</v>
      </c>
      <c r="F790" s="19">
        <v>49</v>
      </c>
      <c r="G790" s="20">
        <v>2080000</v>
      </c>
      <c r="H790" s="21"/>
    </row>
    <row r="791" spans="1:8" ht="15.75" customHeight="1" x14ac:dyDescent="0.25">
      <c r="A791" s="18">
        <v>1343</v>
      </c>
      <c r="B791" s="18" t="s">
        <v>5850</v>
      </c>
      <c r="C791" s="11" t="s">
        <v>5851</v>
      </c>
      <c r="D791" s="11" t="s">
        <v>224</v>
      </c>
      <c r="E791" s="18" t="s">
        <v>328</v>
      </c>
      <c r="F791" s="19">
        <v>49</v>
      </c>
      <c r="G791" s="20">
        <v>1872000</v>
      </c>
      <c r="H791" s="21"/>
    </row>
    <row r="792" spans="1:8" ht="15.75" customHeight="1" x14ac:dyDescent="0.25">
      <c r="A792" s="18">
        <v>1344</v>
      </c>
      <c r="B792" s="18" t="s">
        <v>5897</v>
      </c>
      <c r="C792" s="11" t="s">
        <v>2399</v>
      </c>
      <c r="D792" s="11" t="s">
        <v>224</v>
      </c>
      <c r="E792" s="18" t="s">
        <v>328</v>
      </c>
      <c r="F792" s="19">
        <v>49</v>
      </c>
      <c r="G792" s="20">
        <v>1976000</v>
      </c>
      <c r="H792" s="21"/>
    </row>
    <row r="793" spans="1:8" ht="15.75" customHeight="1" x14ac:dyDescent="0.25">
      <c r="A793" s="18">
        <v>1345</v>
      </c>
      <c r="B793" s="18" t="s">
        <v>6418</v>
      </c>
      <c r="C793" s="11" t="s">
        <v>2439</v>
      </c>
      <c r="D793" s="11" t="s">
        <v>224</v>
      </c>
      <c r="E793" s="18" t="s">
        <v>328</v>
      </c>
      <c r="F793" s="19">
        <v>49</v>
      </c>
      <c r="G793" s="20">
        <v>3510000</v>
      </c>
      <c r="H793" s="21"/>
    </row>
    <row r="794" spans="1:8" ht="15.75" customHeight="1" x14ac:dyDescent="0.25">
      <c r="A794" s="18">
        <v>1346</v>
      </c>
      <c r="B794" s="18" t="s">
        <v>5862</v>
      </c>
      <c r="C794" s="11" t="s">
        <v>5863</v>
      </c>
      <c r="D794" s="11" t="s">
        <v>2070</v>
      </c>
      <c r="E794" s="18" t="s">
        <v>328</v>
      </c>
      <c r="F794" s="19">
        <v>49</v>
      </c>
      <c r="G794" s="20">
        <v>1872000</v>
      </c>
      <c r="H794" s="21"/>
    </row>
    <row r="795" spans="1:8" ht="15.75" customHeight="1" x14ac:dyDescent="0.25">
      <c r="A795" s="18">
        <v>1347</v>
      </c>
      <c r="B795" s="18" t="s">
        <v>6022</v>
      </c>
      <c r="C795" s="11" t="s">
        <v>6023</v>
      </c>
      <c r="D795" s="11" t="s">
        <v>2070</v>
      </c>
      <c r="E795" s="18" t="s">
        <v>328</v>
      </c>
      <c r="F795" s="19">
        <v>49</v>
      </c>
      <c r="G795" s="20">
        <v>1768000</v>
      </c>
      <c r="H795" s="21"/>
    </row>
    <row r="796" spans="1:8" ht="15.75" customHeight="1" x14ac:dyDescent="0.25">
      <c r="A796" s="18">
        <v>1348</v>
      </c>
      <c r="B796" s="18" t="s">
        <v>5577</v>
      </c>
      <c r="C796" s="11" t="s">
        <v>2035</v>
      </c>
      <c r="D796" s="11" t="s">
        <v>2569</v>
      </c>
      <c r="E796" s="18" t="s">
        <v>328</v>
      </c>
      <c r="F796" s="19">
        <v>49</v>
      </c>
      <c r="G796" s="20">
        <v>2354000</v>
      </c>
      <c r="H796" s="21"/>
    </row>
    <row r="797" spans="1:8" ht="15.75" customHeight="1" x14ac:dyDescent="0.25">
      <c r="A797" s="18">
        <v>1349</v>
      </c>
      <c r="B797" s="18" t="s">
        <v>5936</v>
      </c>
      <c r="C797" s="11" t="s">
        <v>5937</v>
      </c>
      <c r="D797" s="11" t="s">
        <v>5938</v>
      </c>
      <c r="E797" s="18" t="s">
        <v>328</v>
      </c>
      <c r="F797" s="19">
        <v>49</v>
      </c>
      <c r="G797" s="20">
        <v>2080000</v>
      </c>
      <c r="H797" s="21"/>
    </row>
    <row r="798" spans="1:8" ht="15.75" customHeight="1" x14ac:dyDescent="0.25">
      <c r="A798" s="18">
        <v>1350</v>
      </c>
      <c r="B798" s="18" t="s">
        <v>5917</v>
      </c>
      <c r="C798" s="11" t="s">
        <v>3514</v>
      </c>
      <c r="D798" s="11" t="s">
        <v>1603</v>
      </c>
      <c r="E798" s="18" t="s">
        <v>328</v>
      </c>
      <c r="F798" s="19">
        <v>49</v>
      </c>
      <c r="G798" s="20">
        <v>2080000</v>
      </c>
      <c r="H798" s="21"/>
    </row>
    <row r="799" spans="1:8" ht="15.75" customHeight="1" x14ac:dyDescent="0.25">
      <c r="A799" s="18">
        <v>1351</v>
      </c>
      <c r="B799" s="18" t="s">
        <v>5307</v>
      </c>
      <c r="C799" s="11" t="s">
        <v>3240</v>
      </c>
      <c r="D799" s="11" t="s">
        <v>88</v>
      </c>
      <c r="E799" s="18" t="s">
        <v>328</v>
      </c>
      <c r="F799" s="19">
        <v>49</v>
      </c>
      <c r="G799" s="20">
        <v>1872000</v>
      </c>
      <c r="H799" s="21"/>
    </row>
    <row r="800" spans="1:8" ht="15.75" customHeight="1" x14ac:dyDescent="0.25">
      <c r="A800" s="18">
        <v>1352</v>
      </c>
      <c r="B800" s="18" t="s">
        <v>6150</v>
      </c>
      <c r="C800" s="11" t="s">
        <v>6151</v>
      </c>
      <c r="D800" s="11" t="s">
        <v>1448</v>
      </c>
      <c r="E800" s="18" t="s">
        <v>328</v>
      </c>
      <c r="F800" s="19">
        <v>49</v>
      </c>
      <c r="G800" s="20">
        <v>2080000</v>
      </c>
      <c r="H800" s="21"/>
    </row>
    <row r="801" spans="1:8" ht="15.75" customHeight="1" x14ac:dyDescent="0.25">
      <c r="A801" s="18">
        <v>1353</v>
      </c>
      <c r="B801" s="18" t="s">
        <v>2118</v>
      </c>
      <c r="C801" s="11" t="s">
        <v>2119</v>
      </c>
      <c r="D801" s="11" t="s">
        <v>39</v>
      </c>
      <c r="E801" s="18" t="s">
        <v>480</v>
      </c>
      <c r="F801" s="19">
        <v>49</v>
      </c>
      <c r="G801" s="20">
        <v>1768000</v>
      </c>
      <c r="H801" s="21"/>
    </row>
    <row r="802" spans="1:8" ht="15.75" customHeight="1" x14ac:dyDescent="0.25">
      <c r="A802" s="18">
        <v>1354</v>
      </c>
      <c r="B802" s="18" t="s">
        <v>2254</v>
      </c>
      <c r="C802" s="11" t="s">
        <v>2255</v>
      </c>
      <c r="D802" s="11" t="s">
        <v>39</v>
      </c>
      <c r="E802" s="18" t="s">
        <v>480</v>
      </c>
      <c r="F802" s="19">
        <v>49</v>
      </c>
      <c r="G802" s="20">
        <v>2080000</v>
      </c>
      <c r="H802" s="21"/>
    </row>
    <row r="803" spans="1:8" ht="15.75" customHeight="1" x14ac:dyDescent="0.25">
      <c r="A803" s="18">
        <v>1355</v>
      </c>
      <c r="B803" s="18" t="s">
        <v>3344</v>
      </c>
      <c r="C803" s="11" t="s">
        <v>3345</v>
      </c>
      <c r="D803" s="11" t="s">
        <v>919</v>
      </c>
      <c r="E803" s="18" t="s">
        <v>480</v>
      </c>
      <c r="F803" s="19">
        <v>49</v>
      </c>
      <c r="G803" s="20">
        <v>2392000</v>
      </c>
      <c r="H803" s="21"/>
    </row>
    <row r="804" spans="1:8" ht="15.75" customHeight="1" x14ac:dyDescent="0.25">
      <c r="A804" s="18">
        <v>1356</v>
      </c>
      <c r="B804" s="18" t="s">
        <v>3955</v>
      </c>
      <c r="C804" s="11" t="s">
        <v>747</v>
      </c>
      <c r="D804" s="11" t="s">
        <v>360</v>
      </c>
      <c r="E804" s="18" t="s">
        <v>480</v>
      </c>
      <c r="F804" s="19">
        <v>49</v>
      </c>
      <c r="G804" s="20">
        <v>2371200</v>
      </c>
      <c r="H804" s="21"/>
    </row>
    <row r="805" spans="1:8" ht="15.75" customHeight="1" x14ac:dyDescent="0.25">
      <c r="A805" s="18">
        <v>1357</v>
      </c>
      <c r="B805" s="18" t="s">
        <v>4974</v>
      </c>
      <c r="C805" s="11" t="s">
        <v>1023</v>
      </c>
      <c r="D805" s="11" t="s">
        <v>2550</v>
      </c>
      <c r="E805" s="18" t="s">
        <v>480</v>
      </c>
      <c r="F805" s="19">
        <v>49</v>
      </c>
      <c r="G805" s="20">
        <v>2140000</v>
      </c>
      <c r="H805" s="21"/>
    </row>
    <row r="806" spans="1:8" ht="15.75" customHeight="1" x14ac:dyDescent="0.25">
      <c r="A806" s="18">
        <v>1358</v>
      </c>
      <c r="B806" s="18" t="s">
        <v>2052</v>
      </c>
      <c r="C806" s="11" t="s">
        <v>2053</v>
      </c>
      <c r="D806" s="11" t="s">
        <v>96</v>
      </c>
      <c r="E806" s="18" t="s">
        <v>480</v>
      </c>
      <c r="F806" s="19">
        <v>49</v>
      </c>
      <c r="G806" s="20">
        <v>1664000</v>
      </c>
      <c r="H806" s="21"/>
    </row>
    <row r="807" spans="1:8" ht="15.75" customHeight="1" x14ac:dyDescent="0.25">
      <c r="A807" s="18">
        <v>1359</v>
      </c>
      <c r="B807" s="18" t="s">
        <v>3380</v>
      </c>
      <c r="C807" s="11" t="s">
        <v>3381</v>
      </c>
      <c r="D807" s="11" t="s">
        <v>224</v>
      </c>
      <c r="E807" s="18" t="s">
        <v>480</v>
      </c>
      <c r="F807" s="19">
        <v>49</v>
      </c>
      <c r="G807" s="20">
        <v>2080000</v>
      </c>
      <c r="H807" s="21"/>
    </row>
    <row r="808" spans="1:8" ht="15.75" customHeight="1" x14ac:dyDescent="0.25">
      <c r="A808" s="18">
        <v>1360</v>
      </c>
      <c r="B808" s="18" t="s">
        <v>4151</v>
      </c>
      <c r="C808" s="11" t="s">
        <v>4152</v>
      </c>
      <c r="D808" s="11" t="s">
        <v>462</v>
      </c>
      <c r="E808" s="18" t="s">
        <v>406</v>
      </c>
      <c r="F808" s="19">
        <v>49</v>
      </c>
      <c r="G808" s="20">
        <v>3439800</v>
      </c>
      <c r="H808" s="21"/>
    </row>
    <row r="809" spans="1:8" ht="15.75" customHeight="1" x14ac:dyDescent="0.25">
      <c r="A809" s="18">
        <v>1361</v>
      </c>
      <c r="B809" s="18" t="s">
        <v>3008</v>
      </c>
      <c r="C809" s="11" t="s">
        <v>3009</v>
      </c>
      <c r="D809" s="11" t="s">
        <v>39</v>
      </c>
      <c r="E809" s="18" t="s">
        <v>406</v>
      </c>
      <c r="F809" s="19">
        <v>49</v>
      </c>
      <c r="G809" s="20">
        <v>2080000</v>
      </c>
      <c r="H809" s="21"/>
    </row>
    <row r="810" spans="1:8" ht="15.75" customHeight="1" x14ac:dyDescent="0.25">
      <c r="A810" s="18">
        <v>1362</v>
      </c>
      <c r="B810" s="18" t="s">
        <v>3462</v>
      </c>
      <c r="C810" s="11" t="s">
        <v>2437</v>
      </c>
      <c r="D810" s="11" t="s">
        <v>180</v>
      </c>
      <c r="E810" s="18" t="s">
        <v>406</v>
      </c>
      <c r="F810" s="19">
        <v>49</v>
      </c>
      <c r="G810" s="20">
        <v>1664000</v>
      </c>
      <c r="H810" s="21"/>
    </row>
    <row r="811" spans="1:8" ht="15.75" customHeight="1" x14ac:dyDescent="0.25">
      <c r="A811" s="18">
        <v>1363</v>
      </c>
      <c r="B811" s="18" t="s">
        <v>3758</v>
      </c>
      <c r="C811" s="11" t="s">
        <v>2189</v>
      </c>
      <c r="D811" s="11" t="s">
        <v>180</v>
      </c>
      <c r="E811" s="18" t="s">
        <v>406</v>
      </c>
      <c r="F811" s="19">
        <v>49</v>
      </c>
      <c r="G811" s="20">
        <v>4001400</v>
      </c>
      <c r="H811" s="21"/>
    </row>
    <row r="812" spans="1:8" ht="15.75" customHeight="1" x14ac:dyDescent="0.25">
      <c r="A812" s="18">
        <v>1364</v>
      </c>
      <c r="B812" s="18" t="s">
        <v>2681</v>
      </c>
      <c r="C812" s="11" t="s">
        <v>1016</v>
      </c>
      <c r="D812" s="11" t="s">
        <v>296</v>
      </c>
      <c r="E812" s="18" t="s">
        <v>406</v>
      </c>
      <c r="F812" s="19">
        <v>49</v>
      </c>
      <c r="G812" s="20">
        <v>2480400</v>
      </c>
      <c r="H812" s="21"/>
    </row>
    <row r="813" spans="1:8" ht="15.75" customHeight="1" x14ac:dyDescent="0.25">
      <c r="A813" s="18">
        <v>1365</v>
      </c>
      <c r="B813" s="18" t="s">
        <v>2081</v>
      </c>
      <c r="C813" s="11" t="s">
        <v>2082</v>
      </c>
      <c r="D813" s="11" t="s">
        <v>2083</v>
      </c>
      <c r="E813" s="18" t="s">
        <v>406</v>
      </c>
      <c r="F813" s="19">
        <v>49</v>
      </c>
      <c r="G813" s="20">
        <v>2644200</v>
      </c>
      <c r="H813" s="21"/>
    </row>
    <row r="814" spans="1:8" ht="15.75" customHeight="1" x14ac:dyDescent="0.25">
      <c r="A814" s="18">
        <v>1366</v>
      </c>
      <c r="B814" s="18" t="s">
        <v>3702</v>
      </c>
      <c r="C814" s="11" t="s">
        <v>2082</v>
      </c>
      <c r="D814" s="11" t="s">
        <v>124</v>
      </c>
      <c r="E814" s="18" t="s">
        <v>406</v>
      </c>
      <c r="F814" s="19">
        <v>49</v>
      </c>
      <c r="G814" s="20">
        <v>2878200</v>
      </c>
      <c r="H814" s="21"/>
    </row>
    <row r="815" spans="1:8" ht="15.75" customHeight="1" x14ac:dyDescent="0.25">
      <c r="A815" s="18">
        <v>1367</v>
      </c>
      <c r="B815" s="18" t="s">
        <v>2993</v>
      </c>
      <c r="C815" s="11" t="s">
        <v>2994</v>
      </c>
      <c r="D815" s="11" t="s">
        <v>2647</v>
      </c>
      <c r="E815" s="18" t="s">
        <v>406</v>
      </c>
      <c r="F815" s="19">
        <v>49</v>
      </c>
      <c r="G815" s="20">
        <v>1768000</v>
      </c>
      <c r="H815" s="21"/>
    </row>
    <row r="816" spans="1:8" ht="15.75" customHeight="1" x14ac:dyDescent="0.25">
      <c r="A816" s="18">
        <v>1368</v>
      </c>
      <c r="B816" s="18" t="s">
        <v>4498</v>
      </c>
      <c r="C816" s="11" t="s">
        <v>3166</v>
      </c>
      <c r="D816" s="11" t="s">
        <v>2647</v>
      </c>
      <c r="E816" s="18" t="s">
        <v>406</v>
      </c>
      <c r="F816" s="19">
        <v>49</v>
      </c>
      <c r="G816" s="20">
        <v>2184000</v>
      </c>
      <c r="H816" s="21"/>
    </row>
    <row r="817" spans="1:8" ht="15.75" customHeight="1" x14ac:dyDescent="0.25">
      <c r="A817" s="18">
        <v>1369</v>
      </c>
      <c r="B817" s="18" t="s">
        <v>3394</v>
      </c>
      <c r="C817" s="11" t="s">
        <v>1719</v>
      </c>
      <c r="D817" s="11" t="s">
        <v>1368</v>
      </c>
      <c r="E817" s="18" t="s">
        <v>406</v>
      </c>
      <c r="F817" s="19">
        <v>49</v>
      </c>
      <c r="G817" s="20">
        <v>2667600</v>
      </c>
      <c r="H817" s="21"/>
    </row>
    <row r="818" spans="1:8" ht="15.75" customHeight="1" x14ac:dyDescent="0.25">
      <c r="A818" s="18">
        <v>1370</v>
      </c>
      <c r="B818" s="18" t="s">
        <v>3447</v>
      </c>
      <c r="C818" s="11" t="s">
        <v>3448</v>
      </c>
      <c r="D818" s="11" t="s">
        <v>144</v>
      </c>
      <c r="E818" s="18" t="s">
        <v>406</v>
      </c>
      <c r="F818" s="19">
        <v>49</v>
      </c>
      <c r="G818" s="20">
        <v>2854800</v>
      </c>
      <c r="H818" s="21"/>
    </row>
    <row r="819" spans="1:8" ht="15.75" customHeight="1" x14ac:dyDescent="0.25">
      <c r="A819" s="18">
        <v>1371</v>
      </c>
      <c r="B819" s="18" t="s">
        <v>3650</v>
      </c>
      <c r="C819" s="11" t="s">
        <v>3651</v>
      </c>
      <c r="D819" s="11" t="s">
        <v>1774</v>
      </c>
      <c r="E819" s="18" t="s">
        <v>406</v>
      </c>
      <c r="F819" s="19">
        <v>49</v>
      </c>
      <c r="G819" s="20">
        <v>2080000</v>
      </c>
      <c r="H819" s="21"/>
    </row>
    <row r="820" spans="1:8" ht="15.75" customHeight="1" x14ac:dyDescent="0.25">
      <c r="A820" s="18">
        <v>1372</v>
      </c>
      <c r="B820" s="18" t="s">
        <v>3877</v>
      </c>
      <c r="C820" s="11" t="s">
        <v>3878</v>
      </c>
      <c r="D820" s="11" t="s">
        <v>1633</v>
      </c>
      <c r="E820" s="18" t="s">
        <v>406</v>
      </c>
      <c r="F820" s="19">
        <v>49</v>
      </c>
      <c r="G820" s="20">
        <v>1872000</v>
      </c>
      <c r="H820" s="21"/>
    </row>
    <row r="821" spans="1:8" ht="15.75" customHeight="1" x14ac:dyDescent="0.25">
      <c r="A821" s="18">
        <v>1373</v>
      </c>
      <c r="B821" s="18" t="s">
        <v>4584</v>
      </c>
      <c r="C821" s="11" t="s">
        <v>1678</v>
      </c>
      <c r="D821" s="11" t="s">
        <v>1633</v>
      </c>
      <c r="E821" s="18" t="s">
        <v>406</v>
      </c>
      <c r="F821" s="19">
        <v>49</v>
      </c>
      <c r="G821" s="20">
        <v>2901600</v>
      </c>
      <c r="H821" s="21"/>
    </row>
    <row r="822" spans="1:8" ht="15.75" customHeight="1" x14ac:dyDescent="0.25">
      <c r="A822" s="18">
        <v>1374</v>
      </c>
      <c r="B822" s="18" t="s">
        <v>3211</v>
      </c>
      <c r="C822" s="11" t="s">
        <v>1836</v>
      </c>
      <c r="D822" s="11" t="s">
        <v>152</v>
      </c>
      <c r="E822" s="18" t="s">
        <v>406</v>
      </c>
      <c r="F822" s="19">
        <v>49</v>
      </c>
      <c r="G822" s="20">
        <v>2454400</v>
      </c>
      <c r="H822" s="21"/>
    </row>
    <row r="823" spans="1:8" ht="15.75" customHeight="1" x14ac:dyDescent="0.25">
      <c r="A823" s="18">
        <v>1375</v>
      </c>
      <c r="B823" s="18" t="s">
        <v>2995</v>
      </c>
      <c r="C823" s="11" t="s">
        <v>2246</v>
      </c>
      <c r="D823" s="11" t="s">
        <v>566</v>
      </c>
      <c r="E823" s="18" t="s">
        <v>406</v>
      </c>
      <c r="F823" s="19">
        <v>49</v>
      </c>
      <c r="G823" s="20">
        <v>1976000</v>
      </c>
      <c r="H823" s="21"/>
    </row>
    <row r="824" spans="1:8" ht="15.75" customHeight="1" x14ac:dyDescent="0.25">
      <c r="A824" s="18">
        <v>1376</v>
      </c>
      <c r="B824" s="18" t="s">
        <v>4879</v>
      </c>
      <c r="C824" s="11" t="s">
        <v>4880</v>
      </c>
      <c r="D824" s="11" t="s">
        <v>2546</v>
      </c>
      <c r="E824" s="18" t="s">
        <v>406</v>
      </c>
      <c r="F824" s="19">
        <v>49</v>
      </c>
      <c r="G824" s="20">
        <v>1872000</v>
      </c>
      <c r="H824" s="21"/>
    </row>
    <row r="825" spans="1:8" ht="15.75" customHeight="1" x14ac:dyDescent="0.25">
      <c r="A825" s="18">
        <v>1377</v>
      </c>
      <c r="B825" s="18" t="s">
        <v>4123</v>
      </c>
      <c r="C825" s="11" t="s">
        <v>1930</v>
      </c>
      <c r="D825" s="11" t="s">
        <v>1908</v>
      </c>
      <c r="E825" s="18" t="s">
        <v>406</v>
      </c>
      <c r="F825" s="19">
        <v>49</v>
      </c>
      <c r="G825" s="20">
        <v>2340000</v>
      </c>
      <c r="H825" s="21"/>
    </row>
    <row r="826" spans="1:8" ht="15.75" customHeight="1" x14ac:dyDescent="0.25">
      <c r="A826" s="18">
        <v>1378</v>
      </c>
      <c r="B826" s="18" t="s">
        <v>4180</v>
      </c>
      <c r="C826" s="11" t="s">
        <v>4181</v>
      </c>
      <c r="D826" s="11" t="s">
        <v>4182</v>
      </c>
      <c r="E826" s="18" t="s">
        <v>406</v>
      </c>
      <c r="F826" s="19">
        <v>49</v>
      </c>
      <c r="G826" s="20">
        <v>2184000</v>
      </c>
      <c r="H826" s="21"/>
    </row>
    <row r="827" spans="1:8" ht="15.75" customHeight="1" x14ac:dyDescent="0.25">
      <c r="A827" s="18">
        <v>1379</v>
      </c>
      <c r="B827" s="18" t="s">
        <v>2102</v>
      </c>
      <c r="C827" s="11" t="s">
        <v>2103</v>
      </c>
      <c r="D827" s="11" t="s">
        <v>769</v>
      </c>
      <c r="E827" s="18" t="s">
        <v>406</v>
      </c>
      <c r="F827" s="19">
        <v>49</v>
      </c>
      <c r="G827" s="20">
        <v>2824800</v>
      </c>
      <c r="H827" s="21"/>
    </row>
    <row r="828" spans="1:8" ht="15.75" customHeight="1" x14ac:dyDescent="0.25">
      <c r="A828" s="18">
        <v>1380</v>
      </c>
      <c r="B828" s="18" t="s">
        <v>4521</v>
      </c>
      <c r="C828" s="11" t="s">
        <v>4522</v>
      </c>
      <c r="D828" s="11" t="s">
        <v>769</v>
      </c>
      <c r="E828" s="18" t="s">
        <v>406</v>
      </c>
      <c r="F828" s="19">
        <v>49</v>
      </c>
      <c r="G828" s="20">
        <v>2392000</v>
      </c>
      <c r="H828" s="21"/>
    </row>
    <row r="829" spans="1:8" ht="15.75" customHeight="1" x14ac:dyDescent="0.25">
      <c r="A829" s="18">
        <v>1381</v>
      </c>
      <c r="B829" s="18" t="s">
        <v>4586</v>
      </c>
      <c r="C829" s="11" t="s">
        <v>2055</v>
      </c>
      <c r="D829" s="11" t="s">
        <v>115</v>
      </c>
      <c r="E829" s="18" t="s">
        <v>406</v>
      </c>
      <c r="F829" s="19">
        <v>49</v>
      </c>
      <c r="G829" s="20">
        <v>2392000</v>
      </c>
      <c r="H829" s="21"/>
    </row>
    <row r="830" spans="1:8" ht="15.75" customHeight="1" x14ac:dyDescent="0.25">
      <c r="A830" s="18">
        <v>1382</v>
      </c>
      <c r="B830" s="18" t="s">
        <v>2084</v>
      </c>
      <c r="C830" s="11" t="s">
        <v>2085</v>
      </c>
      <c r="D830" s="11" t="s">
        <v>872</v>
      </c>
      <c r="E830" s="18" t="s">
        <v>406</v>
      </c>
      <c r="F830" s="19">
        <v>49</v>
      </c>
      <c r="G830" s="20">
        <v>1976000</v>
      </c>
      <c r="H830" s="21"/>
    </row>
    <row r="831" spans="1:8" ht="15.75" customHeight="1" x14ac:dyDescent="0.25">
      <c r="A831" s="18">
        <v>1383</v>
      </c>
      <c r="B831" s="18" t="s">
        <v>3182</v>
      </c>
      <c r="C831" s="11" t="s">
        <v>2246</v>
      </c>
      <c r="D831" s="11" t="s">
        <v>872</v>
      </c>
      <c r="E831" s="18" t="s">
        <v>406</v>
      </c>
      <c r="F831" s="19">
        <v>49</v>
      </c>
      <c r="G831" s="20">
        <v>2392000</v>
      </c>
      <c r="H831" s="21"/>
    </row>
    <row r="832" spans="1:8" ht="15.75" customHeight="1" x14ac:dyDescent="0.25">
      <c r="A832" s="18">
        <v>1384</v>
      </c>
      <c r="B832" s="18" t="s">
        <v>2260</v>
      </c>
      <c r="C832" s="11" t="s">
        <v>2261</v>
      </c>
      <c r="D832" s="11" t="s">
        <v>2262</v>
      </c>
      <c r="E832" s="18" t="s">
        <v>406</v>
      </c>
      <c r="F832" s="19">
        <v>49</v>
      </c>
      <c r="G832" s="20">
        <v>2028000</v>
      </c>
      <c r="H832" s="21"/>
    </row>
    <row r="833" spans="1:8" ht="15.75" customHeight="1" x14ac:dyDescent="0.25">
      <c r="A833" s="18">
        <v>1385</v>
      </c>
      <c r="B833" s="18" t="s">
        <v>4422</v>
      </c>
      <c r="C833" s="11" t="s">
        <v>2713</v>
      </c>
      <c r="D833" s="11" t="s">
        <v>2262</v>
      </c>
      <c r="E833" s="18" t="s">
        <v>406</v>
      </c>
      <c r="F833" s="19">
        <v>49</v>
      </c>
      <c r="G833" s="20">
        <v>2080000</v>
      </c>
      <c r="H833" s="21"/>
    </row>
    <row r="834" spans="1:8" ht="15.75" customHeight="1" x14ac:dyDescent="0.25">
      <c r="A834" s="18">
        <v>1386</v>
      </c>
      <c r="B834" s="18" t="s">
        <v>2782</v>
      </c>
      <c r="C834" s="11" t="s">
        <v>2783</v>
      </c>
      <c r="D834" s="11" t="s">
        <v>345</v>
      </c>
      <c r="E834" s="18" t="s">
        <v>406</v>
      </c>
      <c r="F834" s="19">
        <v>49</v>
      </c>
      <c r="G834" s="20">
        <v>2410200</v>
      </c>
      <c r="H834" s="21"/>
    </row>
    <row r="835" spans="1:8" ht="15.75" customHeight="1" x14ac:dyDescent="0.25">
      <c r="A835" s="18">
        <v>1387</v>
      </c>
      <c r="B835" s="18" t="s">
        <v>4470</v>
      </c>
      <c r="C835" s="11" t="s">
        <v>4471</v>
      </c>
      <c r="D835" s="11" t="s">
        <v>345</v>
      </c>
      <c r="E835" s="18" t="s">
        <v>406</v>
      </c>
      <c r="F835" s="19">
        <v>49</v>
      </c>
      <c r="G835" s="20">
        <v>2480400</v>
      </c>
      <c r="H835" s="21"/>
    </row>
    <row r="836" spans="1:8" ht="15.75" customHeight="1" x14ac:dyDescent="0.25">
      <c r="A836" s="18">
        <v>1388</v>
      </c>
      <c r="B836" s="18" t="s">
        <v>3693</v>
      </c>
      <c r="C836" s="11" t="s">
        <v>3694</v>
      </c>
      <c r="D836" s="11" t="s">
        <v>1484</v>
      </c>
      <c r="E836" s="18" t="s">
        <v>406</v>
      </c>
      <c r="F836" s="19">
        <v>49</v>
      </c>
      <c r="G836" s="20">
        <v>2247000</v>
      </c>
      <c r="H836" s="21"/>
    </row>
    <row r="837" spans="1:8" ht="15.75" customHeight="1" x14ac:dyDescent="0.25">
      <c r="A837" s="18">
        <v>1389</v>
      </c>
      <c r="B837" s="18" t="s">
        <v>4509</v>
      </c>
      <c r="C837" s="11" t="s">
        <v>3936</v>
      </c>
      <c r="D837" s="11" t="s">
        <v>1484</v>
      </c>
      <c r="E837" s="18" t="s">
        <v>406</v>
      </c>
      <c r="F837" s="19">
        <v>49</v>
      </c>
      <c r="G837" s="20">
        <v>1872000</v>
      </c>
      <c r="H837" s="21"/>
    </row>
    <row r="838" spans="1:8" ht="15.75" customHeight="1" x14ac:dyDescent="0.25">
      <c r="A838" s="18">
        <v>1390</v>
      </c>
      <c r="B838" s="18" t="s">
        <v>4956</v>
      </c>
      <c r="C838" s="11" t="s">
        <v>1670</v>
      </c>
      <c r="D838" s="11" t="s">
        <v>4957</v>
      </c>
      <c r="E838" s="18" t="s">
        <v>406</v>
      </c>
      <c r="F838" s="19">
        <v>49</v>
      </c>
      <c r="G838" s="20">
        <v>2080000</v>
      </c>
      <c r="H838" s="21"/>
    </row>
    <row r="839" spans="1:8" ht="15.75" customHeight="1" x14ac:dyDescent="0.25">
      <c r="A839" s="18">
        <v>1391</v>
      </c>
      <c r="B839" s="18" t="s">
        <v>2760</v>
      </c>
      <c r="C839" s="11" t="s">
        <v>2761</v>
      </c>
      <c r="D839" s="11" t="s">
        <v>244</v>
      </c>
      <c r="E839" s="18" t="s">
        <v>406</v>
      </c>
      <c r="F839" s="19">
        <v>49</v>
      </c>
      <c r="G839" s="20">
        <v>2901600</v>
      </c>
      <c r="H839" s="21"/>
    </row>
    <row r="840" spans="1:8" ht="15.75" customHeight="1" x14ac:dyDescent="0.25">
      <c r="A840" s="18">
        <v>1392</v>
      </c>
      <c r="B840" s="18" t="s">
        <v>2930</v>
      </c>
      <c r="C840" s="11" t="s">
        <v>2931</v>
      </c>
      <c r="D840" s="11" t="s">
        <v>244</v>
      </c>
      <c r="E840" s="18" t="s">
        <v>406</v>
      </c>
      <c r="F840" s="19">
        <v>49</v>
      </c>
      <c r="G840" s="20">
        <v>2496000</v>
      </c>
      <c r="H840" s="21"/>
    </row>
    <row r="841" spans="1:8" ht="15.75" customHeight="1" x14ac:dyDescent="0.25">
      <c r="A841" s="18">
        <v>1393</v>
      </c>
      <c r="B841" s="18" t="s">
        <v>3209</v>
      </c>
      <c r="C841" s="11" t="s">
        <v>3210</v>
      </c>
      <c r="D841" s="11" t="s">
        <v>244</v>
      </c>
      <c r="E841" s="18" t="s">
        <v>406</v>
      </c>
      <c r="F841" s="19">
        <v>49</v>
      </c>
      <c r="G841" s="20">
        <v>2662400</v>
      </c>
      <c r="H841" s="21"/>
    </row>
    <row r="842" spans="1:8" ht="15.75" customHeight="1" x14ac:dyDescent="0.25">
      <c r="A842" s="18">
        <v>1394</v>
      </c>
      <c r="B842" s="18" t="s">
        <v>3438</v>
      </c>
      <c r="C842" s="11" t="s">
        <v>3439</v>
      </c>
      <c r="D842" s="11" t="s">
        <v>244</v>
      </c>
      <c r="E842" s="18" t="s">
        <v>406</v>
      </c>
      <c r="F842" s="19">
        <v>49</v>
      </c>
      <c r="G842" s="20">
        <v>2410200</v>
      </c>
      <c r="H842" s="21"/>
    </row>
    <row r="843" spans="1:8" ht="15.75" customHeight="1" x14ac:dyDescent="0.25">
      <c r="A843" s="18">
        <v>1395</v>
      </c>
      <c r="B843" s="18" t="s">
        <v>3636</v>
      </c>
      <c r="C843" s="11" t="s">
        <v>3637</v>
      </c>
      <c r="D843" s="11" t="s">
        <v>3634</v>
      </c>
      <c r="E843" s="18" t="s">
        <v>406</v>
      </c>
      <c r="F843" s="19">
        <v>49</v>
      </c>
      <c r="G843" s="20">
        <v>2033000</v>
      </c>
      <c r="H843" s="21"/>
    </row>
    <row r="844" spans="1:8" ht="15.75" customHeight="1" x14ac:dyDescent="0.25">
      <c r="A844" s="18">
        <v>1396</v>
      </c>
      <c r="B844" s="18" t="s">
        <v>3428</v>
      </c>
      <c r="C844" s="11" t="s">
        <v>1942</v>
      </c>
      <c r="D844" s="11" t="s">
        <v>22</v>
      </c>
      <c r="E844" s="18" t="s">
        <v>406</v>
      </c>
      <c r="F844" s="19">
        <v>49</v>
      </c>
      <c r="G844" s="20">
        <v>2901600</v>
      </c>
      <c r="H844" s="21"/>
    </row>
    <row r="845" spans="1:8" ht="15.75" customHeight="1" x14ac:dyDescent="0.25">
      <c r="A845" s="18">
        <v>1397</v>
      </c>
      <c r="B845" s="18" t="s">
        <v>4619</v>
      </c>
      <c r="C845" s="11" t="s">
        <v>4620</v>
      </c>
      <c r="D845" s="11" t="s">
        <v>3126</v>
      </c>
      <c r="E845" s="18" t="s">
        <v>406</v>
      </c>
      <c r="F845" s="19">
        <v>49</v>
      </c>
      <c r="G845" s="20">
        <v>1872000</v>
      </c>
      <c r="H845" s="21"/>
    </row>
    <row r="846" spans="1:8" ht="15.75" customHeight="1" x14ac:dyDescent="0.25">
      <c r="A846" s="18">
        <v>1398</v>
      </c>
      <c r="B846" s="18" t="s">
        <v>3635</v>
      </c>
      <c r="C846" s="11" t="s">
        <v>2145</v>
      </c>
      <c r="D846" s="11" t="s">
        <v>3509</v>
      </c>
      <c r="E846" s="18" t="s">
        <v>406</v>
      </c>
      <c r="F846" s="19">
        <v>49</v>
      </c>
      <c r="G846" s="20">
        <v>1605000</v>
      </c>
      <c r="H846" s="21"/>
    </row>
    <row r="847" spans="1:8" ht="15.75" customHeight="1" x14ac:dyDescent="0.25">
      <c r="A847" s="18">
        <v>1399</v>
      </c>
      <c r="B847" s="18" t="s">
        <v>3139</v>
      </c>
      <c r="C847" s="11" t="s">
        <v>871</v>
      </c>
      <c r="D847" s="11" t="s">
        <v>934</v>
      </c>
      <c r="E847" s="18" t="s">
        <v>406</v>
      </c>
      <c r="F847" s="19">
        <v>49</v>
      </c>
      <c r="G847" s="20">
        <v>1872000</v>
      </c>
      <c r="H847" s="21"/>
    </row>
    <row r="848" spans="1:8" ht="15.75" customHeight="1" x14ac:dyDescent="0.25">
      <c r="A848" s="18">
        <v>1400</v>
      </c>
      <c r="B848" s="18" t="s">
        <v>3437</v>
      </c>
      <c r="C848" s="11" t="s">
        <v>2101</v>
      </c>
      <c r="D848" s="11" t="s">
        <v>934</v>
      </c>
      <c r="E848" s="18" t="s">
        <v>406</v>
      </c>
      <c r="F848" s="19">
        <v>49</v>
      </c>
      <c r="G848" s="20">
        <v>1976000</v>
      </c>
      <c r="H848" s="21"/>
    </row>
    <row r="849" spans="1:8" ht="15.75" customHeight="1" x14ac:dyDescent="0.25">
      <c r="A849" s="18">
        <v>1401</v>
      </c>
      <c r="B849" s="18" t="s">
        <v>4876</v>
      </c>
      <c r="C849" s="11" t="s">
        <v>1905</v>
      </c>
      <c r="D849" s="11" t="s">
        <v>934</v>
      </c>
      <c r="E849" s="18" t="s">
        <v>406</v>
      </c>
      <c r="F849" s="19">
        <v>49</v>
      </c>
      <c r="G849" s="20">
        <v>2080000</v>
      </c>
      <c r="H849" s="21"/>
    </row>
    <row r="850" spans="1:8" ht="15.75" customHeight="1" x14ac:dyDescent="0.25">
      <c r="A850" s="18">
        <v>1402</v>
      </c>
      <c r="B850" s="18" t="s">
        <v>4071</v>
      </c>
      <c r="C850" s="11" t="s">
        <v>2055</v>
      </c>
      <c r="D850" s="11" t="s">
        <v>317</v>
      </c>
      <c r="E850" s="18" t="s">
        <v>406</v>
      </c>
      <c r="F850" s="19">
        <v>49</v>
      </c>
      <c r="G850" s="20">
        <v>2121600</v>
      </c>
      <c r="H850" s="21"/>
    </row>
    <row r="851" spans="1:8" ht="15.75" customHeight="1" x14ac:dyDescent="0.25">
      <c r="A851" s="18">
        <v>1403</v>
      </c>
      <c r="B851" s="18" t="s">
        <v>3137</v>
      </c>
      <c r="C851" s="11" t="s">
        <v>123</v>
      </c>
      <c r="D851" s="11" t="s">
        <v>1724</v>
      </c>
      <c r="E851" s="18" t="s">
        <v>406</v>
      </c>
      <c r="F851" s="19">
        <v>49</v>
      </c>
      <c r="G851" s="20">
        <v>1872000</v>
      </c>
      <c r="H851" s="21"/>
    </row>
    <row r="852" spans="1:8" ht="15.75" customHeight="1" x14ac:dyDescent="0.25">
      <c r="A852" s="18">
        <v>1404</v>
      </c>
      <c r="B852" s="18" t="s">
        <v>4789</v>
      </c>
      <c r="C852" s="11" t="s">
        <v>1912</v>
      </c>
      <c r="D852" s="11" t="s">
        <v>1724</v>
      </c>
      <c r="E852" s="18" t="s">
        <v>406</v>
      </c>
      <c r="F852" s="19">
        <v>49</v>
      </c>
      <c r="G852" s="20">
        <v>2288000</v>
      </c>
      <c r="H852" s="21"/>
    </row>
    <row r="853" spans="1:8" ht="15.75" customHeight="1" x14ac:dyDescent="0.25">
      <c r="A853" s="18">
        <v>1405</v>
      </c>
      <c r="B853" s="18" t="s">
        <v>4235</v>
      </c>
      <c r="C853" s="11" t="s">
        <v>4236</v>
      </c>
      <c r="D853" s="11" t="s">
        <v>911</v>
      </c>
      <c r="E853" s="18" t="s">
        <v>406</v>
      </c>
      <c r="F853" s="19">
        <v>49</v>
      </c>
      <c r="G853" s="20">
        <v>2184000</v>
      </c>
      <c r="H853" s="21"/>
    </row>
    <row r="854" spans="1:8" ht="15.75" customHeight="1" x14ac:dyDescent="0.25">
      <c r="A854" s="18">
        <v>1406</v>
      </c>
      <c r="B854" s="18" t="s">
        <v>3207</v>
      </c>
      <c r="C854" s="11" t="s">
        <v>3208</v>
      </c>
      <c r="D854" s="11" t="s">
        <v>327</v>
      </c>
      <c r="E854" s="18" t="s">
        <v>406</v>
      </c>
      <c r="F854" s="19">
        <v>49</v>
      </c>
      <c r="G854" s="20">
        <v>2392000</v>
      </c>
      <c r="H854" s="21"/>
    </row>
    <row r="855" spans="1:8" ht="15.75" customHeight="1" x14ac:dyDescent="0.25">
      <c r="A855" s="18">
        <v>1407</v>
      </c>
      <c r="B855" s="18" t="s">
        <v>3977</v>
      </c>
      <c r="C855" s="11" t="s">
        <v>2288</v>
      </c>
      <c r="D855" s="11" t="s">
        <v>327</v>
      </c>
      <c r="E855" s="18" t="s">
        <v>406</v>
      </c>
      <c r="F855" s="19">
        <v>49</v>
      </c>
      <c r="G855" s="20">
        <v>1456000</v>
      </c>
      <c r="H855" s="21"/>
    </row>
    <row r="856" spans="1:8" ht="15.75" customHeight="1" x14ac:dyDescent="0.25">
      <c r="A856" s="18">
        <v>1408</v>
      </c>
      <c r="B856" s="18" t="s">
        <v>2660</v>
      </c>
      <c r="C856" s="11" t="s">
        <v>2661</v>
      </c>
      <c r="D856" s="11" t="s">
        <v>1316</v>
      </c>
      <c r="E856" s="18" t="s">
        <v>406</v>
      </c>
      <c r="F856" s="19">
        <v>49</v>
      </c>
      <c r="G856" s="20">
        <v>3616600</v>
      </c>
      <c r="H856" s="21"/>
    </row>
    <row r="857" spans="1:8" ht="15.75" customHeight="1" x14ac:dyDescent="0.25">
      <c r="A857" s="18">
        <v>1409</v>
      </c>
      <c r="B857" s="18" t="s">
        <v>3278</v>
      </c>
      <c r="C857" s="11" t="s">
        <v>3279</v>
      </c>
      <c r="D857" s="11" t="s">
        <v>1316</v>
      </c>
      <c r="E857" s="18" t="s">
        <v>406</v>
      </c>
      <c r="F857" s="19">
        <v>49</v>
      </c>
      <c r="G857" s="20">
        <v>2454400</v>
      </c>
      <c r="H857" s="21"/>
    </row>
    <row r="858" spans="1:8" ht="15.75" customHeight="1" x14ac:dyDescent="0.25">
      <c r="A858" s="18">
        <v>1410</v>
      </c>
      <c r="B858" s="18" t="s">
        <v>4815</v>
      </c>
      <c r="C858" s="11" t="s">
        <v>4816</v>
      </c>
      <c r="D858" s="11" t="s">
        <v>1316</v>
      </c>
      <c r="E858" s="18" t="s">
        <v>406</v>
      </c>
      <c r="F858" s="19">
        <v>49</v>
      </c>
      <c r="G858" s="20">
        <v>3112200</v>
      </c>
      <c r="H858" s="21"/>
    </row>
    <row r="859" spans="1:8" ht="15.75" customHeight="1" x14ac:dyDescent="0.25">
      <c r="A859" s="18">
        <v>1411</v>
      </c>
      <c r="B859" s="18" t="s">
        <v>3434</v>
      </c>
      <c r="C859" s="11" t="s">
        <v>2715</v>
      </c>
      <c r="D859" s="11" t="s">
        <v>3165</v>
      </c>
      <c r="E859" s="18" t="s">
        <v>406</v>
      </c>
      <c r="F859" s="19">
        <v>49</v>
      </c>
      <c r="G859" s="20">
        <v>2080000</v>
      </c>
      <c r="H859" s="21"/>
    </row>
    <row r="860" spans="1:8" ht="15.75" customHeight="1" x14ac:dyDescent="0.25">
      <c r="A860" s="18">
        <v>1412</v>
      </c>
      <c r="B860" s="18" t="s">
        <v>1967</v>
      </c>
      <c r="C860" s="11" t="s">
        <v>1968</v>
      </c>
      <c r="D860" s="11" t="s">
        <v>170</v>
      </c>
      <c r="E860" s="18" t="s">
        <v>406</v>
      </c>
      <c r="F860" s="19">
        <v>49</v>
      </c>
      <c r="G860" s="20">
        <v>2184000</v>
      </c>
      <c r="H860" s="21"/>
    </row>
    <row r="861" spans="1:8" ht="15.75" customHeight="1" x14ac:dyDescent="0.25">
      <c r="A861" s="18">
        <v>1413</v>
      </c>
      <c r="B861" s="18" t="s">
        <v>3136</v>
      </c>
      <c r="C861" s="11" t="s">
        <v>2350</v>
      </c>
      <c r="D861" s="11" t="s">
        <v>170</v>
      </c>
      <c r="E861" s="18" t="s">
        <v>406</v>
      </c>
      <c r="F861" s="19">
        <v>49</v>
      </c>
      <c r="G861" s="20">
        <v>1872000</v>
      </c>
      <c r="H861" s="21"/>
    </row>
    <row r="862" spans="1:8" ht="15.75" customHeight="1" x14ac:dyDescent="0.25">
      <c r="A862" s="18">
        <v>1414</v>
      </c>
      <c r="B862" s="18" t="s">
        <v>3399</v>
      </c>
      <c r="C862" s="11" t="s">
        <v>3400</v>
      </c>
      <c r="D862" s="11" t="s">
        <v>170</v>
      </c>
      <c r="E862" s="18" t="s">
        <v>406</v>
      </c>
      <c r="F862" s="19">
        <v>49</v>
      </c>
      <c r="G862" s="20">
        <v>1872000</v>
      </c>
      <c r="H862" s="21"/>
    </row>
    <row r="863" spans="1:8" ht="15.75" customHeight="1" x14ac:dyDescent="0.25">
      <c r="A863" s="18">
        <v>1415</v>
      </c>
      <c r="B863" s="18" t="s">
        <v>3449</v>
      </c>
      <c r="C863" s="11" t="s">
        <v>3450</v>
      </c>
      <c r="D863" s="11" t="s">
        <v>170</v>
      </c>
      <c r="E863" s="18" t="s">
        <v>406</v>
      </c>
      <c r="F863" s="19">
        <v>49</v>
      </c>
      <c r="G863" s="20">
        <v>1768000</v>
      </c>
      <c r="H863" s="21"/>
    </row>
    <row r="864" spans="1:8" ht="15.75" customHeight="1" x14ac:dyDescent="0.25">
      <c r="A864" s="18">
        <v>1416</v>
      </c>
      <c r="B864" s="18" t="s">
        <v>4790</v>
      </c>
      <c r="C864" s="11" t="s">
        <v>4791</v>
      </c>
      <c r="D864" s="11" t="s">
        <v>170</v>
      </c>
      <c r="E864" s="18" t="s">
        <v>406</v>
      </c>
      <c r="F864" s="19">
        <v>49</v>
      </c>
      <c r="G864" s="20">
        <v>2080000</v>
      </c>
      <c r="H864" s="21"/>
    </row>
    <row r="865" spans="1:8" ht="15.75" customHeight="1" x14ac:dyDescent="0.25">
      <c r="A865" s="18">
        <v>1417</v>
      </c>
      <c r="B865" s="18" t="s">
        <v>4792</v>
      </c>
      <c r="C865" s="11" t="s">
        <v>4793</v>
      </c>
      <c r="D865" s="11" t="s">
        <v>170</v>
      </c>
      <c r="E865" s="18" t="s">
        <v>406</v>
      </c>
      <c r="F865" s="19">
        <v>49</v>
      </c>
      <c r="G865" s="20">
        <v>2080000</v>
      </c>
      <c r="H865" s="21"/>
    </row>
    <row r="866" spans="1:8" ht="15.75" customHeight="1" x14ac:dyDescent="0.25">
      <c r="A866" s="18">
        <v>1418</v>
      </c>
      <c r="B866" s="18" t="s">
        <v>2140</v>
      </c>
      <c r="C866" s="11" t="s">
        <v>2141</v>
      </c>
      <c r="D866" s="11" t="s">
        <v>234</v>
      </c>
      <c r="E866" s="18" t="s">
        <v>406</v>
      </c>
      <c r="F866" s="19">
        <v>49</v>
      </c>
      <c r="G866" s="20">
        <v>1872000</v>
      </c>
      <c r="H866" s="21"/>
    </row>
    <row r="867" spans="1:8" ht="15.75" customHeight="1" x14ac:dyDescent="0.25">
      <c r="A867" s="18">
        <v>1419</v>
      </c>
      <c r="B867" s="18" t="s">
        <v>3429</v>
      </c>
      <c r="C867" s="11" t="s">
        <v>3430</v>
      </c>
      <c r="D867" s="11" t="s">
        <v>234</v>
      </c>
      <c r="E867" s="18" t="s">
        <v>406</v>
      </c>
      <c r="F867" s="19">
        <v>49</v>
      </c>
      <c r="G867" s="20">
        <v>2901600</v>
      </c>
      <c r="H867" s="21"/>
    </row>
    <row r="868" spans="1:8" ht="15.75" customHeight="1" x14ac:dyDescent="0.25">
      <c r="A868" s="18">
        <v>1420</v>
      </c>
      <c r="B868" s="18" t="s">
        <v>1689</v>
      </c>
      <c r="C868" s="11" t="s">
        <v>1690</v>
      </c>
      <c r="D868" s="11" t="s">
        <v>1691</v>
      </c>
      <c r="E868" s="18" t="s">
        <v>406</v>
      </c>
      <c r="F868" s="19">
        <v>49</v>
      </c>
      <c r="G868" s="20">
        <v>2288000</v>
      </c>
      <c r="H868" s="21"/>
    </row>
    <row r="869" spans="1:8" ht="15.75" customHeight="1" x14ac:dyDescent="0.25">
      <c r="A869" s="18">
        <v>1421</v>
      </c>
      <c r="B869" s="18" t="s">
        <v>3401</v>
      </c>
      <c r="C869" s="11" t="s">
        <v>3402</v>
      </c>
      <c r="D869" s="11" t="s">
        <v>1837</v>
      </c>
      <c r="E869" s="18" t="s">
        <v>406</v>
      </c>
      <c r="F869" s="19">
        <v>49</v>
      </c>
      <c r="G869" s="20">
        <v>2080000</v>
      </c>
      <c r="H869" s="21"/>
    </row>
    <row r="870" spans="1:8" ht="15.75" customHeight="1" x14ac:dyDescent="0.25">
      <c r="A870" s="18">
        <v>1422</v>
      </c>
      <c r="B870" s="18" t="s">
        <v>3217</v>
      </c>
      <c r="C870" s="11" t="s">
        <v>3218</v>
      </c>
      <c r="D870" s="11" t="s">
        <v>54</v>
      </c>
      <c r="E870" s="18" t="s">
        <v>406</v>
      </c>
      <c r="F870" s="19">
        <v>49</v>
      </c>
      <c r="G870" s="20">
        <v>2184000</v>
      </c>
      <c r="H870" s="21"/>
    </row>
    <row r="871" spans="1:8" ht="15.75" customHeight="1" x14ac:dyDescent="0.25">
      <c r="A871" s="18">
        <v>1423</v>
      </c>
      <c r="B871" s="18" t="s">
        <v>4109</v>
      </c>
      <c r="C871" s="11" t="s">
        <v>1994</v>
      </c>
      <c r="D871" s="11" t="s">
        <v>54</v>
      </c>
      <c r="E871" s="18" t="s">
        <v>406</v>
      </c>
      <c r="F871" s="19">
        <v>49</v>
      </c>
      <c r="G871" s="20">
        <v>3510000</v>
      </c>
      <c r="H871" s="21"/>
    </row>
    <row r="872" spans="1:8" ht="15.75" customHeight="1" x14ac:dyDescent="0.25">
      <c r="A872" s="18">
        <v>1424</v>
      </c>
      <c r="B872" s="18" t="s">
        <v>4966</v>
      </c>
      <c r="C872" s="11" t="s">
        <v>4967</v>
      </c>
      <c r="D872" s="11" t="s">
        <v>54</v>
      </c>
      <c r="E872" s="18" t="s">
        <v>406</v>
      </c>
      <c r="F872" s="19">
        <v>49</v>
      </c>
      <c r="G872" s="20">
        <v>2080000</v>
      </c>
      <c r="H872" s="21"/>
    </row>
    <row r="873" spans="1:8" ht="15.75" customHeight="1" x14ac:dyDescent="0.25">
      <c r="A873" s="18">
        <v>1425</v>
      </c>
      <c r="B873" s="18" t="s">
        <v>4429</v>
      </c>
      <c r="C873" s="11" t="s">
        <v>4430</v>
      </c>
      <c r="D873" s="11" t="s">
        <v>2370</v>
      </c>
      <c r="E873" s="18" t="s">
        <v>406</v>
      </c>
      <c r="F873" s="19">
        <v>49</v>
      </c>
      <c r="G873" s="20">
        <v>1768000</v>
      </c>
      <c r="H873" s="21"/>
    </row>
    <row r="874" spans="1:8" ht="15.75" customHeight="1" x14ac:dyDescent="0.25">
      <c r="A874" s="18">
        <v>1426</v>
      </c>
      <c r="B874" s="18" t="s">
        <v>3772</v>
      </c>
      <c r="C874" s="11" t="s">
        <v>3773</v>
      </c>
      <c r="D874" s="11" t="s">
        <v>66</v>
      </c>
      <c r="E874" s="18" t="s">
        <v>406</v>
      </c>
      <c r="F874" s="19">
        <v>49</v>
      </c>
      <c r="G874" s="20">
        <v>2644200</v>
      </c>
      <c r="H874" s="21"/>
    </row>
    <row r="875" spans="1:8" ht="15.75" customHeight="1" x14ac:dyDescent="0.25">
      <c r="A875" s="18">
        <v>1427</v>
      </c>
      <c r="B875" s="18" t="s">
        <v>4063</v>
      </c>
      <c r="C875" s="11" t="s">
        <v>4064</v>
      </c>
      <c r="D875" s="11" t="s">
        <v>3811</v>
      </c>
      <c r="E875" s="18" t="s">
        <v>406</v>
      </c>
      <c r="F875" s="19">
        <v>49</v>
      </c>
      <c r="G875" s="20">
        <v>1976000</v>
      </c>
      <c r="H875" s="21"/>
    </row>
    <row r="876" spans="1:8" ht="15.75" customHeight="1" x14ac:dyDescent="0.25">
      <c r="A876" s="18">
        <v>1428</v>
      </c>
      <c r="B876" s="18" t="s">
        <v>4007</v>
      </c>
      <c r="C876" s="11" t="s">
        <v>4008</v>
      </c>
      <c r="D876" s="11" t="s">
        <v>3768</v>
      </c>
      <c r="E876" s="18" t="s">
        <v>406</v>
      </c>
      <c r="F876" s="19">
        <v>49</v>
      </c>
      <c r="G876" s="20">
        <v>3295600</v>
      </c>
      <c r="H876" s="21"/>
    </row>
    <row r="877" spans="1:8" ht="15.75" customHeight="1" x14ac:dyDescent="0.25">
      <c r="A877" s="18">
        <v>1429</v>
      </c>
      <c r="B877" s="18" t="s">
        <v>2992</v>
      </c>
      <c r="C877" s="11" t="s">
        <v>2703</v>
      </c>
      <c r="D877" s="11" t="s">
        <v>558</v>
      </c>
      <c r="E877" s="18" t="s">
        <v>406</v>
      </c>
      <c r="F877" s="19">
        <v>49</v>
      </c>
      <c r="G877" s="20">
        <v>1768000</v>
      </c>
      <c r="H877" s="21"/>
    </row>
    <row r="878" spans="1:8" ht="15.75" customHeight="1" x14ac:dyDescent="0.25">
      <c r="A878" s="18">
        <v>1430</v>
      </c>
      <c r="B878" s="18" t="s">
        <v>3395</v>
      </c>
      <c r="C878" s="11" t="s">
        <v>3396</v>
      </c>
      <c r="D878" s="11" t="s">
        <v>818</v>
      </c>
      <c r="E878" s="18" t="s">
        <v>406</v>
      </c>
      <c r="F878" s="19">
        <v>49</v>
      </c>
      <c r="G878" s="20">
        <v>2901600</v>
      </c>
      <c r="H878" s="21"/>
    </row>
    <row r="879" spans="1:8" ht="15.75" customHeight="1" x14ac:dyDescent="0.25">
      <c r="A879" s="18">
        <v>1431</v>
      </c>
      <c r="B879" s="18" t="s">
        <v>3502</v>
      </c>
      <c r="C879" s="11" t="s">
        <v>2121</v>
      </c>
      <c r="D879" s="11" t="s">
        <v>1280</v>
      </c>
      <c r="E879" s="18" t="s">
        <v>406</v>
      </c>
      <c r="F879" s="19">
        <v>49</v>
      </c>
      <c r="G879" s="20">
        <v>2080000</v>
      </c>
      <c r="H879" s="21"/>
    </row>
    <row r="880" spans="1:8" ht="15.75" customHeight="1" x14ac:dyDescent="0.25">
      <c r="A880" s="18">
        <v>1432</v>
      </c>
      <c r="B880" s="18" t="s">
        <v>2224</v>
      </c>
      <c r="C880" s="11" t="s">
        <v>2225</v>
      </c>
      <c r="D880" s="11" t="s">
        <v>214</v>
      </c>
      <c r="E880" s="18" t="s">
        <v>406</v>
      </c>
      <c r="F880" s="19">
        <v>49</v>
      </c>
      <c r="G880" s="20">
        <v>2354000</v>
      </c>
      <c r="H880" s="21"/>
    </row>
    <row r="881" spans="1:8" ht="15.75" customHeight="1" x14ac:dyDescent="0.25">
      <c r="A881" s="18">
        <v>1433</v>
      </c>
      <c r="B881" s="18" t="s">
        <v>4042</v>
      </c>
      <c r="C881" s="11" t="s">
        <v>4043</v>
      </c>
      <c r="D881" s="11" t="s">
        <v>214</v>
      </c>
      <c r="E881" s="18" t="s">
        <v>406</v>
      </c>
      <c r="F881" s="19">
        <v>49</v>
      </c>
      <c r="G881" s="20">
        <v>1872000</v>
      </c>
      <c r="H881" s="21"/>
    </row>
    <row r="882" spans="1:8" ht="15.75" customHeight="1" x14ac:dyDescent="0.25">
      <c r="A882" s="18">
        <v>1434</v>
      </c>
      <c r="B882" s="18" t="s">
        <v>3435</v>
      </c>
      <c r="C882" s="11" t="s">
        <v>3436</v>
      </c>
      <c r="D882" s="11" t="s">
        <v>1288</v>
      </c>
      <c r="E882" s="18" t="s">
        <v>406</v>
      </c>
      <c r="F882" s="19">
        <v>49</v>
      </c>
      <c r="G882" s="20">
        <v>1768000</v>
      </c>
      <c r="H882" s="21"/>
    </row>
    <row r="883" spans="1:8" ht="15.75" customHeight="1" x14ac:dyDescent="0.25">
      <c r="A883" s="18">
        <v>1435</v>
      </c>
      <c r="B883" s="18" t="s">
        <v>3302</v>
      </c>
      <c r="C883" s="11" t="s">
        <v>2105</v>
      </c>
      <c r="D883" s="11" t="s">
        <v>276</v>
      </c>
      <c r="E883" s="18" t="s">
        <v>406</v>
      </c>
      <c r="F883" s="19">
        <v>49</v>
      </c>
      <c r="G883" s="20">
        <v>1872000</v>
      </c>
      <c r="H883" s="21"/>
    </row>
    <row r="884" spans="1:8" ht="15.75" customHeight="1" x14ac:dyDescent="0.25">
      <c r="A884" s="18">
        <v>1436</v>
      </c>
      <c r="B884" s="18" t="s">
        <v>4817</v>
      </c>
      <c r="C884" s="11" t="s">
        <v>3464</v>
      </c>
      <c r="D884" s="11" t="s">
        <v>276</v>
      </c>
      <c r="E884" s="18" t="s">
        <v>406</v>
      </c>
      <c r="F884" s="19">
        <v>49</v>
      </c>
      <c r="G884" s="20">
        <v>2527200</v>
      </c>
      <c r="H884" s="21"/>
    </row>
    <row r="885" spans="1:8" ht="15.75" customHeight="1" x14ac:dyDescent="0.25">
      <c r="A885" s="18">
        <v>1437</v>
      </c>
      <c r="B885" s="18" t="s">
        <v>3503</v>
      </c>
      <c r="C885" s="11" t="s">
        <v>3504</v>
      </c>
      <c r="D885" s="11" t="s">
        <v>266</v>
      </c>
      <c r="E885" s="18" t="s">
        <v>406</v>
      </c>
      <c r="F885" s="19">
        <v>49</v>
      </c>
      <c r="G885" s="20">
        <v>2080000</v>
      </c>
      <c r="H885" s="21"/>
    </row>
    <row r="886" spans="1:8" ht="15.75" customHeight="1" x14ac:dyDescent="0.25">
      <c r="A886" s="18">
        <v>1438</v>
      </c>
      <c r="B886" s="18" t="s">
        <v>3570</v>
      </c>
      <c r="C886" s="11" t="s">
        <v>3571</v>
      </c>
      <c r="D886" s="11" t="s">
        <v>2285</v>
      </c>
      <c r="E886" s="18" t="s">
        <v>406</v>
      </c>
      <c r="F886" s="19">
        <v>49</v>
      </c>
      <c r="G886" s="20">
        <v>3124400</v>
      </c>
      <c r="H886" s="21"/>
    </row>
    <row r="887" spans="1:8" ht="15.75" customHeight="1" x14ac:dyDescent="0.25">
      <c r="A887" s="18">
        <v>1439</v>
      </c>
      <c r="B887" s="18" t="s">
        <v>3578</v>
      </c>
      <c r="C887" s="11" t="s">
        <v>3579</v>
      </c>
      <c r="D887" s="11" t="s">
        <v>2285</v>
      </c>
      <c r="E887" s="18" t="s">
        <v>406</v>
      </c>
      <c r="F887" s="19">
        <v>49</v>
      </c>
      <c r="G887" s="20">
        <v>2386800</v>
      </c>
      <c r="H887" s="21"/>
    </row>
    <row r="888" spans="1:8" ht="15.75" customHeight="1" x14ac:dyDescent="0.25">
      <c r="A888" s="18">
        <v>1440</v>
      </c>
      <c r="B888" s="18" t="s">
        <v>3113</v>
      </c>
      <c r="C888" s="11" t="s">
        <v>3114</v>
      </c>
      <c r="D888" s="11" t="s">
        <v>3115</v>
      </c>
      <c r="E888" s="18" t="s">
        <v>406</v>
      </c>
      <c r="F888" s="19">
        <v>49</v>
      </c>
      <c r="G888" s="20">
        <v>2620800</v>
      </c>
      <c r="H888" s="21"/>
    </row>
    <row r="889" spans="1:8" ht="15.75" customHeight="1" x14ac:dyDescent="0.25">
      <c r="A889" s="18">
        <v>1441</v>
      </c>
      <c r="B889" s="18" t="s">
        <v>3132</v>
      </c>
      <c r="C889" s="11" t="s">
        <v>2246</v>
      </c>
      <c r="D889" s="11" t="s">
        <v>1851</v>
      </c>
      <c r="E889" s="18" t="s">
        <v>406</v>
      </c>
      <c r="F889" s="19">
        <v>49</v>
      </c>
      <c r="G889" s="20">
        <v>1872000</v>
      </c>
      <c r="H889" s="21"/>
    </row>
    <row r="890" spans="1:8" ht="15.75" customHeight="1" x14ac:dyDescent="0.25">
      <c r="A890" s="18">
        <v>1442</v>
      </c>
      <c r="B890" s="18" t="s">
        <v>3105</v>
      </c>
      <c r="C890" s="11" t="s">
        <v>1742</v>
      </c>
      <c r="D890" s="11" t="s">
        <v>1696</v>
      </c>
      <c r="E890" s="18" t="s">
        <v>406</v>
      </c>
      <c r="F890" s="19">
        <v>49</v>
      </c>
      <c r="G890" s="20">
        <v>2184000</v>
      </c>
      <c r="H890" s="21"/>
    </row>
    <row r="891" spans="1:8" ht="15.75" customHeight="1" x14ac:dyDescent="0.25">
      <c r="A891" s="18">
        <v>1443</v>
      </c>
      <c r="B891" s="18" t="s">
        <v>4400</v>
      </c>
      <c r="C891" s="11" t="s">
        <v>3369</v>
      </c>
      <c r="D891" s="11" t="s">
        <v>1696</v>
      </c>
      <c r="E891" s="18" t="s">
        <v>406</v>
      </c>
      <c r="F891" s="19">
        <v>49</v>
      </c>
      <c r="G891" s="20">
        <v>1872000</v>
      </c>
      <c r="H891" s="21"/>
    </row>
    <row r="892" spans="1:8" ht="15.75" customHeight="1" x14ac:dyDescent="0.25">
      <c r="A892" s="18">
        <v>1444</v>
      </c>
      <c r="B892" s="18" t="s">
        <v>3397</v>
      </c>
      <c r="C892" s="11" t="s">
        <v>3398</v>
      </c>
      <c r="D892" s="11" t="s">
        <v>371</v>
      </c>
      <c r="E892" s="18" t="s">
        <v>406</v>
      </c>
      <c r="F892" s="19">
        <v>49</v>
      </c>
      <c r="G892" s="20">
        <v>3510000</v>
      </c>
      <c r="H892" s="21"/>
    </row>
    <row r="893" spans="1:8" ht="15.75" customHeight="1" x14ac:dyDescent="0.25">
      <c r="A893" s="18">
        <v>1445</v>
      </c>
      <c r="B893" s="18" t="s">
        <v>3004</v>
      </c>
      <c r="C893" s="11" t="s">
        <v>3005</v>
      </c>
      <c r="D893" s="11" t="s">
        <v>1716</v>
      </c>
      <c r="E893" s="18" t="s">
        <v>406</v>
      </c>
      <c r="F893" s="19">
        <v>49</v>
      </c>
      <c r="G893" s="20">
        <v>2080000</v>
      </c>
      <c r="H893" s="21"/>
    </row>
    <row r="894" spans="1:8" ht="15.75" customHeight="1" x14ac:dyDescent="0.25">
      <c r="A894" s="18">
        <v>1446</v>
      </c>
      <c r="B894" s="18" t="s">
        <v>4218</v>
      </c>
      <c r="C894" s="11" t="s">
        <v>2319</v>
      </c>
      <c r="D894" s="11" t="s">
        <v>1765</v>
      </c>
      <c r="E894" s="18" t="s">
        <v>406</v>
      </c>
      <c r="F894" s="19">
        <v>49</v>
      </c>
      <c r="G894" s="20">
        <v>2392000</v>
      </c>
      <c r="H894" s="21"/>
    </row>
    <row r="895" spans="1:8" ht="15.75" customHeight="1" x14ac:dyDescent="0.25">
      <c r="A895" s="18">
        <v>1447</v>
      </c>
      <c r="B895" s="18" t="s">
        <v>2237</v>
      </c>
      <c r="C895" s="11" t="s">
        <v>2238</v>
      </c>
      <c r="D895" s="11" t="s">
        <v>1815</v>
      </c>
      <c r="E895" s="18" t="s">
        <v>406</v>
      </c>
      <c r="F895" s="19">
        <v>49</v>
      </c>
      <c r="G895" s="20">
        <v>2184000</v>
      </c>
      <c r="H895" s="21"/>
    </row>
    <row r="896" spans="1:8" ht="15.75" customHeight="1" x14ac:dyDescent="0.25">
      <c r="A896" s="18">
        <v>1448</v>
      </c>
      <c r="B896" s="18" t="s">
        <v>2996</v>
      </c>
      <c r="C896" s="11" t="s">
        <v>2997</v>
      </c>
      <c r="D896" s="11" t="s">
        <v>1815</v>
      </c>
      <c r="E896" s="18" t="s">
        <v>406</v>
      </c>
      <c r="F896" s="19">
        <v>49</v>
      </c>
      <c r="G896" s="20">
        <v>2246400</v>
      </c>
      <c r="H896" s="21"/>
    </row>
    <row r="897" spans="1:8" ht="15.75" customHeight="1" x14ac:dyDescent="0.25">
      <c r="A897" s="18">
        <v>1449</v>
      </c>
      <c r="B897" s="18" t="s">
        <v>3084</v>
      </c>
      <c r="C897" s="11" t="s">
        <v>2204</v>
      </c>
      <c r="D897" s="11" t="s">
        <v>2146</v>
      </c>
      <c r="E897" s="18" t="s">
        <v>406</v>
      </c>
      <c r="F897" s="19">
        <v>49</v>
      </c>
      <c r="G897" s="20">
        <v>1560000</v>
      </c>
      <c r="H897" s="21"/>
    </row>
    <row r="898" spans="1:8" ht="15.75" customHeight="1" x14ac:dyDescent="0.25">
      <c r="A898" s="18">
        <v>1450</v>
      </c>
      <c r="B898" s="18" t="s">
        <v>3186</v>
      </c>
      <c r="C898" s="11" t="s">
        <v>3187</v>
      </c>
      <c r="D898" s="11" t="s">
        <v>224</v>
      </c>
      <c r="E898" s="18" t="s">
        <v>406</v>
      </c>
      <c r="F898" s="19">
        <v>49</v>
      </c>
      <c r="G898" s="20">
        <v>2288000</v>
      </c>
      <c r="H898" s="21"/>
    </row>
    <row r="899" spans="1:8" ht="15.75" customHeight="1" x14ac:dyDescent="0.25">
      <c r="A899" s="18">
        <v>1451</v>
      </c>
      <c r="B899" s="18" t="s">
        <v>3444</v>
      </c>
      <c r="C899" s="11" t="s">
        <v>3445</v>
      </c>
      <c r="D899" s="11" t="s">
        <v>2070</v>
      </c>
      <c r="E899" s="18" t="s">
        <v>406</v>
      </c>
      <c r="F899" s="19">
        <v>49</v>
      </c>
      <c r="G899" s="20">
        <v>2644200</v>
      </c>
      <c r="H899" s="21"/>
    </row>
    <row r="900" spans="1:8" ht="15.75" customHeight="1" x14ac:dyDescent="0.25">
      <c r="A900" s="18">
        <v>1452</v>
      </c>
      <c r="B900" s="18" t="s">
        <v>3183</v>
      </c>
      <c r="C900" s="11" t="s">
        <v>3184</v>
      </c>
      <c r="D900" s="11" t="s">
        <v>3185</v>
      </c>
      <c r="E900" s="18" t="s">
        <v>406</v>
      </c>
      <c r="F900" s="19">
        <v>49</v>
      </c>
      <c r="G900" s="20">
        <v>3182400</v>
      </c>
      <c r="H900" s="21"/>
    </row>
    <row r="901" spans="1:8" ht="15.75" customHeight="1" x14ac:dyDescent="0.25">
      <c r="A901" s="18">
        <v>1453</v>
      </c>
      <c r="B901" s="18" t="s">
        <v>3219</v>
      </c>
      <c r="C901" s="11" t="s">
        <v>3220</v>
      </c>
      <c r="D901" s="11" t="s">
        <v>88</v>
      </c>
      <c r="E901" s="18" t="s">
        <v>406</v>
      </c>
      <c r="F901" s="19">
        <v>49</v>
      </c>
      <c r="G901" s="20">
        <v>2392000</v>
      </c>
      <c r="H901" s="21"/>
    </row>
    <row r="902" spans="1:8" ht="15.75" customHeight="1" x14ac:dyDescent="0.25">
      <c r="A902" s="18">
        <v>1454</v>
      </c>
      <c r="B902" s="18" t="s">
        <v>3249</v>
      </c>
      <c r="C902" s="11" t="s">
        <v>534</v>
      </c>
      <c r="D902" s="11" t="s">
        <v>88</v>
      </c>
      <c r="E902" s="18" t="s">
        <v>406</v>
      </c>
      <c r="F902" s="19">
        <v>49</v>
      </c>
      <c r="G902" s="20">
        <v>2269800</v>
      </c>
      <c r="H902" s="21"/>
    </row>
    <row r="903" spans="1:8" ht="15.75" customHeight="1" x14ac:dyDescent="0.25">
      <c r="A903" s="18">
        <v>1455</v>
      </c>
      <c r="B903" s="18" t="s">
        <v>3006</v>
      </c>
      <c r="C903" s="11" t="s">
        <v>3007</v>
      </c>
      <c r="D903" s="11" t="s">
        <v>1964</v>
      </c>
      <c r="E903" s="18" t="s">
        <v>406</v>
      </c>
      <c r="F903" s="19">
        <v>49</v>
      </c>
      <c r="G903" s="20">
        <v>2080000</v>
      </c>
      <c r="H903" s="21"/>
    </row>
    <row r="904" spans="1:8" ht="15.75" customHeight="1" x14ac:dyDescent="0.25">
      <c r="A904" s="18">
        <v>1456</v>
      </c>
      <c r="B904" s="18" t="s">
        <v>4636</v>
      </c>
      <c r="C904" s="11" t="s">
        <v>3673</v>
      </c>
      <c r="D904" s="11" t="s">
        <v>54</v>
      </c>
      <c r="E904" s="18" t="s">
        <v>1982</v>
      </c>
      <c r="F904" s="19">
        <v>49</v>
      </c>
      <c r="G904" s="20">
        <v>2288000</v>
      </c>
      <c r="H904" s="21"/>
    </row>
    <row r="905" spans="1:8" ht="15.75" customHeight="1" x14ac:dyDescent="0.25">
      <c r="A905" s="18">
        <v>1457</v>
      </c>
      <c r="B905" s="18" t="s">
        <v>3081</v>
      </c>
      <c r="C905" s="11" t="s">
        <v>3082</v>
      </c>
      <c r="D905" s="11" t="s">
        <v>266</v>
      </c>
      <c r="E905" s="18" t="s">
        <v>1982</v>
      </c>
      <c r="F905" s="19">
        <v>49</v>
      </c>
      <c r="G905" s="20">
        <v>2080000</v>
      </c>
      <c r="H905" s="21"/>
    </row>
    <row r="906" spans="1:8" ht="15.75" customHeight="1" x14ac:dyDescent="0.25">
      <c r="A906" s="18">
        <v>1458</v>
      </c>
      <c r="B906" s="18" t="s">
        <v>6312</v>
      </c>
      <c r="C906" s="11" t="s">
        <v>6313</v>
      </c>
      <c r="D906" s="11" t="s">
        <v>1960</v>
      </c>
      <c r="E906" s="18" t="s">
        <v>1642</v>
      </c>
      <c r="F906" s="19">
        <v>49</v>
      </c>
      <c r="G906" s="20">
        <v>2080000</v>
      </c>
      <c r="H906" s="21"/>
    </row>
    <row r="907" spans="1:8" ht="15.75" customHeight="1" x14ac:dyDescent="0.25">
      <c r="A907" s="18">
        <v>1459</v>
      </c>
      <c r="B907" s="18" t="s">
        <v>5787</v>
      </c>
      <c r="C907" s="11" t="s">
        <v>2768</v>
      </c>
      <c r="D907" s="11" t="s">
        <v>827</v>
      </c>
      <c r="E907" s="18" t="s">
        <v>1642</v>
      </c>
      <c r="F907" s="19">
        <v>49</v>
      </c>
      <c r="G907" s="20">
        <v>1768000</v>
      </c>
      <c r="H907" s="21"/>
    </row>
    <row r="908" spans="1:8" ht="15.75" customHeight="1" x14ac:dyDescent="0.25">
      <c r="A908" s="18">
        <v>1460</v>
      </c>
      <c r="B908" s="18" t="s">
        <v>6383</v>
      </c>
      <c r="C908" s="11" t="s">
        <v>1821</v>
      </c>
      <c r="D908" s="11" t="s">
        <v>1103</v>
      </c>
      <c r="E908" s="18" t="s">
        <v>1642</v>
      </c>
      <c r="F908" s="19">
        <v>49</v>
      </c>
      <c r="G908" s="20">
        <v>1768000</v>
      </c>
      <c r="H908" s="21"/>
    </row>
    <row r="909" spans="1:8" ht="15.75" customHeight="1" x14ac:dyDescent="0.25">
      <c r="A909" s="18">
        <v>1461</v>
      </c>
      <c r="B909" s="18" t="s">
        <v>6393</v>
      </c>
      <c r="C909" s="11" t="s">
        <v>1986</v>
      </c>
      <c r="D909" s="11" t="s">
        <v>872</v>
      </c>
      <c r="E909" s="18" t="s">
        <v>1642</v>
      </c>
      <c r="F909" s="19">
        <v>49</v>
      </c>
      <c r="G909" s="20">
        <v>2288000</v>
      </c>
      <c r="H909" s="21"/>
    </row>
    <row r="910" spans="1:8" ht="15.75" customHeight="1" x14ac:dyDescent="0.25">
      <c r="A910" s="18">
        <v>1462</v>
      </c>
      <c r="B910" s="18" t="s">
        <v>5450</v>
      </c>
      <c r="C910" s="11" t="s">
        <v>5451</v>
      </c>
      <c r="D910" s="11" t="s">
        <v>2324</v>
      </c>
      <c r="E910" s="18" t="s">
        <v>1642</v>
      </c>
      <c r="F910" s="19">
        <v>49</v>
      </c>
      <c r="G910" s="20">
        <v>2620800</v>
      </c>
      <c r="H910" s="21"/>
    </row>
    <row r="911" spans="1:8" ht="15.75" customHeight="1" x14ac:dyDescent="0.25">
      <c r="A911" s="18">
        <v>1463</v>
      </c>
      <c r="B911" s="18" t="s">
        <v>6143</v>
      </c>
      <c r="C911" s="11" t="s">
        <v>2584</v>
      </c>
      <c r="D911" s="11" t="s">
        <v>24</v>
      </c>
      <c r="E911" s="18" t="s">
        <v>1642</v>
      </c>
      <c r="F911" s="19">
        <v>49</v>
      </c>
      <c r="G911" s="20">
        <v>1456000</v>
      </c>
      <c r="H911" s="21"/>
    </row>
    <row r="912" spans="1:8" ht="15.75" customHeight="1" x14ac:dyDescent="0.25">
      <c r="A912" s="18">
        <v>1464</v>
      </c>
      <c r="B912" s="18" t="s">
        <v>5407</v>
      </c>
      <c r="C912" s="11" t="s">
        <v>2035</v>
      </c>
      <c r="D912" s="11" t="s">
        <v>54</v>
      </c>
      <c r="E912" s="18" t="s">
        <v>1642</v>
      </c>
      <c r="F912" s="19">
        <v>49</v>
      </c>
      <c r="G912" s="20">
        <v>2080000</v>
      </c>
      <c r="H912" s="21"/>
    </row>
    <row r="913" spans="1:8" ht="15.75" customHeight="1" x14ac:dyDescent="0.25">
      <c r="A913" s="18">
        <v>1465</v>
      </c>
      <c r="B913" s="18" t="s">
        <v>5895</v>
      </c>
      <c r="C913" s="11" t="s">
        <v>5896</v>
      </c>
      <c r="D913" s="11" t="s">
        <v>1280</v>
      </c>
      <c r="E913" s="18" t="s">
        <v>1642</v>
      </c>
      <c r="F913" s="19">
        <v>49</v>
      </c>
      <c r="G913" s="20">
        <v>3369600</v>
      </c>
      <c r="H913" s="21"/>
    </row>
    <row r="914" spans="1:8" ht="15.75" customHeight="1" x14ac:dyDescent="0.25">
      <c r="A914" s="18">
        <v>1466</v>
      </c>
      <c r="B914" s="18" t="s">
        <v>5963</v>
      </c>
      <c r="C914" s="11" t="s">
        <v>3369</v>
      </c>
      <c r="D914" s="11" t="s">
        <v>1854</v>
      </c>
      <c r="E914" s="18" t="s">
        <v>1642</v>
      </c>
      <c r="F914" s="19">
        <v>49</v>
      </c>
      <c r="G914" s="20">
        <v>2854800</v>
      </c>
      <c r="H914" s="21"/>
    </row>
    <row r="915" spans="1:8" ht="15.75" customHeight="1" x14ac:dyDescent="0.25">
      <c r="A915" s="18">
        <v>1467</v>
      </c>
      <c r="B915" s="18" t="s">
        <v>6392</v>
      </c>
      <c r="C915" s="11" t="s">
        <v>3131</v>
      </c>
      <c r="D915" s="11" t="s">
        <v>1716</v>
      </c>
      <c r="E915" s="18" t="s">
        <v>1642</v>
      </c>
      <c r="F915" s="19">
        <v>49</v>
      </c>
      <c r="G915" s="20">
        <v>1872000</v>
      </c>
      <c r="H915" s="21"/>
    </row>
    <row r="916" spans="1:8" ht="15.75" customHeight="1" x14ac:dyDescent="0.25">
      <c r="A916" s="18">
        <v>1468</v>
      </c>
      <c r="B916" s="18" t="s">
        <v>5327</v>
      </c>
      <c r="C916" s="11" t="s">
        <v>776</v>
      </c>
      <c r="D916" s="11" t="s">
        <v>851</v>
      </c>
      <c r="E916" s="18" t="s">
        <v>1642</v>
      </c>
      <c r="F916" s="19">
        <v>49</v>
      </c>
      <c r="G916" s="20">
        <v>2184000</v>
      </c>
      <c r="H916" s="21"/>
    </row>
    <row r="917" spans="1:8" ht="15.75" customHeight="1" x14ac:dyDescent="0.25">
      <c r="A917" s="18">
        <v>1469</v>
      </c>
      <c r="B917" s="18" t="s">
        <v>1929</v>
      </c>
      <c r="C917" s="11" t="s">
        <v>1930</v>
      </c>
      <c r="D917" s="11" t="s">
        <v>462</v>
      </c>
      <c r="E917" s="18" t="s">
        <v>116</v>
      </c>
      <c r="F917" s="19">
        <v>49</v>
      </c>
      <c r="G917" s="20">
        <v>3645200</v>
      </c>
      <c r="H917" s="21"/>
    </row>
    <row r="918" spans="1:8" ht="15.75" customHeight="1" x14ac:dyDescent="0.25">
      <c r="A918" s="18">
        <v>1470</v>
      </c>
      <c r="B918" s="18" t="s">
        <v>3110</v>
      </c>
      <c r="C918" s="11" t="s">
        <v>1375</v>
      </c>
      <c r="D918" s="11" t="s">
        <v>39</v>
      </c>
      <c r="E918" s="18" t="s">
        <v>116</v>
      </c>
      <c r="F918" s="19">
        <v>49</v>
      </c>
      <c r="G918" s="20">
        <v>2620800</v>
      </c>
      <c r="H918" s="21"/>
    </row>
    <row r="919" spans="1:8" ht="15.75" customHeight="1" x14ac:dyDescent="0.25">
      <c r="A919" s="18">
        <v>1471</v>
      </c>
      <c r="B919" s="18" t="s">
        <v>3222</v>
      </c>
      <c r="C919" s="11" t="s">
        <v>114</v>
      </c>
      <c r="D919" s="11" t="s">
        <v>39</v>
      </c>
      <c r="E919" s="18" t="s">
        <v>116</v>
      </c>
      <c r="F919" s="19">
        <v>49</v>
      </c>
      <c r="G919" s="20">
        <v>2080000</v>
      </c>
      <c r="H919" s="21"/>
    </row>
    <row r="920" spans="1:8" ht="15.75" customHeight="1" x14ac:dyDescent="0.25">
      <c r="A920" s="18">
        <v>1472</v>
      </c>
      <c r="B920" s="18" t="s">
        <v>3372</v>
      </c>
      <c r="C920" s="11" t="s">
        <v>3373</v>
      </c>
      <c r="D920" s="11" t="s">
        <v>39</v>
      </c>
      <c r="E920" s="18" t="s">
        <v>116</v>
      </c>
      <c r="F920" s="19">
        <v>49</v>
      </c>
      <c r="G920" s="20">
        <v>1768000</v>
      </c>
      <c r="H920" s="21"/>
    </row>
    <row r="921" spans="1:8" ht="15.75" customHeight="1" x14ac:dyDescent="0.25">
      <c r="A921" s="18">
        <v>1473</v>
      </c>
      <c r="B921" s="18" t="s">
        <v>4046</v>
      </c>
      <c r="C921" s="11" t="s">
        <v>4047</v>
      </c>
      <c r="D921" s="11" t="s">
        <v>39</v>
      </c>
      <c r="E921" s="18" t="s">
        <v>116</v>
      </c>
      <c r="F921" s="19">
        <v>49</v>
      </c>
      <c r="G921" s="20">
        <v>2288000</v>
      </c>
      <c r="H921" s="21"/>
    </row>
    <row r="922" spans="1:8" ht="15.75" customHeight="1" x14ac:dyDescent="0.25">
      <c r="A922" s="18">
        <v>1474</v>
      </c>
      <c r="B922" s="18" t="s">
        <v>4353</v>
      </c>
      <c r="C922" s="11" t="s">
        <v>4354</v>
      </c>
      <c r="D922" s="11" t="s">
        <v>39</v>
      </c>
      <c r="E922" s="18" t="s">
        <v>116</v>
      </c>
      <c r="F922" s="19">
        <v>49</v>
      </c>
      <c r="G922" s="20">
        <v>1768000</v>
      </c>
      <c r="H922" s="21"/>
    </row>
    <row r="923" spans="1:8" ht="15.75" customHeight="1" x14ac:dyDescent="0.25">
      <c r="A923" s="18">
        <v>1475</v>
      </c>
      <c r="B923" s="18" t="s">
        <v>4637</v>
      </c>
      <c r="C923" s="11" t="s">
        <v>4638</v>
      </c>
      <c r="D923" s="11" t="s">
        <v>39</v>
      </c>
      <c r="E923" s="18" t="s">
        <v>116</v>
      </c>
      <c r="F923" s="19">
        <v>49</v>
      </c>
      <c r="G923" s="20">
        <v>2080000</v>
      </c>
      <c r="H923" s="21"/>
    </row>
    <row r="924" spans="1:8" ht="15.75" customHeight="1" x14ac:dyDescent="0.25">
      <c r="A924" s="18">
        <v>1476</v>
      </c>
      <c r="B924" s="18" t="s">
        <v>4851</v>
      </c>
      <c r="C924" s="11" t="s">
        <v>610</v>
      </c>
      <c r="D924" s="11" t="s">
        <v>39</v>
      </c>
      <c r="E924" s="18" t="s">
        <v>116</v>
      </c>
      <c r="F924" s="19">
        <v>49</v>
      </c>
      <c r="G924" s="20">
        <v>2080000</v>
      </c>
      <c r="H924" s="21"/>
    </row>
    <row r="925" spans="1:8" ht="15.75" customHeight="1" x14ac:dyDescent="0.25">
      <c r="A925" s="18">
        <v>1477</v>
      </c>
      <c r="B925" s="18" t="s">
        <v>2174</v>
      </c>
      <c r="C925" s="11" t="s">
        <v>2175</v>
      </c>
      <c r="D925" s="11" t="s">
        <v>2176</v>
      </c>
      <c r="E925" s="18" t="s">
        <v>116</v>
      </c>
      <c r="F925" s="19">
        <v>49</v>
      </c>
      <c r="G925" s="20">
        <v>2080000</v>
      </c>
      <c r="H925" s="21"/>
    </row>
    <row r="926" spans="1:8" ht="15.75" customHeight="1" x14ac:dyDescent="0.25">
      <c r="A926" s="18">
        <v>1478</v>
      </c>
      <c r="B926" s="18" t="s">
        <v>3690</v>
      </c>
      <c r="C926" s="11" t="s">
        <v>1994</v>
      </c>
      <c r="D926" s="11" t="s">
        <v>180</v>
      </c>
      <c r="E926" s="18" t="s">
        <v>116</v>
      </c>
      <c r="F926" s="19">
        <v>49</v>
      </c>
      <c r="G926" s="20">
        <v>2184000</v>
      </c>
      <c r="H926" s="21"/>
    </row>
    <row r="927" spans="1:8" ht="15.75" customHeight="1" x14ac:dyDescent="0.25">
      <c r="A927" s="18">
        <v>1479</v>
      </c>
      <c r="B927" s="18" t="s">
        <v>2547</v>
      </c>
      <c r="C927" s="11" t="s">
        <v>2548</v>
      </c>
      <c r="D927" s="11" t="s">
        <v>472</v>
      </c>
      <c r="E927" s="18" t="s">
        <v>116</v>
      </c>
      <c r="F927" s="19">
        <v>49</v>
      </c>
      <c r="G927" s="20">
        <v>2620800</v>
      </c>
      <c r="H927" s="21"/>
    </row>
    <row r="928" spans="1:8" ht="15.75" customHeight="1" x14ac:dyDescent="0.25">
      <c r="A928" s="18">
        <v>1480</v>
      </c>
      <c r="B928" s="18" t="s">
        <v>3613</v>
      </c>
      <c r="C928" s="11" t="s">
        <v>3614</v>
      </c>
      <c r="D928" s="11" t="s">
        <v>1633</v>
      </c>
      <c r="E928" s="18" t="s">
        <v>116</v>
      </c>
      <c r="F928" s="19">
        <v>49</v>
      </c>
      <c r="G928" s="20">
        <v>1976000</v>
      </c>
      <c r="H928" s="21"/>
    </row>
    <row r="929" spans="1:8" ht="15.75" customHeight="1" x14ac:dyDescent="0.25">
      <c r="A929" s="18">
        <v>1481</v>
      </c>
      <c r="B929" s="18" t="s">
        <v>1827</v>
      </c>
      <c r="C929" s="11" t="s">
        <v>1828</v>
      </c>
      <c r="D929" s="11" t="s">
        <v>566</v>
      </c>
      <c r="E929" s="18" t="s">
        <v>116</v>
      </c>
      <c r="F929" s="19">
        <v>49</v>
      </c>
      <c r="G929" s="20">
        <v>2761200</v>
      </c>
      <c r="H929" s="21"/>
    </row>
    <row r="930" spans="1:8" ht="15.75" customHeight="1" x14ac:dyDescent="0.25">
      <c r="A930" s="18">
        <v>1482</v>
      </c>
      <c r="B930" s="18" t="s">
        <v>2265</v>
      </c>
      <c r="C930" s="11" t="s">
        <v>2266</v>
      </c>
      <c r="D930" s="11" t="s">
        <v>2267</v>
      </c>
      <c r="E930" s="18" t="s">
        <v>116</v>
      </c>
      <c r="F930" s="19">
        <v>49</v>
      </c>
      <c r="G930" s="20">
        <v>2704000</v>
      </c>
      <c r="H930" s="21"/>
    </row>
    <row r="931" spans="1:8" ht="15.75" customHeight="1" x14ac:dyDescent="0.25">
      <c r="A931" s="18">
        <v>1483</v>
      </c>
      <c r="B931" s="18" t="s">
        <v>4727</v>
      </c>
      <c r="C931" s="11" t="s">
        <v>4728</v>
      </c>
      <c r="D931" s="11" t="s">
        <v>2680</v>
      </c>
      <c r="E931" s="18" t="s">
        <v>116</v>
      </c>
      <c r="F931" s="19">
        <v>49</v>
      </c>
      <c r="G931" s="20">
        <v>1872000</v>
      </c>
      <c r="H931" s="21"/>
    </row>
    <row r="932" spans="1:8" ht="15.75" customHeight="1" x14ac:dyDescent="0.25">
      <c r="A932" s="18">
        <v>1484</v>
      </c>
      <c r="B932" s="18" t="s">
        <v>4232</v>
      </c>
      <c r="C932" s="11" t="s">
        <v>534</v>
      </c>
      <c r="D932" s="11" t="s">
        <v>115</v>
      </c>
      <c r="E932" s="18" t="s">
        <v>116</v>
      </c>
      <c r="F932" s="19">
        <v>49</v>
      </c>
      <c r="G932" s="20">
        <v>2308800</v>
      </c>
      <c r="H932" s="21"/>
    </row>
    <row r="933" spans="1:8" ht="15.75" customHeight="1" x14ac:dyDescent="0.25">
      <c r="A933" s="18">
        <v>1485</v>
      </c>
      <c r="B933" s="18" t="s">
        <v>3384</v>
      </c>
      <c r="C933" s="11" t="s">
        <v>2484</v>
      </c>
      <c r="D933" s="11" t="s">
        <v>1332</v>
      </c>
      <c r="E933" s="18" t="s">
        <v>116</v>
      </c>
      <c r="F933" s="19">
        <v>49</v>
      </c>
      <c r="G933" s="20">
        <v>2600000</v>
      </c>
      <c r="H933" s="21"/>
    </row>
    <row r="934" spans="1:8" ht="15.75" customHeight="1" x14ac:dyDescent="0.25">
      <c r="A934" s="18">
        <v>1486</v>
      </c>
      <c r="B934" s="18" t="s">
        <v>3374</v>
      </c>
      <c r="C934" s="11" t="s">
        <v>3245</v>
      </c>
      <c r="D934" s="11" t="s">
        <v>244</v>
      </c>
      <c r="E934" s="18" t="s">
        <v>116</v>
      </c>
      <c r="F934" s="19">
        <v>49</v>
      </c>
      <c r="G934" s="20">
        <v>2667600</v>
      </c>
      <c r="H934" s="21"/>
    </row>
    <row r="935" spans="1:8" ht="15.75" customHeight="1" x14ac:dyDescent="0.25">
      <c r="A935" s="18">
        <v>1487</v>
      </c>
      <c r="B935" s="18" t="s">
        <v>3378</v>
      </c>
      <c r="C935" s="11" t="s">
        <v>3379</v>
      </c>
      <c r="D935" s="11" t="s">
        <v>244</v>
      </c>
      <c r="E935" s="18" t="s">
        <v>116</v>
      </c>
      <c r="F935" s="19">
        <v>49</v>
      </c>
      <c r="G935" s="20">
        <v>1768000</v>
      </c>
      <c r="H935" s="21"/>
    </row>
    <row r="936" spans="1:8" ht="15.75" customHeight="1" x14ac:dyDescent="0.25">
      <c r="A936" s="18">
        <v>1488</v>
      </c>
      <c r="B936" s="18" t="s">
        <v>3670</v>
      </c>
      <c r="C936" s="11" t="s">
        <v>3671</v>
      </c>
      <c r="D936" s="11" t="s">
        <v>244</v>
      </c>
      <c r="E936" s="18" t="s">
        <v>116</v>
      </c>
      <c r="F936" s="19">
        <v>49</v>
      </c>
      <c r="G936" s="20">
        <v>2600000</v>
      </c>
      <c r="H936" s="21"/>
    </row>
    <row r="937" spans="1:8" ht="15.75" customHeight="1" x14ac:dyDescent="0.25">
      <c r="A937" s="18">
        <v>1489</v>
      </c>
      <c r="B937" s="18" t="s">
        <v>4266</v>
      </c>
      <c r="C937" s="11" t="s">
        <v>4267</v>
      </c>
      <c r="D937" s="11" t="s">
        <v>244</v>
      </c>
      <c r="E937" s="18" t="s">
        <v>116</v>
      </c>
      <c r="F937" s="19">
        <v>49</v>
      </c>
      <c r="G937" s="20">
        <v>2600000</v>
      </c>
      <c r="H937" s="21"/>
    </row>
    <row r="938" spans="1:8" ht="15.75" customHeight="1" x14ac:dyDescent="0.25">
      <c r="A938" s="18">
        <v>1490</v>
      </c>
      <c r="B938" s="18" t="s">
        <v>4399</v>
      </c>
      <c r="C938" s="11" t="s">
        <v>3056</v>
      </c>
      <c r="D938" s="11" t="s">
        <v>244</v>
      </c>
      <c r="E938" s="18" t="s">
        <v>116</v>
      </c>
      <c r="F938" s="19">
        <v>49</v>
      </c>
      <c r="G938" s="20">
        <v>2901600</v>
      </c>
      <c r="H938" s="21"/>
    </row>
    <row r="939" spans="1:8" ht="15.75" customHeight="1" x14ac:dyDescent="0.25">
      <c r="A939" s="18">
        <v>1491</v>
      </c>
      <c r="B939" s="18" t="s">
        <v>4685</v>
      </c>
      <c r="C939" s="11" t="s">
        <v>2234</v>
      </c>
      <c r="D939" s="11" t="s">
        <v>244</v>
      </c>
      <c r="E939" s="18" t="s">
        <v>116</v>
      </c>
      <c r="F939" s="19">
        <v>49</v>
      </c>
      <c r="G939" s="20">
        <v>3602000</v>
      </c>
      <c r="H939" s="21"/>
    </row>
    <row r="940" spans="1:8" ht="15.75" customHeight="1" x14ac:dyDescent="0.25">
      <c r="A940" s="18">
        <v>1492</v>
      </c>
      <c r="B940" s="18" t="s">
        <v>1697</v>
      </c>
      <c r="C940" s="11" t="s">
        <v>1698</v>
      </c>
      <c r="D940" s="11" t="s">
        <v>203</v>
      </c>
      <c r="E940" s="18" t="s">
        <v>116</v>
      </c>
      <c r="F940" s="19">
        <v>49</v>
      </c>
      <c r="G940" s="20">
        <v>2080000</v>
      </c>
      <c r="H940" s="21"/>
    </row>
    <row r="941" spans="1:8" ht="15.75" customHeight="1" x14ac:dyDescent="0.25">
      <c r="A941" s="18">
        <v>1493</v>
      </c>
      <c r="B941" s="18" t="s">
        <v>3310</v>
      </c>
      <c r="C941" s="11" t="s">
        <v>3031</v>
      </c>
      <c r="D941" s="11" t="s">
        <v>1724</v>
      </c>
      <c r="E941" s="18" t="s">
        <v>116</v>
      </c>
      <c r="F941" s="19">
        <v>49</v>
      </c>
      <c r="G941" s="20">
        <v>1872000</v>
      </c>
      <c r="H941" s="21"/>
    </row>
    <row r="942" spans="1:8" ht="15.75" customHeight="1" x14ac:dyDescent="0.25">
      <c r="A942" s="18">
        <v>1494</v>
      </c>
      <c r="B942" s="18" t="s">
        <v>4746</v>
      </c>
      <c r="C942" s="11" t="s">
        <v>4747</v>
      </c>
      <c r="D942" s="11" t="s">
        <v>2324</v>
      </c>
      <c r="E942" s="18" t="s">
        <v>116</v>
      </c>
      <c r="F942" s="19">
        <v>49</v>
      </c>
      <c r="G942" s="20">
        <v>2184000</v>
      </c>
      <c r="H942" s="21"/>
    </row>
    <row r="943" spans="1:8" ht="15.75" customHeight="1" x14ac:dyDescent="0.25">
      <c r="A943" s="18">
        <v>1495</v>
      </c>
      <c r="B943" s="18" t="s">
        <v>3371</v>
      </c>
      <c r="C943" s="11" t="s">
        <v>1702</v>
      </c>
      <c r="D943" s="11" t="s">
        <v>24</v>
      </c>
      <c r="E943" s="18" t="s">
        <v>116</v>
      </c>
      <c r="F943" s="19">
        <v>49</v>
      </c>
      <c r="G943" s="20">
        <v>2184000</v>
      </c>
      <c r="H943" s="21"/>
    </row>
    <row r="944" spans="1:8" ht="15.75" customHeight="1" x14ac:dyDescent="0.25">
      <c r="A944" s="18">
        <v>1496</v>
      </c>
      <c r="B944" s="18" t="s">
        <v>4428</v>
      </c>
      <c r="C944" s="11" t="s">
        <v>1884</v>
      </c>
      <c r="D944" s="11" t="s">
        <v>24</v>
      </c>
      <c r="E944" s="18" t="s">
        <v>116</v>
      </c>
      <c r="F944" s="19">
        <v>49</v>
      </c>
      <c r="G944" s="20">
        <v>4108800</v>
      </c>
      <c r="H944" s="21"/>
    </row>
    <row r="945" spans="1:8" ht="15.75" customHeight="1" x14ac:dyDescent="0.25">
      <c r="A945" s="18">
        <v>1497</v>
      </c>
      <c r="B945" s="18" t="s">
        <v>1944</v>
      </c>
      <c r="C945" s="11" t="s">
        <v>1383</v>
      </c>
      <c r="D945" s="11" t="s">
        <v>1945</v>
      </c>
      <c r="E945" s="18" t="s">
        <v>116</v>
      </c>
      <c r="F945" s="19">
        <v>49</v>
      </c>
      <c r="G945" s="20">
        <v>2901600</v>
      </c>
      <c r="H945" s="21"/>
    </row>
    <row r="946" spans="1:8" ht="15.75" customHeight="1" x14ac:dyDescent="0.25">
      <c r="A946" s="18">
        <v>1498</v>
      </c>
      <c r="B946" s="18" t="s">
        <v>1790</v>
      </c>
      <c r="C946" s="11" t="s">
        <v>1791</v>
      </c>
      <c r="D946" s="11" t="s">
        <v>327</v>
      </c>
      <c r="E946" s="18" t="s">
        <v>116</v>
      </c>
      <c r="F946" s="19">
        <v>49</v>
      </c>
      <c r="G946" s="20">
        <v>1976000</v>
      </c>
      <c r="H946" s="21"/>
    </row>
    <row r="947" spans="1:8" ht="15.75" customHeight="1" x14ac:dyDescent="0.25">
      <c r="A947" s="18">
        <v>1499</v>
      </c>
      <c r="B947" s="18" t="s">
        <v>2801</v>
      </c>
      <c r="C947" s="11" t="s">
        <v>2401</v>
      </c>
      <c r="D947" s="11" t="s">
        <v>170</v>
      </c>
      <c r="E947" s="18" t="s">
        <v>116</v>
      </c>
      <c r="F947" s="19">
        <v>49</v>
      </c>
      <c r="G947" s="20">
        <v>2173600</v>
      </c>
      <c r="H947" s="21"/>
    </row>
    <row r="948" spans="1:8" ht="15.75" customHeight="1" x14ac:dyDescent="0.25">
      <c r="A948" s="18">
        <v>1500</v>
      </c>
      <c r="B948" s="18" t="s">
        <v>4654</v>
      </c>
      <c r="C948" s="11" t="s">
        <v>4655</v>
      </c>
      <c r="D948" s="11" t="s">
        <v>234</v>
      </c>
      <c r="E948" s="18" t="s">
        <v>116</v>
      </c>
      <c r="F948" s="19">
        <v>49</v>
      </c>
      <c r="G948" s="20">
        <v>2288000</v>
      </c>
      <c r="H948" s="21"/>
    </row>
    <row r="949" spans="1:8" ht="15.75" customHeight="1" x14ac:dyDescent="0.25">
      <c r="A949" s="18">
        <v>1501</v>
      </c>
      <c r="B949" s="18" t="s">
        <v>2690</v>
      </c>
      <c r="C949" s="11" t="s">
        <v>1687</v>
      </c>
      <c r="D949" s="11" t="s">
        <v>66</v>
      </c>
      <c r="E949" s="18" t="s">
        <v>116</v>
      </c>
      <c r="F949" s="19">
        <v>49</v>
      </c>
      <c r="G949" s="20">
        <v>2247000</v>
      </c>
      <c r="H949" s="21"/>
    </row>
    <row r="950" spans="1:8" ht="15.75" customHeight="1" x14ac:dyDescent="0.25">
      <c r="A950" s="18">
        <v>1502</v>
      </c>
      <c r="B950" s="18" t="s">
        <v>2245</v>
      </c>
      <c r="C950" s="11" t="s">
        <v>2246</v>
      </c>
      <c r="D950" s="11" t="s">
        <v>1280</v>
      </c>
      <c r="E950" s="18" t="s">
        <v>116</v>
      </c>
      <c r="F950" s="19">
        <v>49</v>
      </c>
      <c r="G950" s="20">
        <v>2080000</v>
      </c>
      <c r="H950" s="21"/>
    </row>
    <row r="951" spans="1:8" ht="15.75" customHeight="1" x14ac:dyDescent="0.25">
      <c r="A951" s="18">
        <v>1503</v>
      </c>
      <c r="B951" s="18" t="s">
        <v>2188</v>
      </c>
      <c r="C951" s="11" t="s">
        <v>2189</v>
      </c>
      <c r="D951" s="11" t="s">
        <v>214</v>
      </c>
      <c r="E951" s="18" t="s">
        <v>116</v>
      </c>
      <c r="F951" s="19">
        <v>49</v>
      </c>
      <c r="G951" s="20">
        <v>1768000</v>
      </c>
      <c r="H951" s="21"/>
    </row>
    <row r="952" spans="1:8" ht="15.75" customHeight="1" x14ac:dyDescent="0.25">
      <c r="A952" s="18">
        <v>1504</v>
      </c>
      <c r="B952" s="18" t="s">
        <v>3416</v>
      </c>
      <c r="C952" s="11" t="s">
        <v>3220</v>
      </c>
      <c r="D952" s="11" t="s">
        <v>1288</v>
      </c>
      <c r="E952" s="18" t="s">
        <v>116</v>
      </c>
      <c r="F952" s="19">
        <v>49</v>
      </c>
      <c r="G952" s="20">
        <v>2080000</v>
      </c>
      <c r="H952" s="21"/>
    </row>
    <row r="953" spans="1:8" ht="15.75" customHeight="1" x14ac:dyDescent="0.25">
      <c r="A953" s="18">
        <v>1505</v>
      </c>
      <c r="B953" s="18" t="s">
        <v>2258</v>
      </c>
      <c r="C953" s="11" t="s">
        <v>2259</v>
      </c>
      <c r="D953" s="11" t="s">
        <v>1716</v>
      </c>
      <c r="E953" s="18" t="s">
        <v>116</v>
      </c>
      <c r="F953" s="19">
        <v>49</v>
      </c>
      <c r="G953" s="20">
        <v>2080000</v>
      </c>
      <c r="H953" s="21"/>
    </row>
    <row r="954" spans="1:8" ht="15.75" customHeight="1" x14ac:dyDescent="0.25">
      <c r="A954" s="18">
        <v>1506</v>
      </c>
      <c r="B954" s="18" t="s">
        <v>2039</v>
      </c>
      <c r="C954" s="11" t="s">
        <v>2040</v>
      </c>
      <c r="D954" s="11" t="s">
        <v>2041</v>
      </c>
      <c r="E954" s="18" t="s">
        <v>116</v>
      </c>
      <c r="F954" s="19">
        <v>49</v>
      </c>
      <c r="G954" s="20">
        <v>1560000</v>
      </c>
      <c r="H954" s="21"/>
    </row>
    <row r="955" spans="1:8" ht="15.75" customHeight="1" x14ac:dyDescent="0.25">
      <c r="A955" s="18">
        <v>1507</v>
      </c>
      <c r="B955" s="18" t="s">
        <v>3389</v>
      </c>
      <c r="C955" s="11" t="s">
        <v>1279</v>
      </c>
      <c r="D955" s="11" t="s">
        <v>39</v>
      </c>
      <c r="E955" s="18" t="s">
        <v>361</v>
      </c>
      <c r="F955" s="19">
        <v>49</v>
      </c>
      <c r="G955" s="20">
        <v>2288000</v>
      </c>
      <c r="H955" s="21"/>
    </row>
    <row r="956" spans="1:8" ht="15.75" customHeight="1" x14ac:dyDescent="0.25">
      <c r="A956" s="18">
        <v>1508</v>
      </c>
      <c r="B956" s="18" t="s">
        <v>3498</v>
      </c>
      <c r="C956" s="11" t="s">
        <v>2251</v>
      </c>
      <c r="D956" s="11" t="s">
        <v>39</v>
      </c>
      <c r="E956" s="18" t="s">
        <v>361</v>
      </c>
      <c r="F956" s="19">
        <v>49</v>
      </c>
      <c r="G956" s="20">
        <v>1872000</v>
      </c>
      <c r="H956" s="21"/>
    </row>
    <row r="957" spans="1:8" ht="15.75" customHeight="1" x14ac:dyDescent="0.25">
      <c r="A957" s="18">
        <v>1509</v>
      </c>
      <c r="B957" s="18" t="s">
        <v>3638</v>
      </c>
      <c r="C957" s="11" t="s">
        <v>3639</v>
      </c>
      <c r="D957" s="11" t="s">
        <v>2012</v>
      </c>
      <c r="E957" s="18" t="s">
        <v>361</v>
      </c>
      <c r="F957" s="19">
        <v>49</v>
      </c>
      <c r="G957" s="20">
        <v>1872000</v>
      </c>
      <c r="H957" s="21"/>
    </row>
    <row r="958" spans="1:8" ht="15.75" customHeight="1" x14ac:dyDescent="0.25">
      <c r="A958" s="18">
        <v>1510</v>
      </c>
      <c r="B958" s="18" t="s">
        <v>3883</v>
      </c>
      <c r="C958" s="11" t="s">
        <v>3884</v>
      </c>
      <c r="D958" s="11" t="s">
        <v>2012</v>
      </c>
      <c r="E958" s="18" t="s">
        <v>361</v>
      </c>
      <c r="F958" s="19">
        <v>49</v>
      </c>
      <c r="G958" s="20">
        <v>1872000</v>
      </c>
      <c r="H958" s="21"/>
    </row>
    <row r="959" spans="1:8" ht="15.75" customHeight="1" x14ac:dyDescent="0.25">
      <c r="A959" s="18">
        <v>1511</v>
      </c>
      <c r="B959" s="18" t="s">
        <v>2223</v>
      </c>
      <c r="C959" s="11" t="s">
        <v>305</v>
      </c>
      <c r="D959" s="11" t="s">
        <v>611</v>
      </c>
      <c r="E959" s="18" t="s">
        <v>361</v>
      </c>
      <c r="F959" s="19">
        <v>49</v>
      </c>
      <c r="G959" s="20">
        <v>2354000</v>
      </c>
      <c r="H959" s="21"/>
    </row>
    <row r="960" spans="1:8" ht="15.75" customHeight="1" x14ac:dyDescent="0.25">
      <c r="A960" s="18">
        <v>1512</v>
      </c>
      <c r="B960" s="18" t="s">
        <v>3640</v>
      </c>
      <c r="C960" s="11" t="s">
        <v>3641</v>
      </c>
      <c r="D960" s="11" t="s">
        <v>2176</v>
      </c>
      <c r="E960" s="18" t="s">
        <v>361</v>
      </c>
      <c r="F960" s="19">
        <v>49</v>
      </c>
      <c r="G960" s="20">
        <v>2184000</v>
      </c>
      <c r="H960" s="21"/>
    </row>
    <row r="961" spans="1:8" ht="15.75" customHeight="1" x14ac:dyDescent="0.25">
      <c r="A961" s="18">
        <v>1513</v>
      </c>
      <c r="B961" s="18" t="s">
        <v>3327</v>
      </c>
      <c r="C961" s="11" t="s">
        <v>3328</v>
      </c>
      <c r="D961" s="11" t="s">
        <v>835</v>
      </c>
      <c r="E961" s="18" t="s">
        <v>361</v>
      </c>
      <c r="F961" s="19">
        <v>49</v>
      </c>
      <c r="G961" s="20">
        <v>2782000</v>
      </c>
      <c r="H961" s="21"/>
    </row>
    <row r="962" spans="1:8" ht="15.75" customHeight="1" x14ac:dyDescent="0.25">
      <c r="A962" s="18">
        <v>1514</v>
      </c>
      <c r="B962" s="18" t="s">
        <v>2908</v>
      </c>
      <c r="C962" s="11" t="s">
        <v>2909</v>
      </c>
      <c r="D962" s="11" t="s">
        <v>180</v>
      </c>
      <c r="E962" s="18" t="s">
        <v>361</v>
      </c>
      <c r="F962" s="19">
        <v>49</v>
      </c>
      <c r="G962" s="20">
        <v>3182400</v>
      </c>
      <c r="H962" s="21"/>
    </row>
    <row r="963" spans="1:8" ht="15.75" customHeight="1" x14ac:dyDescent="0.25">
      <c r="A963" s="18">
        <v>1515</v>
      </c>
      <c r="B963" s="18" t="s">
        <v>3392</v>
      </c>
      <c r="C963" s="11" t="s">
        <v>1279</v>
      </c>
      <c r="D963" s="11" t="s">
        <v>180</v>
      </c>
      <c r="E963" s="18" t="s">
        <v>361</v>
      </c>
      <c r="F963" s="19">
        <v>49</v>
      </c>
      <c r="G963" s="20">
        <v>2496000</v>
      </c>
      <c r="H963" s="21"/>
    </row>
    <row r="964" spans="1:8" ht="15.75" customHeight="1" x14ac:dyDescent="0.25">
      <c r="A964" s="18">
        <v>1516</v>
      </c>
      <c r="B964" s="18" t="s">
        <v>5052</v>
      </c>
      <c r="C964" s="11" t="s">
        <v>5053</v>
      </c>
      <c r="D964" s="11" t="s">
        <v>180</v>
      </c>
      <c r="E964" s="18" t="s">
        <v>361</v>
      </c>
      <c r="F964" s="19">
        <v>49</v>
      </c>
      <c r="G964" s="20">
        <v>2761200</v>
      </c>
      <c r="H964" s="21"/>
    </row>
    <row r="965" spans="1:8" ht="15.75" customHeight="1" x14ac:dyDescent="0.25">
      <c r="A965" s="18">
        <v>1517</v>
      </c>
      <c r="B965" s="18" t="s">
        <v>3676</v>
      </c>
      <c r="C965" s="11" t="s">
        <v>305</v>
      </c>
      <c r="D965" s="11" t="s">
        <v>3528</v>
      </c>
      <c r="E965" s="18" t="s">
        <v>361</v>
      </c>
      <c r="F965" s="19">
        <v>49</v>
      </c>
      <c r="G965" s="20">
        <v>2392000</v>
      </c>
      <c r="H965" s="21"/>
    </row>
    <row r="966" spans="1:8" ht="15.75" customHeight="1" x14ac:dyDescent="0.25">
      <c r="A966" s="18">
        <v>1518</v>
      </c>
      <c r="B966" s="18" t="s">
        <v>2086</v>
      </c>
      <c r="C966" s="11" t="s">
        <v>2087</v>
      </c>
      <c r="D966" s="11" t="s">
        <v>124</v>
      </c>
      <c r="E966" s="18" t="s">
        <v>361</v>
      </c>
      <c r="F966" s="19">
        <v>49</v>
      </c>
      <c r="G966" s="20">
        <v>1976000</v>
      </c>
      <c r="H966" s="21"/>
    </row>
    <row r="967" spans="1:8" ht="15.75" customHeight="1" x14ac:dyDescent="0.25">
      <c r="A967" s="18">
        <v>1519</v>
      </c>
      <c r="B967" s="18" t="s">
        <v>3102</v>
      </c>
      <c r="C967" s="11" t="s">
        <v>3103</v>
      </c>
      <c r="D967" s="11" t="s">
        <v>124</v>
      </c>
      <c r="E967" s="18" t="s">
        <v>361</v>
      </c>
      <c r="F967" s="19">
        <v>49</v>
      </c>
      <c r="G967" s="20">
        <v>1768000</v>
      </c>
      <c r="H967" s="21"/>
    </row>
    <row r="968" spans="1:8" ht="15.75" customHeight="1" x14ac:dyDescent="0.25">
      <c r="A968" s="18">
        <v>1520</v>
      </c>
      <c r="B968" s="18" t="s">
        <v>4316</v>
      </c>
      <c r="C968" s="11" t="s">
        <v>4317</v>
      </c>
      <c r="D968" s="11" t="s">
        <v>472</v>
      </c>
      <c r="E968" s="18" t="s">
        <v>361</v>
      </c>
      <c r="F968" s="19">
        <v>49</v>
      </c>
      <c r="G968" s="20">
        <v>3182400</v>
      </c>
      <c r="H968" s="21"/>
    </row>
    <row r="969" spans="1:8" ht="15.75" customHeight="1" x14ac:dyDescent="0.25">
      <c r="A969" s="18">
        <v>1521</v>
      </c>
      <c r="B969" s="18" t="s">
        <v>4742</v>
      </c>
      <c r="C969" s="11" t="s">
        <v>4743</v>
      </c>
      <c r="D969" s="11" t="s">
        <v>472</v>
      </c>
      <c r="E969" s="18" t="s">
        <v>361</v>
      </c>
      <c r="F969" s="19">
        <v>49</v>
      </c>
      <c r="G969" s="20">
        <v>2808000</v>
      </c>
      <c r="H969" s="21"/>
    </row>
    <row r="970" spans="1:8" ht="15.75" customHeight="1" x14ac:dyDescent="0.25">
      <c r="A970" s="18">
        <v>1522</v>
      </c>
      <c r="B970" s="18" t="s">
        <v>3871</v>
      </c>
      <c r="C970" s="11" t="s">
        <v>3872</v>
      </c>
      <c r="D970" s="11" t="s">
        <v>3873</v>
      </c>
      <c r="E970" s="18" t="s">
        <v>361</v>
      </c>
      <c r="F970" s="19">
        <v>49</v>
      </c>
      <c r="G970" s="20">
        <v>1768000</v>
      </c>
      <c r="H970" s="21"/>
    </row>
    <row r="971" spans="1:8" ht="15.75" customHeight="1" x14ac:dyDescent="0.25">
      <c r="A971" s="18">
        <v>1523</v>
      </c>
      <c r="B971" s="18" t="s">
        <v>3499</v>
      </c>
      <c r="C971" s="11" t="s">
        <v>1750</v>
      </c>
      <c r="D971" s="11" t="s">
        <v>1084</v>
      </c>
      <c r="E971" s="18" t="s">
        <v>361</v>
      </c>
      <c r="F971" s="19">
        <v>49</v>
      </c>
      <c r="G971" s="20">
        <v>1976000</v>
      </c>
      <c r="H971" s="21"/>
    </row>
    <row r="972" spans="1:8" ht="15.75" customHeight="1" x14ac:dyDescent="0.25">
      <c r="A972" s="18">
        <v>1524</v>
      </c>
      <c r="B972" s="18" t="s">
        <v>3442</v>
      </c>
      <c r="C972" s="11" t="s">
        <v>3443</v>
      </c>
      <c r="D972" s="11" t="s">
        <v>1671</v>
      </c>
      <c r="E972" s="18" t="s">
        <v>361</v>
      </c>
      <c r="F972" s="19">
        <v>49</v>
      </c>
      <c r="G972" s="20">
        <v>1976000</v>
      </c>
      <c r="H972" s="21"/>
    </row>
    <row r="973" spans="1:8" ht="15.75" customHeight="1" x14ac:dyDescent="0.25">
      <c r="A973" s="18">
        <v>1525</v>
      </c>
      <c r="B973" s="18" t="s">
        <v>4314</v>
      </c>
      <c r="C973" s="11" t="s">
        <v>4315</v>
      </c>
      <c r="D973" s="11" t="s">
        <v>1671</v>
      </c>
      <c r="E973" s="18" t="s">
        <v>361</v>
      </c>
      <c r="F973" s="19">
        <v>49</v>
      </c>
      <c r="G973" s="20">
        <v>1872000</v>
      </c>
      <c r="H973" s="21"/>
    </row>
    <row r="974" spans="1:8" ht="15.75" customHeight="1" x14ac:dyDescent="0.25">
      <c r="A974" s="18">
        <v>1526</v>
      </c>
      <c r="B974" s="18" t="s">
        <v>4583</v>
      </c>
      <c r="C974" s="11" t="s">
        <v>2484</v>
      </c>
      <c r="D974" s="11" t="s">
        <v>306</v>
      </c>
      <c r="E974" s="18" t="s">
        <v>361</v>
      </c>
      <c r="F974" s="19">
        <v>49</v>
      </c>
      <c r="G974" s="20">
        <v>3510000</v>
      </c>
      <c r="H974" s="21"/>
    </row>
    <row r="975" spans="1:8" ht="15.75" customHeight="1" x14ac:dyDescent="0.25">
      <c r="A975" s="18">
        <v>1527</v>
      </c>
      <c r="B975" s="18" t="s">
        <v>3108</v>
      </c>
      <c r="C975" s="11" t="s">
        <v>2357</v>
      </c>
      <c r="D975" s="11" t="s">
        <v>566</v>
      </c>
      <c r="E975" s="18" t="s">
        <v>361</v>
      </c>
      <c r="F975" s="19">
        <v>49</v>
      </c>
      <c r="G975" s="20">
        <v>2823600</v>
      </c>
      <c r="H975" s="21"/>
    </row>
    <row r="976" spans="1:8" ht="15.75" customHeight="1" x14ac:dyDescent="0.25">
      <c r="A976" s="18">
        <v>1528</v>
      </c>
      <c r="B976" s="18" t="s">
        <v>3133</v>
      </c>
      <c r="C976" s="11" t="s">
        <v>3134</v>
      </c>
      <c r="D976" s="11" t="s">
        <v>566</v>
      </c>
      <c r="E976" s="18" t="s">
        <v>361</v>
      </c>
      <c r="F976" s="19">
        <v>49</v>
      </c>
      <c r="G976" s="20">
        <v>1872000</v>
      </c>
      <c r="H976" s="21"/>
    </row>
    <row r="977" spans="1:8" ht="15.75" customHeight="1" x14ac:dyDescent="0.25">
      <c r="A977" s="18">
        <v>1529</v>
      </c>
      <c r="B977" s="18" t="s">
        <v>4585</v>
      </c>
      <c r="C977" s="11" t="s">
        <v>4411</v>
      </c>
      <c r="D977" s="11" t="s">
        <v>566</v>
      </c>
      <c r="E977" s="18" t="s">
        <v>361</v>
      </c>
      <c r="F977" s="19">
        <v>49</v>
      </c>
      <c r="G977" s="20">
        <v>1872000</v>
      </c>
      <c r="H977" s="21"/>
    </row>
    <row r="978" spans="1:8" ht="15.75" customHeight="1" x14ac:dyDescent="0.25">
      <c r="A978" s="18">
        <v>1530</v>
      </c>
      <c r="B978" s="18" t="s">
        <v>4157</v>
      </c>
      <c r="C978" s="11" t="s">
        <v>2189</v>
      </c>
      <c r="D978" s="11" t="s">
        <v>919</v>
      </c>
      <c r="E978" s="18" t="s">
        <v>361</v>
      </c>
      <c r="F978" s="19">
        <v>49</v>
      </c>
      <c r="G978" s="20">
        <v>2059200</v>
      </c>
      <c r="H978" s="21"/>
    </row>
    <row r="979" spans="1:8" ht="15.75" customHeight="1" x14ac:dyDescent="0.25">
      <c r="A979" s="18">
        <v>1531</v>
      </c>
      <c r="B979" s="18" t="s">
        <v>4647</v>
      </c>
      <c r="C979" s="11" t="s">
        <v>4648</v>
      </c>
      <c r="D979" s="11" t="s">
        <v>1094</v>
      </c>
      <c r="E979" s="18" t="s">
        <v>361</v>
      </c>
      <c r="F979" s="19">
        <v>49</v>
      </c>
      <c r="G979" s="20">
        <v>2688400</v>
      </c>
      <c r="H979" s="21"/>
    </row>
    <row r="980" spans="1:8" ht="15.75" customHeight="1" x14ac:dyDescent="0.25">
      <c r="A980" s="18">
        <v>1532</v>
      </c>
      <c r="B980" s="18" t="s">
        <v>4927</v>
      </c>
      <c r="C980" s="11" t="s">
        <v>4928</v>
      </c>
      <c r="D980" s="11" t="s">
        <v>1094</v>
      </c>
      <c r="E980" s="18" t="s">
        <v>361</v>
      </c>
      <c r="F980" s="19">
        <v>49</v>
      </c>
      <c r="G980" s="20">
        <v>1664000</v>
      </c>
      <c r="H980" s="21"/>
    </row>
    <row r="981" spans="1:8" ht="15.75" customHeight="1" x14ac:dyDescent="0.25">
      <c r="A981" s="18">
        <v>1533</v>
      </c>
      <c r="B981" s="18" t="s">
        <v>2079</v>
      </c>
      <c r="C981" s="11" t="s">
        <v>2080</v>
      </c>
      <c r="D981" s="11" t="s">
        <v>1908</v>
      </c>
      <c r="E981" s="18" t="s">
        <v>361</v>
      </c>
      <c r="F981" s="19">
        <v>49</v>
      </c>
      <c r="G981" s="20">
        <v>2854800</v>
      </c>
      <c r="H981" s="21"/>
    </row>
    <row r="982" spans="1:8" ht="15.75" customHeight="1" x14ac:dyDescent="0.25">
      <c r="A982" s="18">
        <v>1534</v>
      </c>
      <c r="B982" s="18" t="s">
        <v>3695</v>
      </c>
      <c r="C982" s="11" t="s">
        <v>3696</v>
      </c>
      <c r="D982" s="11" t="s">
        <v>1103</v>
      </c>
      <c r="E982" s="18" t="s">
        <v>361</v>
      </c>
      <c r="F982" s="19">
        <v>49</v>
      </c>
      <c r="G982" s="20">
        <v>2059200</v>
      </c>
      <c r="H982" s="21"/>
    </row>
    <row r="983" spans="1:8" ht="15.75" customHeight="1" x14ac:dyDescent="0.25">
      <c r="A983" s="18">
        <v>1535</v>
      </c>
      <c r="B983" s="18" t="s">
        <v>2156</v>
      </c>
      <c r="C983" s="11" t="s">
        <v>2157</v>
      </c>
      <c r="D983" s="11" t="s">
        <v>2158</v>
      </c>
      <c r="E983" s="18" t="s">
        <v>361</v>
      </c>
      <c r="F983" s="19">
        <v>49</v>
      </c>
      <c r="G983" s="20">
        <v>1840400</v>
      </c>
      <c r="H983" s="21"/>
    </row>
    <row r="984" spans="1:8" ht="15.75" customHeight="1" x14ac:dyDescent="0.25">
      <c r="A984" s="18">
        <v>1536</v>
      </c>
      <c r="B984" s="18" t="s">
        <v>3027</v>
      </c>
      <c r="C984" s="11" t="s">
        <v>3028</v>
      </c>
      <c r="D984" s="11" t="s">
        <v>1398</v>
      </c>
      <c r="E984" s="18" t="s">
        <v>361</v>
      </c>
      <c r="F984" s="19">
        <v>49</v>
      </c>
      <c r="G984" s="20">
        <v>2662400</v>
      </c>
      <c r="H984" s="21"/>
    </row>
    <row r="985" spans="1:8" ht="15.75" customHeight="1" x14ac:dyDescent="0.25">
      <c r="A985" s="18">
        <v>1537</v>
      </c>
      <c r="B985" s="18" t="s">
        <v>5069</v>
      </c>
      <c r="C985" s="11" t="s">
        <v>5070</v>
      </c>
      <c r="D985" s="11" t="s">
        <v>1398</v>
      </c>
      <c r="E985" s="18" t="s">
        <v>361</v>
      </c>
      <c r="F985" s="19">
        <v>49</v>
      </c>
      <c r="G985" s="20">
        <v>2410200</v>
      </c>
      <c r="H985" s="21"/>
    </row>
    <row r="986" spans="1:8" ht="15.75" customHeight="1" x14ac:dyDescent="0.25">
      <c r="A986" s="18">
        <v>1538</v>
      </c>
      <c r="B986" s="18" t="s">
        <v>3106</v>
      </c>
      <c r="C986" s="11" t="s">
        <v>3107</v>
      </c>
      <c r="D986" s="11" t="s">
        <v>115</v>
      </c>
      <c r="E986" s="18" t="s">
        <v>361</v>
      </c>
      <c r="F986" s="19">
        <v>49</v>
      </c>
      <c r="G986" s="20">
        <v>1768000</v>
      </c>
      <c r="H986" s="21"/>
    </row>
    <row r="987" spans="1:8" ht="15.75" customHeight="1" x14ac:dyDescent="0.25">
      <c r="A987" s="18">
        <v>1539</v>
      </c>
      <c r="B987" s="18" t="s">
        <v>3138</v>
      </c>
      <c r="C987" s="11" t="s">
        <v>1687</v>
      </c>
      <c r="D987" s="11" t="s">
        <v>360</v>
      </c>
      <c r="E987" s="18" t="s">
        <v>361</v>
      </c>
      <c r="F987" s="19">
        <v>49</v>
      </c>
      <c r="G987" s="20">
        <v>1872000</v>
      </c>
      <c r="H987" s="21"/>
    </row>
    <row r="988" spans="1:8" ht="15.75" customHeight="1" x14ac:dyDescent="0.25">
      <c r="A988" s="18">
        <v>1540</v>
      </c>
      <c r="B988" s="18" t="s">
        <v>2498</v>
      </c>
      <c r="C988" s="11" t="s">
        <v>2499</v>
      </c>
      <c r="D988" s="11" t="s">
        <v>872</v>
      </c>
      <c r="E988" s="18" t="s">
        <v>361</v>
      </c>
      <c r="F988" s="19">
        <v>49</v>
      </c>
      <c r="G988" s="20">
        <v>1768000</v>
      </c>
      <c r="H988" s="21"/>
    </row>
    <row r="989" spans="1:8" ht="15.75" customHeight="1" x14ac:dyDescent="0.25">
      <c r="A989" s="18">
        <v>1541</v>
      </c>
      <c r="B989" s="18" t="s">
        <v>4632</v>
      </c>
      <c r="C989" s="11" t="s">
        <v>3633</v>
      </c>
      <c r="D989" s="11" t="s">
        <v>872</v>
      </c>
      <c r="E989" s="18" t="s">
        <v>361</v>
      </c>
      <c r="F989" s="19">
        <v>49</v>
      </c>
      <c r="G989" s="20">
        <v>2410200</v>
      </c>
      <c r="H989" s="21"/>
    </row>
    <row r="990" spans="1:8" ht="15.75" customHeight="1" x14ac:dyDescent="0.25">
      <c r="A990" s="18">
        <v>1542</v>
      </c>
      <c r="B990" s="18" t="s">
        <v>4401</v>
      </c>
      <c r="C990" s="11" t="s">
        <v>4402</v>
      </c>
      <c r="D990" s="11" t="s">
        <v>2262</v>
      </c>
      <c r="E990" s="18" t="s">
        <v>361</v>
      </c>
      <c r="F990" s="19">
        <v>49</v>
      </c>
      <c r="G990" s="20">
        <v>2080000</v>
      </c>
      <c r="H990" s="21"/>
    </row>
    <row r="991" spans="1:8" ht="15.75" customHeight="1" x14ac:dyDescent="0.25">
      <c r="A991" s="18">
        <v>1543</v>
      </c>
      <c r="B991" s="18" t="s">
        <v>4304</v>
      </c>
      <c r="C991" s="11" t="s">
        <v>4305</v>
      </c>
      <c r="D991" s="11" t="s">
        <v>1332</v>
      </c>
      <c r="E991" s="18" t="s">
        <v>361</v>
      </c>
      <c r="F991" s="19">
        <v>49</v>
      </c>
      <c r="G991" s="20">
        <v>3182400</v>
      </c>
      <c r="H991" s="21"/>
    </row>
    <row r="992" spans="1:8" ht="15.75" customHeight="1" x14ac:dyDescent="0.25">
      <c r="A992" s="18">
        <v>1544</v>
      </c>
      <c r="B992" s="18" t="s">
        <v>4587</v>
      </c>
      <c r="C992" s="11" t="s">
        <v>4588</v>
      </c>
      <c r="D992" s="11" t="s">
        <v>1484</v>
      </c>
      <c r="E992" s="18" t="s">
        <v>361</v>
      </c>
      <c r="F992" s="19">
        <v>49</v>
      </c>
      <c r="G992" s="20">
        <v>2901600</v>
      </c>
      <c r="H992" s="21"/>
    </row>
    <row r="993" spans="1:8" ht="15.75" customHeight="1" x14ac:dyDescent="0.25">
      <c r="A993" s="18">
        <v>1545</v>
      </c>
      <c r="B993" s="18" t="s">
        <v>3446</v>
      </c>
      <c r="C993" s="11" t="s">
        <v>1083</v>
      </c>
      <c r="D993" s="11" t="s">
        <v>2279</v>
      </c>
      <c r="E993" s="18" t="s">
        <v>361</v>
      </c>
      <c r="F993" s="19">
        <v>49</v>
      </c>
      <c r="G993" s="20">
        <v>2410200</v>
      </c>
      <c r="H993" s="21"/>
    </row>
    <row r="994" spans="1:8" ht="15.75" customHeight="1" x14ac:dyDescent="0.25">
      <c r="A994" s="18">
        <v>1546</v>
      </c>
      <c r="B994" s="18" t="s">
        <v>3087</v>
      </c>
      <c r="C994" s="11" t="s">
        <v>3088</v>
      </c>
      <c r="D994" s="11" t="s">
        <v>244</v>
      </c>
      <c r="E994" s="18" t="s">
        <v>361</v>
      </c>
      <c r="F994" s="19">
        <v>49</v>
      </c>
      <c r="G994" s="20">
        <v>2184000</v>
      </c>
      <c r="H994" s="21"/>
    </row>
    <row r="995" spans="1:8" ht="15.75" customHeight="1" x14ac:dyDescent="0.25">
      <c r="A995" s="18">
        <v>1547</v>
      </c>
      <c r="B995" s="18" t="s">
        <v>3627</v>
      </c>
      <c r="C995" s="11" t="s">
        <v>415</v>
      </c>
      <c r="D995" s="11" t="s">
        <v>22</v>
      </c>
      <c r="E995" s="18" t="s">
        <v>361</v>
      </c>
      <c r="F995" s="19">
        <v>49</v>
      </c>
      <c r="G995" s="20">
        <v>1768000</v>
      </c>
      <c r="H995" s="21"/>
    </row>
    <row r="996" spans="1:8" ht="15.75" customHeight="1" x14ac:dyDescent="0.25">
      <c r="A996" s="18">
        <v>1548</v>
      </c>
      <c r="B996" s="18" t="s">
        <v>4097</v>
      </c>
      <c r="C996" s="11" t="s">
        <v>2437</v>
      </c>
      <c r="D996" s="11" t="s">
        <v>22</v>
      </c>
      <c r="E996" s="18" t="s">
        <v>361</v>
      </c>
      <c r="F996" s="19">
        <v>49</v>
      </c>
      <c r="G996" s="20">
        <v>2454400</v>
      </c>
      <c r="H996" s="21"/>
    </row>
    <row r="997" spans="1:8" ht="15.75" customHeight="1" x14ac:dyDescent="0.25">
      <c r="A997" s="18">
        <v>1549</v>
      </c>
      <c r="B997" s="18" t="s">
        <v>3507</v>
      </c>
      <c r="C997" s="11" t="s">
        <v>3508</v>
      </c>
      <c r="D997" s="11" t="s">
        <v>3509</v>
      </c>
      <c r="E997" s="18" t="s">
        <v>361</v>
      </c>
      <c r="F997" s="19">
        <v>49</v>
      </c>
      <c r="G997" s="20">
        <v>2246400</v>
      </c>
      <c r="H997" s="21"/>
    </row>
    <row r="998" spans="1:8" ht="15.75" customHeight="1" x14ac:dyDescent="0.25">
      <c r="A998" s="18">
        <v>1550</v>
      </c>
      <c r="B998" s="18" t="s">
        <v>3500</v>
      </c>
      <c r="C998" s="11" t="s">
        <v>3501</v>
      </c>
      <c r="D998" s="11" t="s">
        <v>934</v>
      </c>
      <c r="E998" s="18" t="s">
        <v>361</v>
      </c>
      <c r="F998" s="19">
        <v>49</v>
      </c>
      <c r="G998" s="20">
        <v>1560000</v>
      </c>
      <c r="H998" s="21"/>
    </row>
    <row r="999" spans="1:8" ht="15.75" customHeight="1" x14ac:dyDescent="0.25">
      <c r="A999" s="18">
        <v>1551</v>
      </c>
      <c r="B999" s="18" t="s">
        <v>2549</v>
      </c>
      <c r="C999" s="11" t="s">
        <v>2111</v>
      </c>
      <c r="D999" s="11" t="s">
        <v>317</v>
      </c>
      <c r="E999" s="18" t="s">
        <v>361</v>
      </c>
      <c r="F999" s="19">
        <v>49</v>
      </c>
      <c r="G999" s="20">
        <v>1892800</v>
      </c>
      <c r="H999" s="21"/>
    </row>
    <row r="1000" spans="1:8" ht="15.75" customHeight="1" x14ac:dyDescent="0.25">
      <c r="A1000" s="18">
        <v>1552</v>
      </c>
      <c r="B1000" s="18" t="s">
        <v>4489</v>
      </c>
      <c r="C1000" s="11" t="s">
        <v>4490</v>
      </c>
      <c r="D1000" s="11" t="s">
        <v>317</v>
      </c>
      <c r="E1000" s="18" t="s">
        <v>361</v>
      </c>
      <c r="F1000" s="19">
        <v>49</v>
      </c>
      <c r="G1000" s="20">
        <v>2288000</v>
      </c>
      <c r="H1000" s="21"/>
    </row>
    <row r="1001" spans="1:8" ht="15.75" customHeight="1" x14ac:dyDescent="0.25">
      <c r="A1001" s="18">
        <v>1553</v>
      </c>
      <c r="B1001" s="18" t="s">
        <v>3714</v>
      </c>
      <c r="C1001" s="11" t="s">
        <v>3715</v>
      </c>
      <c r="D1001" s="11" t="s">
        <v>1724</v>
      </c>
      <c r="E1001" s="18" t="s">
        <v>361</v>
      </c>
      <c r="F1001" s="19">
        <v>49</v>
      </c>
      <c r="G1001" s="20">
        <v>2184000</v>
      </c>
      <c r="H1001" s="21"/>
    </row>
    <row r="1002" spans="1:8" ht="15.75" customHeight="1" x14ac:dyDescent="0.25">
      <c r="A1002" s="18">
        <v>1554</v>
      </c>
      <c r="B1002" s="18" t="s">
        <v>3806</v>
      </c>
      <c r="C1002" s="11" t="s">
        <v>3807</v>
      </c>
      <c r="D1002" s="11" t="s">
        <v>1724</v>
      </c>
      <c r="E1002" s="18" t="s">
        <v>361</v>
      </c>
      <c r="F1002" s="19">
        <v>49</v>
      </c>
      <c r="G1002" s="20">
        <v>2644200</v>
      </c>
      <c r="H1002" s="21"/>
    </row>
    <row r="1003" spans="1:8" ht="15.75" customHeight="1" x14ac:dyDescent="0.25">
      <c r="A1003" s="18">
        <v>1555</v>
      </c>
      <c r="B1003" s="18" t="s">
        <v>3405</v>
      </c>
      <c r="C1003" s="11" t="s">
        <v>3406</v>
      </c>
      <c r="D1003" s="11" t="s">
        <v>911</v>
      </c>
      <c r="E1003" s="18" t="s">
        <v>361</v>
      </c>
      <c r="F1003" s="19">
        <v>49</v>
      </c>
      <c r="G1003" s="20">
        <v>2667600</v>
      </c>
      <c r="H1003" s="21"/>
    </row>
    <row r="1004" spans="1:8" ht="15.75" customHeight="1" x14ac:dyDescent="0.25">
      <c r="A1004" s="18">
        <v>1556</v>
      </c>
      <c r="B1004" s="18" t="s">
        <v>3116</v>
      </c>
      <c r="C1004" s="11" t="s">
        <v>3117</v>
      </c>
      <c r="D1004" s="11" t="s">
        <v>327</v>
      </c>
      <c r="E1004" s="18" t="s">
        <v>361</v>
      </c>
      <c r="F1004" s="19">
        <v>49</v>
      </c>
      <c r="G1004" s="20">
        <v>3205800</v>
      </c>
      <c r="H1004" s="21"/>
    </row>
    <row r="1005" spans="1:8" ht="15.75" customHeight="1" x14ac:dyDescent="0.25">
      <c r="A1005" s="18">
        <v>1557</v>
      </c>
      <c r="B1005" s="18" t="s">
        <v>3248</v>
      </c>
      <c r="C1005" s="11" t="s">
        <v>415</v>
      </c>
      <c r="D1005" s="11" t="s">
        <v>327</v>
      </c>
      <c r="E1005" s="18" t="s">
        <v>361</v>
      </c>
      <c r="F1005" s="19">
        <v>49</v>
      </c>
      <c r="G1005" s="20">
        <v>1768000</v>
      </c>
      <c r="H1005" s="21"/>
    </row>
    <row r="1006" spans="1:8" ht="15.75" customHeight="1" x14ac:dyDescent="0.25">
      <c r="A1006" s="18">
        <v>1558</v>
      </c>
      <c r="B1006" s="18" t="s">
        <v>3463</v>
      </c>
      <c r="C1006" s="11" t="s">
        <v>3464</v>
      </c>
      <c r="D1006" s="11" t="s">
        <v>327</v>
      </c>
      <c r="E1006" s="18" t="s">
        <v>361</v>
      </c>
      <c r="F1006" s="19">
        <v>49</v>
      </c>
      <c r="G1006" s="20">
        <v>1664000</v>
      </c>
      <c r="H1006" s="21"/>
    </row>
    <row r="1007" spans="1:8" ht="15.75" customHeight="1" x14ac:dyDescent="0.25">
      <c r="A1007" s="18">
        <v>1559</v>
      </c>
      <c r="B1007" s="18" t="s">
        <v>3724</v>
      </c>
      <c r="C1007" s="11" t="s">
        <v>2437</v>
      </c>
      <c r="D1007" s="11" t="s">
        <v>327</v>
      </c>
      <c r="E1007" s="18" t="s">
        <v>361</v>
      </c>
      <c r="F1007" s="19">
        <v>49</v>
      </c>
      <c r="G1007" s="20">
        <v>1560000</v>
      </c>
      <c r="H1007" s="21"/>
    </row>
    <row r="1008" spans="1:8" ht="15.75" customHeight="1" x14ac:dyDescent="0.25">
      <c r="A1008" s="18">
        <v>1560</v>
      </c>
      <c r="B1008" s="18" t="s">
        <v>3135</v>
      </c>
      <c r="C1008" s="11" t="s">
        <v>2350</v>
      </c>
      <c r="D1008" s="11" t="s">
        <v>1316</v>
      </c>
      <c r="E1008" s="18" t="s">
        <v>361</v>
      </c>
      <c r="F1008" s="19">
        <v>49</v>
      </c>
      <c r="G1008" s="20">
        <v>1872000</v>
      </c>
      <c r="H1008" s="21"/>
    </row>
    <row r="1009" spans="1:8" ht="15.75" customHeight="1" x14ac:dyDescent="0.25">
      <c r="A1009" s="18">
        <v>1561</v>
      </c>
      <c r="B1009" s="18" t="s">
        <v>3280</v>
      </c>
      <c r="C1009" s="11" t="s">
        <v>3281</v>
      </c>
      <c r="D1009" s="11" t="s">
        <v>1316</v>
      </c>
      <c r="E1009" s="18" t="s">
        <v>361</v>
      </c>
      <c r="F1009" s="19">
        <v>49</v>
      </c>
      <c r="G1009" s="20">
        <v>2454400</v>
      </c>
      <c r="H1009" s="21"/>
    </row>
    <row r="1010" spans="1:8" ht="15.75" customHeight="1" x14ac:dyDescent="0.25">
      <c r="A1010" s="18">
        <v>1562</v>
      </c>
      <c r="B1010" s="18" t="s">
        <v>3308</v>
      </c>
      <c r="C1010" s="11" t="s">
        <v>3309</v>
      </c>
      <c r="D1010" s="11" t="s">
        <v>1316</v>
      </c>
      <c r="E1010" s="18" t="s">
        <v>361</v>
      </c>
      <c r="F1010" s="19">
        <v>49</v>
      </c>
      <c r="G1010" s="20">
        <v>2184000</v>
      </c>
      <c r="H1010" s="21"/>
    </row>
    <row r="1011" spans="1:8" ht="15.75" customHeight="1" x14ac:dyDescent="0.25">
      <c r="A1011" s="18">
        <v>1563</v>
      </c>
      <c r="B1011" s="18" t="s">
        <v>5008</v>
      </c>
      <c r="C1011" s="11" t="s">
        <v>5009</v>
      </c>
      <c r="D1011" s="11" t="s">
        <v>1316</v>
      </c>
      <c r="E1011" s="18" t="s">
        <v>361</v>
      </c>
      <c r="F1011" s="19">
        <v>49</v>
      </c>
      <c r="G1011" s="20">
        <v>1892800</v>
      </c>
      <c r="H1011" s="21"/>
    </row>
    <row r="1012" spans="1:8" ht="15.75" customHeight="1" x14ac:dyDescent="0.25">
      <c r="A1012" s="18">
        <v>1564</v>
      </c>
      <c r="B1012" s="18" t="s">
        <v>4660</v>
      </c>
      <c r="C1012" s="11" t="s">
        <v>3097</v>
      </c>
      <c r="D1012" s="11" t="s">
        <v>1256</v>
      </c>
      <c r="E1012" s="18" t="s">
        <v>361</v>
      </c>
      <c r="F1012" s="19">
        <v>49</v>
      </c>
      <c r="G1012" s="20">
        <v>1560000</v>
      </c>
      <c r="H1012" s="21"/>
    </row>
    <row r="1013" spans="1:8" ht="15.75" customHeight="1" x14ac:dyDescent="0.25">
      <c r="A1013" s="18">
        <v>1565</v>
      </c>
      <c r="B1013" s="18" t="s">
        <v>3109</v>
      </c>
      <c r="C1013" s="11" t="s">
        <v>1773</v>
      </c>
      <c r="D1013" s="11" t="s">
        <v>170</v>
      </c>
      <c r="E1013" s="18" t="s">
        <v>361</v>
      </c>
      <c r="F1013" s="19">
        <v>49</v>
      </c>
      <c r="G1013" s="20">
        <v>2035800</v>
      </c>
      <c r="H1013" s="21"/>
    </row>
    <row r="1014" spans="1:8" ht="15.75" customHeight="1" x14ac:dyDescent="0.25">
      <c r="A1014" s="18">
        <v>1566</v>
      </c>
      <c r="B1014" s="18" t="s">
        <v>3874</v>
      </c>
      <c r="C1014" s="11" t="s">
        <v>1738</v>
      </c>
      <c r="D1014" s="11" t="s">
        <v>170</v>
      </c>
      <c r="E1014" s="18" t="s">
        <v>361</v>
      </c>
      <c r="F1014" s="19">
        <v>49</v>
      </c>
      <c r="G1014" s="20">
        <v>2184000</v>
      </c>
      <c r="H1014" s="21"/>
    </row>
    <row r="1015" spans="1:8" ht="15.75" customHeight="1" x14ac:dyDescent="0.25">
      <c r="A1015" s="18">
        <v>1567</v>
      </c>
      <c r="B1015" s="18" t="s">
        <v>4206</v>
      </c>
      <c r="C1015" s="11" t="s">
        <v>4207</v>
      </c>
      <c r="D1015" s="11" t="s">
        <v>170</v>
      </c>
      <c r="E1015" s="18" t="s">
        <v>361</v>
      </c>
      <c r="F1015" s="19">
        <v>49</v>
      </c>
      <c r="G1015" s="20">
        <v>1768000</v>
      </c>
      <c r="H1015" s="21"/>
    </row>
    <row r="1016" spans="1:8" ht="15.75" customHeight="1" x14ac:dyDescent="0.25">
      <c r="A1016" s="18">
        <v>1568</v>
      </c>
      <c r="B1016" s="18" t="s">
        <v>3440</v>
      </c>
      <c r="C1016" s="11" t="s">
        <v>3441</v>
      </c>
      <c r="D1016" s="11" t="s">
        <v>234</v>
      </c>
      <c r="E1016" s="18" t="s">
        <v>361</v>
      </c>
      <c r="F1016" s="19">
        <v>49</v>
      </c>
      <c r="G1016" s="20">
        <v>2644200</v>
      </c>
      <c r="H1016" s="21"/>
    </row>
    <row r="1017" spans="1:8" ht="15.75" customHeight="1" x14ac:dyDescent="0.25">
      <c r="A1017" s="18">
        <v>1569</v>
      </c>
      <c r="B1017" s="18" t="s">
        <v>3390</v>
      </c>
      <c r="C1017" s="11" t="s">
        <v>3391</v>
      </c>
      <c r="D1017" s="11" t="s">
        <v>2168</v>
      </c>
      <c r="E1017" s="18" t="s">
        <v>361</v>
      </c>
      <c r="F1017" s="19">
        <v>49</v>
      </c>
      <c r="G1017" s="20">
        <v>2288000</v>
      </c>
      <c r="H1017" s="21"/>
    </row>
    <row r="1018" spans="1:8" ht="15.75" customHeight="1" x14ac:dyDescent="0.25">
      <c r="A1018" s="18">
        <v>1570</v>
      </c>
      <c r="B1018" s="18" t="s">
        <v>3595</v>
      </c>
      <c r="C1018" s="11" t="s">
        <v>3596</v>
      </c>
      <c r="D1018" s="11" t="s">
        <v>2128</v>
      </c>
      <c r="E1018" s="18" t="s">
        <v>361</v>
      </c>
      <c r="F1018" s="19">
        <v>49</v>
      </c>
      <c r="G1018" s="20">
        <v>2644200</v>
      </c>
      <c r="H1018" s="21"/>
    </row>
    <row r="1019" spans="1:8" ht="15.75" customHeight="1" x14ac:dyDescent="0.25">
      <c r="A1019" s="18">
        <v>1571</v>
      </c>
      <c r="B1019" s="18" t="s">
        <v>4345</v>
      </c>
      <c r="C1019" s="11" t="s">
        <v>662</v>
      </c>
      <c r="D1019" s="11" t="s">
        <v>808</v>
      </c>
      <c r="E1019" s="18" t="s">
        <v>361</v>
      </c>
      <c r="F1019" s="19">
        <v>49</v>
      </c>
      <c r="G1019" s="20">
        <v>2854800</v>
      </c>
      <c r="H1019" s="21"/>
    </row>
    <row r="1020" spans="1:8" ht="15.75" customHeight="1" x14ac:dyDescent="0.25">
      <c r="A1020" s="18">
        <v>1572</v>
      </c>
      <c r="B1020" s="18" t="s">
        <v>3409</v>
      </c>
      <c r="C1020" s="11" t="s">
        <v>3410</v>
      </c>
      <c r="D1020" s="11" t="s">
        <v>54</v>
      </c>
      <c r="E1020" s="18" t="s">
        <v>361</v>
      </c>
      <c r="F1020" s="19">
        <v>49</v>
      </c>
      <c r="G1020" s="20">
        <v>2080000</v>
      </c>
      <c r="H1020" s="21"/>
    </row>
    <row r="1021" spans="1:8" ht="15.75" customHeight="1" x14ac:dyDescent="0.25">
      <c r="A1021" s="18">
        <v>1573</v>
      </c>
      <c r="B1021" s="18" t="s">
        <v>4241</v>
      </c>
      <c r="C1021" s="11" t="s">
        <v>4242</v>
      </c>
      <c r="D1021" s="11" t="s">
        <v>54</v>
      </c>
      <c r="E1021" s="18" t="s">
        <v>361</v>
      </c>
      <c r="F1021" s="19">
        <v>49</v>
      </c>
      <c r="G1021" s="20">
        <v>1976000</v>
      </c>
      <c r="H1021" s="21"/>
    </row>
    <row r="1022" spans="1:8" ht="15.75" customHeight="1" x14ac:dyDescent="0.25">
      <c r="A1022" s="18">
        <v>1574</v>
      </c>
      <c r="B1022" s="18" t="s">
        <v>4322</v>
      </c>
      <c r="C1022" s="11" t="s">
        <v>4323</v>
      </c>
      <c r="D1022" s="11" t="s">
        <v>54</v>
      </c>
      <c r="E1022" s="18" t="s">
        <v>361</v>
      </c>
      <c r="F1022" s="19">
        <v>49</v>
      </c>
      <c r="G1022" s="20">
        <v>1768000</v>
      </c>
      <c r="H1022" s="21"/>
    </row>
    <row r="1023" spans="1:8" ht="15.75" customHeight="1" x14ac:dyDescent="0.25">
      <c r="A1023" s="18">
        <v>1575</v>
      </c>
      <c r="B1023" s="18" t="s">
        <v>2919</v>
      </c>
      <c r="C1023" s="11" t="s">
        <v>2920</v>
      </c>
      <c r="D1023" s="11" t="s">
        <v>66</v>
      </c>
      <c r="E1023" s="18" t="s">
        <v>361</v>
      </c>
      <c r="F1023" s="19">
        <v>49</v>
      </c>
      <c r="G1023" s="20">
        <v>1768000</v>
      </c>
      <c r="H1023" s="21"/>
    </row>
    <row r="1024" spans="1:8" ht="15.75" customHeight="1" x14ac:dyDescent="0.25">
      <c r="A1024" s="18">
        <v>1576</v>
      </c>
      <c r="B1024" s="18" t="s">
        <v>2016</v>
      </c>
      <c r="C1024" s="11" t="s">
        <v>1083</v>
      </c>
      <c r="D1024" s="11" t="s">
        <v>2017</v>
      </c>
      <c r="E1024" s="18" t="s">
        <v>361</v>
      </c>
      <c r="F1024" s="19">
        <v>49</v>
      </c>
      <c r="G1024" s="20">
        <v>4044600</v>
      </c>
      <c r="H1024" s="21"/>
    </row>
    <row r="1025" spans="1:8" ht="15.75" customHeight="1" x14ac:dyDescent="0.25">
      <c r="A1025" s="18">
        <v>1577</v>
      </c>
      <c r="B1025" s="18" t="s">
        <v>2220</v>
      </c>
      <c r="C1025" s="11" t="s">
        <v>2221</v>
      </c>
      <c r="D1025" s="11" t="s">
        <v>818</v>
      </c>
      <c r="E1025" s="18" t="s">
        <v>361</v>
      </c>
      <c r="F1025" s="19">
        <v>49</v>
      </c>
      <c r="G1025" s="20">
        <v>1976000</v>
      </c>
      <c r="H1025" s="21"/>
    </row>
    <row r="1026" spans="1:8" ht="15.75" customHeight="1" x14ac:dyDescent="0.25">
      <c r="A1026" s="18">
        <v>1578</v>
      </c>
      <c r="B1026" s="18" t="s">
        <v>5071</v>
      </c>
      <c r="C1026" s="11" t="s">
        <v>5072</v>
      </c>
      <c r="D1026" s="11" t="s">
        <v>818</v>
      </c>
      <c r="E1026" s="18" t="s">
        <v>361</v>
      </c>
      <c r="F1026" s="19">
        <v>49</v>
      </c>
      <c r="G1026" s="20">
        <v>1926000</v>
      </c>
      <c r="H1026" s="21"/>
    </row>
    <row r="1027" spans="1:8" ht="15.75" customHeight="1" x14ac:dyDescent="0.25">
      <c r="A1027" s="18">
        <v>1579</v>
      </c>
      <c r="B1027" s="18" t="s">
        <v>3393</v>
      </c>
      <c r="C1027" s="11" t="s">
        <v>1853</v>
      </c>
      <c r="D1027" s="11" t="s">
        <v>1280</v>
      </c>
      <c r="E1027" s="18" t="s">
        <v>361</v>
      </c>
      <c r="F1027" s="19">
        <v>49</v>
      </c>
      <c r="G1027" s="20">
        <v>2080000</v>
      </c>
      <c r="H1027" s="21"/>
    </row>
    <row r="1028" spans="1:8" ht="15.75" customHeight="1" x14ac:dyDescent="0.25">
      <c r="A1028" s="18">
        <v>1580</v>
      </c>
      <c r="B1028" s="18" t="s">
        <v>3112</v>
      </c>
      <c r="C1028" s="11" t="s">
        <v>2357</v>
      </c>
      <c r="D1028" s="11" t="s">
        <v>2178</v>
      </c>
      <c r="E1028" s="18" t="s">
        <v>361</v>
      </c>
      <c r="F1028" s="19">
        <v>49</v>
      </c>
      <c r="G1028" s="20">
        <v>2080000</v>
      </c>
      <c r="H1028" s="21"/>
    </row>
    <row r="1029" spans="1:8" ht="15.75" customHeight="1" x14ac:dyDescent="0.25">
      <c r="A1029" s="18">
        <v>1581</v>
      </c>
      <c r="B1029" s="18" t="s">
        <v>4609</v>
      </c>
      <c r="C1029" s="11" t="s">
        <v>4610</v>
      </c>
      <c r="D1029" s="11" t="s">
        <v>2178</v>
      </c>
      <c r="E1029" s="18" t="s">
        <v>361</v>
      </c>
      <c r="F1029" s="19">
        <v>49</v>
      </c>
      <c r="G1029" s="20">
        <v>1996800</v>
      </c>
      <c r="H1029" s="21"/>
    </row>
    <row r="1030" spans="1:8" ht="15.75" customHeight="1" x14ac:dyDescent="0.25">
      <c r="A1030" s="18">
        <v>1582</v>
      </c>
      <c r="B1030" s="18" t="s">
        <v>4633</v>
      </c>
      <c r="C1030" s="11" t="s">
        <v>4634</v>
      </c>
      <c r="D1030" s="11" t="s">
        <v>2178</v>
      </c>
      <c r="E1030" s="18" t="s">
        <v>361</v>
      </c>
      <c r="F1030" s="19">
        <v>49</v>
      </c>
      <c r="G1030" s="20">
        <v>2080000</v>
      </c>
      <c r="H1030" s="21"/>
    </row>
    <row r="1031" spans="1:8" ht="15.75" customHeight="1" x14ac:dyDescent="0.25">
      <c r="A1031" s="18">
        <v>1583</v>
      </c>
      <c r="B1031" s="18" t="s">
        <v>4741</v>
      </c>
      <c r="C1031" s="11" t="s">
        <v>1901</v>
      </c>
      <c r="D1031" s="11" t="s">
        <v>2178</v>
      </c>
      <c r="E1031" s="18" t="s">
        <v>361</v>
      </c>
      <c r="F1031" s="19">
        <v>49</v>
      </c>
      <c r="G1031" s="20">
        <v>2496000</v>
      </c>
      <c r="H1031" s="21"/>
    </row>
    <row r="1032" spans="1:8" ht="15.75" customHeight="1" x14ac:dyDescent="0.25">
      <c r="A1032" s="18">
        <v>1584</v>
      </c>
      <c r="B1032" s="18" t="s">
        <v>1946</v>
      </c>
      <c r="C1032" s="11" t="s">
        <v>1947</v>
      </c>
      <c r="D1032" s="11" t="s">
        <v>96</v>
      </c>
      <c r="E1032" s="18" t="s">
        <v>361</v>
      </c>
      <c r="F1032" s="19">
        <v>49</v>
      </c>
      <c r="G1032" s="20">
        <v>2667600</v>
      </c>
      <c r="H1032" s="21"/>
    </row>
    <row r="1033" spans="1:8" ht="15.75" customHeight="1" x14ac:dyDescent="0.25">
      <c r="A1033" s="18">
        <v>1585</v>
      </c>
      <c r="B1033" s="18" t="s">
        <v>2942</v>
      </c>
      <c r="C1033" s="11" t="s">
        <v>2943</v>
      </c>
      <c r="D1033" s="11" t="s">
        <v>96</v>
      </c>
      <c r="E1033" s="18" t="s">
        <v>361</v>
      </c>
      <c r="F1033" s="19">
        <v>49</v>
      </c>
      <c r="G1033" s="20">
        <v>2878200</v>
      </c>
      <c r="H1033" s="21"/>
    </row>
    <row r="1034" spans="1:8" ht="15.75" customHeight="1" x14ac:dyDescent="0.25">
      <c r="A1034" s="18">
        <v>1586</v>
      </c>
      <c r="B1034" s="18" t="s">
        <v>2983</v>
      </c>
      <c r="C1034" s="11" t="s">
        <v>2984</v>
      </c>
      <c r="D1034" s="11" t="s">
        <v>96</v>
      </c>
      <c r="E1034" s="18" t="s">
        <v>361</v>
      </c>
      <c r="F1034" s="19">
        <v>49</v>
      </c>
      <c r="G1034" s="20">
        <v>2527200</v>
      </c>
      <c r="H1034" s="21"/>
    </row>
    <row r="1035" spans="1:8" ht="15.75" customHeight="1" x14ac:dyDescent="0.25">
      <c r="A1035" s="18">
        <v>1587</v>
      </c>
      <c r="B1035" s="18" t="s">
        <v>3586</v>
      </c>
      <c r="C1035" s="11" t="s">
        <v>3587</v>
      </c>
      <c r="D1035" s="11" t="s">
        <v>96</v>
      </c>
      <c r="E1035" s="18" t="s">
        <v>361</v>
      </c>
      <c r="F1035" s="19">
        <v>49</v>
      </c>
      <c r="G1035" s="20">
        <v>1872000</v>
      </c>
      <c r="H1035" s="21"/>
    </row>
    <row r="1036" spans="1:8" ht="15.75" customHeight="1" x14ac:dyDescent="0.25">
      <c r="A1036" s="18">
        <v>1588</v>
      </c>
      <c r="B1036" s="18" t="s">
        <v>3104</v>
      </c>
      <c r="C1036" s="11" t="s">
        <v>2960</v>
      </c>
      <c r="D1036" s="11" t="s">
        <v>2181</v>
      </c>
      <c r="E1036" s="18" t="s">
        <v>361</v>
      </c>
      <c r="F1036" s="19">
        <v>49</v>
      </c>
      <c r="G1036" s="20">
        <v>2724800</v>
      </c>
      <c r="H1036" s="21"/>
    </row>
    <row r="1037" spans="1:8" ht="15.75" customHeight="1" x14ac:dyDescent="0.25">
      <c r="A1037" s="18">
        <v>1589</v>
      </c>
      <c r="B1037" s="18" t="s">
        <v>1823</v>
      </c>
      <c r="C1037" s="11" t="s">
        <v>1824</v>
      </c>
      <c r="D1037" s="11" t="s">
        <v>214</v>
      </c>
      <c r="E1037" s="18" t="s">
        <v>361</v>
      </c>
      <c r="F1037" s="19">
        <v>49</v>
      </c>
      <c r="G1037" s="20">
        <v>2761200</v>
      </c>
      <c r="H1037" s="21"/>
    </row>
    <row r="1038" spans="1:8" ht="15.75" customHeight="1" x14ac:dyDescent="0.25">
      <c r="A1038" s="18">
        <v>1590</v>
      </c>
      <c r="B1038" s="18" t="s">
        <v>1939</v>
      </c>
      <c r="C1038" s="11" t="s">
        <v>1940</v>
      </c>
      <c r="D1038" s="11" t="s">
        <v>214</v>
      </c>
      <c r="E1038" s="18" t="s">
        <v>361</v>
      </c>
      <c r="F1038" s="19">
        <v>49</v>
      </c>
      <c r="G1038" s="20">
        <v>1872000</v>
      </c>
      <c r="H1038" s="21"/>
    </row>
    <row r="1039" spans="1:8" ht="15.75" customHeight="1" x14ac:dyDescent="0.25">
      <c r="A1039" s="18">
        <v>1591</v>
      </c>
      <c r="B1039" s="18" t="s">
        <v>2263</v>
      </c>
      <c r="C1039" s="11" t="s">
        <v>2264</v>
      </c>
      <c r="D1039" s="11" t="s">
        <v>214</v>
      </c>
      <c r="E1039" s="18" t="s">
        <v>361</v>
      </c>
      <c r="F1039" s="19">
        <v>49</v>
      </c>
      <c r="G1039" s="20">
        <v>3416400</v>
      </c>
      <c r="H1039" s="21"/>
    </row>
    <row r="1040" spans="1:8" ht="15.75" customHeight="1" x14ac:dyDescent="0.25">
      <c r="A1040" s="18">
        <v>1592</v>
      </c>
      <c r="B1040" s="18" t="s">
        <v>3623</v>
      </c>
      <c r="C1040" s="11" t="s">
        <v>3624</v>
      </c>
      <c r="D1040" s="11" t="s">
        <v>214</v>
      </c>
      <c r="E1040" s="18" t="s">
        <v>361</v>
      </c>
      <c r="F1040" s="19">
        <v>49</v>
      </c>
      <c r="G1040" s="20">
        <v>2644200</v>
      </c>
      <c r="H1040" s="21"/>
    </row>
    <row r="1041" spans="1:8" ht="15.75" customHeight="1" x14ac:dyDescent="0.25">
      <c r="A1041" s="18">
        <v>1593</v>
      </c>
      <c r="B1041" s="18" t="s">
        <v>4326</v>
      </c>
      <c r="C1041" s="11" t="s">
        <v>4327</v>
      </c>
      <c r="D1041" s="11" t="s">
        <v>214</v>
      </c>
      <c r="E1041" s="18" t="s">
        <v>361</v>
      </c>
      <c r="F1041" s="19">
        <v>49</v>
      </c>
      <c r="G1041" s="20">
        <v>2901600</v>
      </c>
      <c r="H1041" s="21"/>
    </row>
    <row r="1042" spans="1:8" ht="15.75" customHeight="1" x14ac:dyDescent="0.25">
      <c r="A1042" s="18">
        <v>1594</v>
      </c>
      <c r="B1042" s="18" t="s">
        <v>2077</v>
      </c>
      <c r="C1042" s="11" t="s">
        <v>2078</v>
      </c>
      <c r="D1042" s="11" t="s">
        <v>266</v>
      </c>
      <c r="E1042" s="18" t="s">
        <v>361</v>
      </c>
      <c r="F1042" s="19">
        <v>49</v>
      </c>
      <c r="G1042" s="20">
        <v>1768000</v>
      </c>
      <c r="H1042" s="21"/>
    </row>
    <row r="1043" spans="1:8" ht="15.75" customHeight="1" x14ac:dyDescent="0.25">
      <c r="A1043" s="18">
        <v>1595</v>
      </c>
      <c r="B1043" s="18" t="s">
        <v>3489</v>
      </c>
      <c r="C1043" s="11" t="s">
        <v>3490</v>
      </c>
      <c r="D1043" s="11" t="s">
        <v>266</v>
      </c>
      <c r="E1043" s="18" t="s">
        <v>361</v>
      </c>
      <c r="F1043" s="19">
        <v>49</v>
      </c>
      <c r="G1043" s="20">
        <v>2354000</v>
      </c>
      <c r="H1043" s="21"/>
    </row>
    <row r="1044" spans="1:8" ht="15.75" customHeight="1" x14ac:dyDescent="0.25">
      <c r="A1044" s="18">
        <v>1596</v>
      </c>
      <c r="B1044" s="18" t="s">
        <v>1694</v>
      </c>
      <c r="C1044" s="11" t="s">
        <v>1695</v>
      </c>
      <c r="D1044" s="11" t="s">
        <v>1696</v>
      </c>
      <c r="E1044" s="18" t="s">
        <v>361</v>
      </c>
      <c r="F1044" s="19">
        <v>49</v>
      </c>
      <c r="G1044" s="20">
        <v>2080000</v>
      </c>
      <c r="H1044" s="21"/>
    </row>
    <row r="1045" spans="1:8" ht="15.75" customHeight="1" x14ac:dyDescent="0.25">
      <c r="A1045" s="18">
        <v>1597</v>
      </c>
      <c r="B1045" s="18" t="s">
        <v>3246</v>
      </c>
      <c r="C1045" s="11" t="s">
        <v>3247</v>
      </c>
      <c r="D1045" s="11" t="s">
        <v>1696</v>
      </c>
      <c r="E1045" s="18" t="s">
        <v>361</v>
      </c>
      <c r="F1045" s="19">
        <v>49</v>
      </c>
      <c r="G1045" s="20">
        <v>2784600</v>
      </c>
      <c r="H1045" s="21"/>
    </row>
    <row r="1046" spans="1:8" ht="15.75" customHeight="1" x14ac:dyDescent="0.25">
      <c r="A1046" s="18">
        <v>1598</v>
      </c>
      <c r="B1046" s="18" t="s">
        <v>3403</v>
      </c>
      <c r="C1046" s="11" t="s">
        <v>3404</v>
      </c>
      <c r="D1046" s="11" t="s">
        <v>1696</v>
      </c>
      <c r="E1046" s="18" t="s">
        <v>361</v>
      </c>
      <c r="F1046" s="19">
        <v>49</v>
      </c>
      <c r="G1046" s="20">
        <v>1872000</v>
      </c>
      <c r="H1046" s="21"/>
    </row>
    <row r="1047" spans="1:8" ht="15.75" customHeight="1" x14ac:dyDescent="0.25">
      <c r="A1047" s="18">
        <v>1599</v>
      </c>
      <c r="B1047" s="18" t="s">
        <v>1743</v>
      </c>
      <c r="C1047" s="11" t="s">
        <v>1744</v>
      </c>
      <c r="D1047" s="11" t="s">
        <v>371</v>
      </c>
      <c r="E1047" s="18" t="s">
        <v>361</v>
      </c>
      <c r="F1047" s="19">
        <v>49</v>
      </c>
      <c r="G1047" s="20">
        <v>2184000</v>
      </c>
      <c r="H1047" s="21"/>
    </row>
    <row r="1048" spans="1:8" ht="15.75" customHeight="1" x14ac:dyDescent="0.25">
      <c r="A1048" s="18">
        <v>1600</v>
      </c>
      <c r="B1048" s="18" t="s">
        <v>4906</v>
      </c>
      <c r="C1048" s="11" t="s">
        <v>1762</v>
      </c>
      <c r="D1048" s="11" t="s">
        <v>1716</v>
      </c>
      <c r="E1048" s="18" t="s">
        <v>361</v>
      </c>
      <c r="F1048" s="19">
        <v>49</v>
      </c>
      <c r="G1048" s="20">
        <v>1768000</v>
      </c>
      <c r="H1048" s="21"/>
    </row>
    <row r="1049" spans="1:8" ht="15.75" customHeight="1" x14ac:dyDescent="0.25">
      <c r="A1049" s="18">
        <v>1601</v>
      </c>
      <c r="B1049" s="18" t="s">
        <v>4421</v>
      </c>
      <c r="C1049" s="11" t="s">
        <v>1719</v>
      </c>
      <c r="D1049" s="11" t="s">
        <v>2272</v>
      </c>
      <c r="E1049" s="18" t="s">
        <v>361</v>
      </c>
      <c r="F1049" s="19">
        <v>49</v>
      </c>
      <c r="G1049" s="20">
        <v>2080000</v>
      </c>
      <c r="H1049" s="21"/>
    </row>
    <row r="1050" spans="1:8" ht="15.75" customHeight="1" x14ac:dyDescent="0.25">
      <c r="A1050" s="18">
        <v>1602</v>
      </c>
      <c r="B1050" s="18" t="s">
        <v>3191</v>
      </c>
      <c r="C1050" s="11" t="s">
        <v>3192</v>
      </c>
      <c r="D1050" s="11" t="s">
        <v>971</v>
      </c>
      <c r="E1050" s="18" t="s">
        <v>361</v>
      </c>
      <c r="F1050" s="19">
        <v>49</v>
      </c>
      <c r="G1050" s="20">
        <v>2288000</v>
      </c>
      <c r="H1050" s="21"/>
    </row>
    <row r="1051" spans="1:8" ht="15.75" customHeight="1" x14ac:dyDescent="0.25">
      <c r="A1051" s="18">
        <v>1603</v>
      </c>
      <c r="B1051" s="18" t="s">
        <v>3770</v>
      </c>
      <c r="C1051" s="11" t="s">
        <v>3771</v>
      </c>
      <c r="D1051" s="11" t="s">
        <v>971</v>
      </c>
      <c r="E1051" s="18" t="s">
        <v>361</v>
      </c>
      <c r="F1051" s="19">
        <v>49</v>
      </c>
      <c r="G1051" s="20">
        <v>2080000</v>
      </c>
      <c r="H1051" s="21"/>
    </row>
    <row r="1052" spans="1:8" ht="15.75" customHeight="1" x14ac:dyDescent="0.25">
      <c r="A1052" s="18">
        <v>1604</v>
      </c>
      <c r="B1052" s="18" t="s">
        <v>3250</v>
      </c>
      <c r="C1052" s="11" t="s">
        <v>3251</v>
      </c>
      <c r="D1052" s="11" t="s">
        <v>2519</v>
      </c>
      <c r="E1052" s="18" t="s">
        <v>361</v>
      </c>
      <c r="F1052" s="19">
        <v>49</v>
      </c>
      <c r="G1052" s="20">
        <v>1768000</v>
      </c>
      <c r="H1052" s="21"/>
    </row>
    <row r="1053" spans="1:8" ht="15.75" customHeight="1" x14ac:dyDescent="0.25">
      <c r="A1053" s="18">
        <v>1605</v>
      </c>
      <c r="B1053" s="18" t="s">
        <v>3407</v>
      </c>
      <c r="C1053" s="11" t="s">
        <v>3408</v>
      </c>
      <c r="D1053" s="11" t="s">
        <v>1448</v>
      </c>
      <c r="E1053" s="18" t="s">
        <v>361</v>
      </c>
      <c r="F1053" s="19">
        <v>49</v>
      </c>
      <c r="G1053" s="20">
        <v>2080000</v>
      </c>
      <c r="H1053" s="21"/>
    </row>
    <row r="1054" spans="1:8" ht="15.75" customHeight="1" x14ac:dyDescent="0.25">
      <c r="A1054" s="18">
        <v>1606</v>
      </c>
      <c r="B1054" s="18" t="s">
        <v>3904</v>
      </c>
      <c r="C1054" s="11" t="s">
        <v>3905</v>
      </c>
      <c r="D1054" s="11" t="s">
        <v>1964</v>
      </c>
      <c r="E1054" s="18" t="s">
        <v>361</v>
      </c>
      <c r="F1054" s="19">
        <v>49</v>
      </c>
      <c r="G1054" s="20">
        <v>1851200</v>
      </c>
      <c r="H1054" s="21"/>
    </row>
    <row r="1055" spans="1:8" ht="15.75" customHeight="1" x14ac:dyDescent="0.25">
      <c r="A1055" s="18">
        <v>1607</v>
      </c>
      <c r="B1055" s="18" t="s">
        <v>5723</v>
      </c>
      <c r="C1055" s="11" t="s">
        <v>5724</v>
      </c>
      <c r="D1055" s="11" t="s">
        <v>244</v>
      </c>
      <c r="E1055" s="18" t="s">
        <v>1721</v>
      </c>
      <c r="F1055" s="19">
        <v>49</v>
      </c>
      <c r="G1055" s="20">
        <v>1976000</v>
      </c>
      <c r="H1055" s="21"/>
    </row>
    <row r="1056" spans="1:8" ht="15.75" customHeight="1" x14ac:dyDescent="0.25">
      <c r="A1056" s="18">
        <v>1608</v>
      </c>
      <c r="B1056" s="18" t="s">
        <v>6450</v>
      </c>
      <c r="C1056" s="11" t="s">
        <v>1986</v>
      </c>
      <c r="D1056" s="11" t="s">
        <v>244</v>
      </c>
      <c r="E1056" s="18" t="s">
        <v>1721</v>
      </c>
      <c r="F1056" s="19">
        <v>49</v>
      </c>
      <c r="G1056" s="20">
        <v>1872000</v>
      </c>
      <c r="H1056" s="21"/>
    </row>
    <row r="1057" spans="1:8" ht="15.75" customHeight="1" x14ac:dyDescent="0.25">
      <c r="A1057" s="18">
        <v>1609</v>
      </c>
      <c r="B1057" s="18" t="s">
        <v>6271</v>
      </c>
      <c r="C1057" s="11" t="s">
        <v>2710</v>
      </c>
      <c r="D1057" s="11" t="s">
        <v>144</v>
      </c>
      <c r="E1057" s="18" t="s">
        <v>2282</v>
      </c>
      <c r="F1057" s="19">
        <v>49</v>
      </c>
      <c r="G1057" s="20">
        <v>2704000</v>
      </c>
      <c r="H1057" s="21"/>
    </row>
    <row r="1058" spans="1:8" ht="15.75" customHeight="1" x14ac:dyDescent="0.25">
      <c r="A1058" s="18">
        <v>1610</v>
      </c>
      <c r="B1058" s="18" t="s">
        <v>5821</v>
      </c>
      <c r="C1058" s="11" t="s">
        <v>2445</v>
      </c>
      <c r="D1058" s="11" t="s">
        <v>1716</v>
      </c>
      <c r="E1058" s="18" t="s">
        <v>2282</v>
      </c>
      <c r="F1058" s="19">
        <v>49</v>
      </c>
      <c r="G1058" s="20">
        <v>1768000</v>
      </c>
      <c r="H1058" s="21"/>
    </row>
    <row r="1059" spans="1:8" ht="15.75" customHeight="1" x14ac:dyDescent="0.25">
      <c r="A1059" s="18">
        <v>1611</v>
      </c>
      <c r="B1059" s="18" t="s">
        <v>6258</v>
      </c>
      <c r="C1059" s="11" t="s">
        <v>6259</v>
      </c>
      <c r="D1059" s="11" t="s">
        <v>1785</v>
      </c>
      <c r="E1059" s="18" t="s">
        <v>3867</v>
      </c>
      <c r="F1059" s="19">
        <v>50</v>
      </c>
      <c r="G1059" s="20">
        <v>2033000</v>
      </c>
      <c r="H1059" s="21"/>
    </row>
    <row r="1060" spans="1:8" ht="15.75" customHeight="1" x14ac:dyDescent="0.25">
      <c r="A1060" s="18">
        <v>1612</v>
      </c>
      <c r="B1060" s="18" t="s">
        <v>5504</v>
      </c>
      <c r="C1060" s="11" t="s">
        <v>5505</v>
      </c>
      <c r="D1060" s="11" t="s">
        <v>152</v>
      </c>
      <c r="E1060" s="18" t="s">
        <v>3867</v>
      </c>
      <c r="F1060" s="19">
        <v>50</v>
      </c>
      <c r="G1060" s="20">
        <v>2457000</v>
      </c>
      <c r="H1060" s="21"/>
    </row>
    <row r="1061" spans="1:8" ht="15.75" customHeight="1" x14ac:dyDescent="0.25">
      <c r="A1061" s="18">
        <v>1613</v>
      </c>
      <c r="B1061" s="18" t="s">
        <v>5526</v>
      </c>
      <c r="C1061" s="11" t="s">
        <v>3119</v>
      </c>
      <c r="D1061" s="11" t="s">
        <v>360</v>
      </c>
      <c r="E1061" s="18" t="s">
        <v>3867</v>
      </c>
      <c r="F1061" s="19">
        <v>50</v>
      </c>
      <c r="G1061" s="20">
        <v>2140000</v>
      </c>
      <c r="H1061" s="21"/>
    </row>
    <row r="1062" spans="1:8" ht="15.75" customHeight="1" x14ac:dyDescent="0.25">
      <c r="A1062" s="18">
        <v>1614</v>
      </c>
      <c r="B1062" s="18" t="s">
        <v>6430</v>
      </c>
      <c r="C1062" s="11" t="s">
        <v>550</v>
      </c>
      <c r="D1062" s="11" t="s">
        <v>244</v>
      </c>
      <c r="E1062" s="18" t="s">
        <v>3867</v>
      </c>
      <c r="F1062" s="19">
        <v>50</v>
      </c>
      <c r="G1062" s="20">
        <v>2247000</v>
      </c>
      <c r="H1062" s="21"/>
    </row>
    <row r="1063" spans="1:8" ht="15.75" customHeight="1" x14ac:dyDescent="0.25">
      <c r="A1063" s="18">
        <v>1615</v>
      </c>
      <c r="B1063" s="18" t="s">
        <v>6329</v>
      </c>
      <c r="C1063" s="11" t="s">
        <v>2010</v>
      </c>
      <c r="D1063" s="11" t="s">
        <v>224</v>
      </c>
      <c r="E1063" s="18" t="s">
        <v>3867</v>
      </c>
      <c r="F1063" s="19">
        <v>50</v>
      </c>
      <c r="G1063" s="20">
        <v>2033000</v>
      </c>
      <c r="H1063" s="21"/>
    </row>
    <row r="1064" spans="1:8" ht="15.75" customHeight="1" x14ac:dyDescent="0.25">
      <c r="A1064" s="18">
        <v>1616</v>
      </c>
      <c r="B1064" s="18" t="s">
        <v>2211</v>
      </c>
      <c r="C1064" s="11" t="s">
        <v>2212</v>
      </c>
      <c r="D1064" s="11" t="s">
        <v>39</v>
      </c>
      <c r="E1064" s="18" t="s">
        <v>587</v>
      </c>
      <c r="F1064" s="19">
        <v>50</v>
      </c>
      <c r="G1064" s="20">
        <v>234000</v>
      </c>
      <c r="H1064" s="21"/>
    </row>
    <row r="1065" spans="1:8" ht="15.75" customHeight="1" x14ac:dyDescent="0.25">
      <c r="A1065" s="18">
        <v>1617</v>
      </c>
      <c r="B1065" s="18" t="s">
        <v>2621</v>
      </c>
      <c r="C1065" s="11" t="s">
        <v>926</v>
      </c>
      <c r="D1065" s="11" t="s">
        <v>39</v>
      </c>
      <c r="E1065" s="18" t="s">
        <v>587</v>
      </c>
      <c r="F1065" s="19">
        <v>50</v>
      </c>
      <c r="G1065" s="20">
        <v>2597400</v>
      </c>
      <c r="H1065" s="21"/>
    </row>
    <row r="1066" spans="1:8" ht="15.75" customHeight="1" x14ac:dyDescent="0.25">
      <c r="A1066" s="18">
        <v>1618</v>
      </c>
      <c r="B1066" s="18" t="s">
        <v>2404</v>
      </c>
      <c r="C1066" s="11" t="s">
        <v>1959</v>
      </c>
      <c r="D1066" s="11" t="s">
        <v>1785</v>
      </c>
      <c r="E1066" s="18" t="s">
        <v>587</v>
      </c>
      <c r="F1066" s="19">
        <v>50</v>
      </c>
      <c r="G1066" s="20">
        <v>2247000</v>
      </c>
      <c r="H1066" s="21"/>
    </row>
    <row r="1067" spans="1:8" ht="15.75" customHeight="1" x14ac:dyDescent="0.25">
      <c r="A1067" s="18">
        <v>1619</v>
      </c>
      <c r="B1067" s="18" t="s">
        <v>1881</v>
      </c>
      <c r="C1067" s="11" t="s">
        <v>1882</v>
      </c>
      <c r="D1067" s="11" t="s">
        <v>1103</v>
      </c>
      <c r="E1067" s="18" t="s">
        <v>587</v>
      </c>
      <c r="F1067" s="19">
        <v>50</v>
      </c>
      <c r="G1067" s="20">
        <v>1989000</v>
      </c>
      <c r="H1067" s="21"/>
    </row>
    <row r="1068" spans="1:8" ht="15.75" customHeight="1" x14ac:dyDescent="0.25">
      <c r="A1068" s="18">
        <v>1620</v>
      </c>
      <c r="B1068" s="18" t="s">
        <v>2507</v>
      </c>
      <c r="C1068" s="11" t="s">
        <v>2508</v>
      </c>
      <c r="D1068" s="11" t="s">
        <v>244</v>
      </c>
      <c r="E1068" s="18" t="s">
        <v>587</v>
      </c>
      <c r="F1068" s="19">
        <v>50</v>
      </c>
      <c r="G1068" s="20">
        <v>2671000</v>
      </c>
      <c r="H1068" s="21"/>
    </row>
    <row r="1069" spans="1:8" ht="15.75" customHeight="1" x14ac:dyDescent="0.25">
      <c r="A1069" s="18">
        <v>1621</v>
      </c>
      <c r="B1069" s="18" t="s">
        <v>5011</v>
      </c>
      <c r="C1069" s="11" t="s">
        <v>5012</v>
      </c>
      <c r="D1069" s="11" t="s">
        <v>1945</v>
      </c>
      <c r="E1069" s="18" t="s">
        <v>587</v>
      </c>
      <c r="F1069" s="19">
        <v>50</v>
      </c>
      <c r="G1069" s="20">
        <v>2457000</v>
      </c>
      <c r="H1069" s="21"/>
    </row>
    <row r="1070" spans="1:8" ht="15.75" customHeight="1" x14ac:dyDescent="0.25">
      <c r="A1070" s="18">
        <v>1622</v>
      </c>
      <c r="B1070" s="18" t="s">
        <v>2330</v>
      </c>
      <c r="C1070" s="11" t="s">
        <v>2331</v>
      </c>
      <c r="D1070" s="11" t="s">
        <v>170</v>
      </c>
      <c r="E1070" s="18" t="s">
        <v>587</v>
      </c>
      <c r="F1070" s="19">
        <v>50</v>
      </c>
      <c r="G1070" s="20">
        <v>2574000</v>
      </c>
      <c r="H1070" s="21"/>
    </row>
    <row r="1071" spans="1:8" ht="15.75" customHeight="1" x14ac:dyDescent="0.25">
      <c r="A1071" s="18">
        <v>1623</v>
      </c>
      <c r="B1071" s="18" t="s">
        <v>4688</v>
      </c>
      <c r="C1071" s="11" t="s">
        <v>1738</v>
      </c>
      <c r="D1071" s="11" t="s">
        <v>1716</v>
      </c>
      <c r="E1071" s="18" t="s">
        <v>587</v>
      </c>
      <c r="F1071" s="19">
        <v>50</v>
      </c>
      <c r="G1071" s="20">
        <v>1872000</v>
      </c>
      <c r="H1071" s="21"/>
    </row>
    <row r="1072" spans="1:8" ht="15.75" customHeight="1" x14ac:dyDescent="0.25">
      <c r="A1072" s="18">
        <v>1624</v>
      </c>
      <c r="B1072" s="18" t="s">
        <v>2581</v>
      </c>
      <c r="C1072" s="11" t="s">
        <v>2582</v>
      </c>
      <c r="D1072" s="11" t="s">
        <v>611</v>
      </c>
      <c r="E1072" s="18" t="s">
        <v>1943</v>
      </c>
      <c r="F1072" s="19">
        <v>50</v>
      </c>
      <c r="G1072" s="20">
        <v>2671000</v>
      </c>
      <c r="H1072" s="21"/>
    </row>
    <row r="1073" spans="1:8" ht="15.75" customHeight="1" x14ac:dyDescent="0.25">
      <c r="A1073" s="18">
        <v>1625</v>
      </c>
      <c r="B1073" s="18" t="s">
        <v>6675</v>
      </c>
      <c r="C1073" s="11" t="s">
        <v>5108</v>
      </c>
      <c r="D1073" s="11" t="s">
        <v>462</v>
      </c>
      <c r="E1073" s="18" t="s">
        <v>107</v>
      </c>
      <c r="F1073" s="19">
        <v>50</v>
      </c>
      <c r="G1073" s="20">
        <v>2550600</v>
      </c>
      <c r="H1073" s="21"/>
    </row>
    <row r="1074" spans="1:8" ht="15.75" customHeight="1" x14ac:dyDescent="0.25">
      <c r="A1074" s="18">
        <v>1626</v>
      </c>
      <c r="B1074" s="18" t="s">
        <v>6676</v>
      </c>
      <c r="C1074" s="11" t="s">
        <v>1687</v>
      </c>
      <c r="D1074" s="11" t="s">
        <v>462</v>
      </c>
      <c r="E1074" s="18" t="s">
        <v>107</v>
      </c>
      <c r="F1074" s="19">
        <v>50</v>
      </c>
      <c r="G1074" s="20">
        <v>2951800</v>
      </c>
      <c r="H1074" s="21"/>
    </row>
    <row r="1075" spans="1:8" ht="15.75" customHeight="1" x14ac:dyDescent="0.25">
      <c r="A1075" s="18">
        <v>1627</v>
      </c>
      <c r="B1075" s="18" t="s">
        <v>6677</v>
      </c>
      <c r="C1075" s="11" t="s">
        <v>5086</v>
      </c>
      <c r="D1075" s="11" t="s">
        <v>2269</v>
      </c>
      <c r="E1075" s="18" t="s">
        <v>107</v>
      </c>
      <c r="F1075" s="19">
        <v>50</v>
      </c>
      <c r="G1075" s="20">
        <v>2503800</v>
      </c>
      <c r="H1075" s="21"/>
    </row>
    <row r="1076" spans="1:8" ht="15.75" customHeight="1" x14ac:dyDescent="0.25">
      <c r="A1076" s="18">
        <v>1628</v>
      </c>
      <c r="B1076" s="18" t="s">
        <v>6678</v>
      </c>
      <c r="C1076" s="11" t="s">
        <v>5088</v>
      </c>
      <c r="D1076" s="11" t="s">
        <v>39</v>
      </c>
      <c r="E1076" s="18" t="s">
        <v>107</v>
      </c>
      <c r="F1076" s="19">
        <v>50</v>
      </c>
      <c r="G1076" s="20">
        <v>2054400</v>
      </c>
      <c r="H1076" s="21"/>
    </row>
    <row r="1077" spans="1:8" ht="15.75" customHeight="1" x14ac:dyDescent="0.25">
      <c r="A1077" s="18">
        <v>1629</v>
      </c>
      <c r="B1077" s="18" t="s">
        <v>6679</v>
      </c>
      <c r="C1077" s="11" t="s">
        <v>4774</v>
      </c>
      <c r="D1077" s="11" t="s">
        <v>39</v>
      </c>
      <c r="E1077" s="18" t="s">
        <v>107</v>
      </c>
      <c r="F1077" s="19">
        <v>50</v>
      </c>
      <c r="G1077" s="20">
        <v>2782000</v>
      </c>
      <c r="H1077" s="21"/>
    </row>
    <row r="1078" spans="1:8" ht="15.75" customHeight="1" x14ac:dyDescent="0.25">
      <c r="A1078" s="18">
        <v>1630</v>
      </c>
      <c r="B1078" s="18" t="s">
        <v>6680</v>
      </c>
      <c r="C1078" s="11" t="s">
        <v>5099</v>
      </c>
      <c r="D1078" s="11" t="s">
        <v>39</v>
      </c>
      <c r="E1078" s="18" t="s">
        <v>107</v>
      </c>
      <c r="F1078" s="19">
        <v>50</v>
      </c>
      <c r="G1078" s="20">
        <v>3274200</v>
      </c>
      <c r="H1078" s="21"/>
    </row>
    <row r="1079" spans="1:8" ht="15.75" customHeight="1" x14ac:dyDescent="0.25">
      <c r="A1079" s="18">
        <v>1631</v>
      </c>
      <c r="B1079" s="18" t="s">
        <v>6681</v>
      </c>
      <c r="C1079" s="11" t="s">
        <v>5119</v>
      </c>
      <c r="D1079" s="11" t="s">
        <v>39</v>
      </c>
      <c r="E1079" s="18" t="s">
        <v>107</v>
      </c>
      <c r="F1079" s="19">
        <v>50</v>
      </c>
      <c r="G1079" s="20">
        <v>4767500</v>
      </c>
      <c r="H1079" s="21"/>
    </row>
    <row r="1080" spans="1:8" ht="15.75" customHeight="1" x14ac:dyDescent="0.25">
      <c r="A1080" s="18">
        <v>1632</v>
      </c>
      <c r="B1080" s="18" t="s">
        <v>6682</v>
      </c>
      <c r="C1080" s="11" t="s">
        <v>5123</v>
      </c>
      <c r="D1080" s="11" t="s">
        <v>39</v>
      </c>
      <c r="E1080" s="18" t="s">
        <v>107</v>
      </c>
      <c r="F1080" s="19">
        <v>50</v>
      </c>
      <c r="G1080" s="20">
        <v>2457000</v>
      </c>
      <c r="H1080" s="21"/>
    </row>
    <row r="1081" spans="1:8" ht="15.75" customHeight="1" x14ac:dyDescent="0.25">
      <c r="A1081" s="18">
        <v>1633</v>
      </c>
      <c r="B1081" s="18" t="s">
        <v>6683</v>
      </c>
      <c r="C1081" s="11" t="s">
        <v>5143</v>
      </c>
      <c r="D1081" s="11" t="s">
        <v>39</v>
      </c>
      <c r="E1081" s="18" t="s">
        <v>107</v>
      </c>
      <c r="F1081" s="19">
        <v>50</v>
      </c>
      <c r="G1081" s="20">
        <v>2375400</v>
      </c>
      <c r="H1081" s="21"/>
    </row>
    <row r="1082" spans="1:8" ht="15.75" customHeight="1" x14ac:dyDescent="0.25">
      <c r="A1082" s="18">
        <v>1634</v>
      </c>
      <c r="B1082" s="18" t="s">
        <v>6684</v>
      </c>
      <c r="C1082" s="11" t="s">
        <v>5157</v>
      </c>
      <c r="D1082" s="11" t="s">
        <v>39</v>
      </c>
      <c r="E1082" s="18" t="s">
        <v>107</v>
      </c>
      <c r="F1082" s="19">
        <v>50</v>
      </c>
      <c r="G1082" s="20">
        <v>2620800</v>
      </c>
      <c r="H1082" s="21"/>
    </row>
    <row r="1083" spans="1:8" ht="15.75" customHeight="1" x14ac:dyDescent="0.25">
      <c r="A1083" s="18">
        <v>1635</v>
      </c>
      <c r="B1083" s="18" t="s">
        <v>6685</v>
      </c>
      <c r="C1083" s="11" t="s">
        <v>5112</v>
      </c>
      <c r="D1083" s="11" t="s">
        <v>611</v>
      </c>
      <c r="E1083" s="18" t="s">
        <v>107</v>
      </c>
      <c r="F1083" s="19">
        <v>50</v>
      </c>
      <c r="G1083" s="20">
        <v>3269400</v>
      </c>
      <c r="H1083" s="21"/>
    </row>
    <row r="1084" spans="1:8" ht="15.75" customHeight="1" x14ac:dyDescent="0.25">
      <c r="A1084" s="18">
        <v>1636</v>
      </c>
      <c r="B1084" s="18" t="s">
        <v>6686</v>
      </c>
      <c r="C1084" s="11" t="s">
        <v>5211</v>
      </c>
      <c r="D1084" s="11" t="s">
        <v>611</v>
      </c>
      <c r="E1084" s="18" t="s">
        <v>107</v>
      </c>
      <c r="F1084" s="19">
        <v>50</v>
      </c>
      <c r="G1084" s="20">
        <v>2691000</v>
      </c>
      <c r="H1084" s="21"/>
    </row>
    <row r="1085" spans="1:8" ht="15.75" customHeight="1" x14ac:dyDescent="0.25">
      <c r="A1085" s="18">
        <v>1637</v>
      </c>
      <c r="B1085" s="18" t="s">
        <v>6687</v>
      </c>
      <c r="C1085" s="11" t="s">
        <v>3347</v>
      </c>
      <c r="D1085" s="11" t="s">
        <v>5131</v>
      </c>
      <c r="E1085" s="18" t="s">
        <v>107</v>
      </c>
      <c r="F1085" s="19">
        <v>50</v>
      </c>
      <c r="G1085" s="20">
        <v>2696400</v>
      </c>
      <c r="H1085" s="21"/>
    </row>
    <row r="1086" spans="1:8" ht="15.75" customHeight="1" x14ac:dyDescent="0.25">
      <c r="A1086" s="18">
        <v>1638</v>
      </c>
      <c r="B1086" s="18" t="s">
        <v>6688</v>
      </c>
      <c r="C1086" s="11" t="s">
        <v>1744</v>
      </c>
      <c r="D1086" s="11" t="s">
        <v>180</v>
      </c>
      <c r="E1086" s="18" t="s">
        <v>107</v>
      </c>
      <c r="F1086" s="19">
        <v>50</v>
      </c>
      <c r="G1086" s="20">
        <v>2482400</v>
      </c>
      <c r="H1086" s="21"/>
    </row>
    <row r="1087" spans="1:8" ht="15.75" customHeight="1" x14ac:dyDescent="0.25">
      <c r="A1087" s="18">
        <v>1639</v>
      </c>
      <c r="B1087" s="18" t="s">
        <v>6689</v>
      </c>
      <c r="C1087" s="11" t="s">
        <v>5197</v>
      </c>
      <c r="D1087" s="11" t="s">
        <v>180</v>
      </c>
      <c r="E1087" s="18" t="s">
        <v>107</v>
      </c>
      <c r="F1087" s="19">
        <v>50</v>
      </c>
      <c r="G1087" s="20">
        <v>2574000</v>
      </c>
      <c r="H1087" s="21"/>
    </row>
    <row r="1088" spans="1:8" ht="15.75" customHeight="1" x14ac:dyDescent="0.25">
      <c r="A1088" s="18">
        <v>1640</v>
      </c>
      <c r="B1088" s="18" t="s">
        <v>6690</v>
      </c>
      <c r="C1088" s="11" t="s">
        <v>5248</v>
      </c>
      <c r="D1088" s="11" t="s">
        <v>180</v>
      </c>
      <c r="E1088" s="18" t="s">
        <v>107</v>
      </c>
      <c r="F1088" s="19">
        <v>50</v>
      </c>
      <c r="G1088" s="20">
        <v>2033000</v>
      </c>
      <c r="H1088" s="21"/>
    </row>
    <row r="1089" spans="1:8" ht="15.75" customHeight="1" x14ac:dyDescent="0.25">
      <c r="A1089" s="18">
        <v>1641</v>
      </c>
      <c r="B1089" s="18" t="s">
        <v>6691</v>
      </c>
      <c r="C1089" s="11" t="s">
        <v>3398</v>
      </c>
      <c r="D1089" s="11" t="s">
        <v>180</v>
      </c>
      <c r="E1089" s="18" t="s">
        <v>107</v>
      </c>
      <c r="F1089" s="19">
        <v>50</v>
      </c>
      <c r="G1089" s="20">
        <v>2396800</v>
      </c>
      <c r="H1089" s="21"/>
    </row>
    <row r="1090" spans="1:8" ht="15.75" customHeight="1" x14ac:dyDescent="0.25">
      <c r="A1090" s="18">
        <v>1642</v>
      </c>
      <c r="B1090" s="18" t="s">
        <v>6692</v>
      </c>
      <c r="C1090" s="11" t="s">
        <v>2641</v>
      </c>
      <c r="D1090" s="11" t="s">
        <v>296</v>
      </c>
      <c r="E1090" s="18" t="s">
        <v>107</v>
      </c>
      <c r="F1090" s="19">
        <v>50</v>
      </c>
      <c r="G1090" s="20">
        <v>2854800</v>
      </c>
      <c r="H1090" s="21"/>
    </row>
    <row r="1091" spans="1:8" ht="15.75" customHeight="1" x14ac:dyDescent="0.25">
      <c r="A1091" s="18">
        <v>1643</v>
      </c>
      <c r="B1091" s="18" t="s">
        <v>6693</v>
      </c>
      <c r="C1091" s="11" t="s">
        <v>5135</v>
      </c>
      <c r="D1091" s="11" t="s">
        <v>296</v>
      </c>
      <c r="E1091" s="18" t="s">
        <v>107</v>
      </c>
      <c r="F1091" s="19">
        <v>50</v>
      </c>
      <c r="G1091" s="20">
        <v>2614950</v>
      </c>
      <c r="H1091" s="21"/>
    </row>
    <row r="1092" spans="1:8" ht="15.75" customHeight="1" x14ac:dyDescent="0.25">
      <c r="A1092" s="18">
        <v>1644</v>
      </c>
      <c r="B1092" s="18" t="s">
        <v>6694</v>
      </c>
      <c r="C1092" s="11" t="s">
        <v>5213</v>
      </c>
      <c r="D1092" s="11" t="s">
        <v>472</v>
      </c>
      <c r="E1092" s="18" t="s">
        <v>107</v>
      </c>
      <c r="F1092" s="19">
        <v>50</v>
      </c>
      <c r="G1092" s="20">
        <v>2975200</v>
      </c>
      <c r="H1092" s="21"/>
    </row>
    <row r="1093" spans="1:8" ht="15.75" customHeight="1" x14ac:dyDescent="0.25">
      <c r="A1093" s="18">
        <v>1645</v>
      </c>
      <c r="B1093" s="18" t="s">
        <v>6695</v>
      </c>
      <c r="C1093" s="11" t="s">
        <v>1687</v>
      </c>
      <c r="D1093" s="11" t="s">
        <v>1368</v>
      </c>
      <c r="E1093" s="18" t="s">
        <v>107</v>
      </c>
      <c r="F1093" s="19">
        <v>50</v>
      </c>
      <c r="G1093" s="20">
        <v>2910400</v>
      </c>
      <c r="H1093" s="21"/>
    </row>
    <row r="1094" spans="1:8" ht="15.75" customHeight="1" x14ac:dyDescent="0.25">
      <c r="A1094" s="18">
        <v>1646</v>
      </c>
      <c r="B1094" s="18" t="s">
        <v>6696</v>
      </c>
      <c r="C1094" s="11" t="s">
        <v>2111</v>
      </c>
      <c r="D1094" s="11" t="s">
        <v>1785</v>
      </c>
      <c r="E1094" s="18" t="s">
        <v>107</v>
      </c>
      <c r="F1094" s="19">
        <v>50</v>
      </c>
      <c r="G1094" s="20">
        <v>3279400</v>
      </c>
      <c r="H1094" s="21"/>
    </row>
    <row r="1095" spans="1:8" ht="15.75" customHeight="1" x14ac:dyDescent="0.25">
      <c r="A1095" s="18">
        <v>1647</v>
      </c>
      <c r="B1095" s="18" t="s">
        <v>6697</v>
      </c>
      <c r="C1095" s="11" t="s">
        <v>5141</v>
      </c>
      <c r="D1095" s="11" t="s">
        <v>1774</v>
      </c>
      <c r="E1095" s="18" t="s">
        <v>107</v>
      </c>
      <c r="F1095" s="19">
        <v>50</v>
      </c>
      <c r="G1095" s="20">
        <v>2247000</v>
      </c>
      <c r="H1095" s="21"/>
    </row>
    <row r="1096" spans="1:8" ht="15.75" customHeight="1" x14ac:dyDescent="0.25">
      <c r="A1096" s="18">
        <v>1648</v>
      </c>
      <c r="B1096" s="18" t="s">
        <v>6698</v>
      </c>
      <c r="C1096" s="11" t="s">
        <v>5122</v>
      </c>
      <c r="D1096" s="11" t="s">
        <v>1633</v>
      </c>
      <c r="E1096" s="18" t="s">
        <v>107</v>
      </c>
      <c r="F1096" s="19">
        <v>50</v>
      </c>
      <c r="G1096" s="20">
        <v>3042000</v>
      </c>
      <c r="H1096" s="21"/>
    </row>
    <row r="1097" spans="1:8" ht="15.75" customHeight="1" x14ac:dyDescent="0.25">
      <c r="A1097" s="18">
        <v>1649</v>
      </c>
      <c r="B1097" s="18" t="s">
        <v>6699</v>
      </c>
      <c r="C1097" s="11" t="s">
        <v>5249</v>
      </c>
      <c r="D1097" s="11" t="s">
        <v>1633</v>
      </c>
      <c r="E1097" s="18" t="s">
        <v>107</v>
      </c>
      <c r="F1097" s="19">
        <v>50</v>
      </c>
      <c r="G1097" s="20">
        <v>2589400</v>
      </c>
      <c r="H1097" s="21"/>
    </row>
    <row r="1098" spans="1:8" ht="15.75" customHeight="1" x14ac:dyDescent="0.25">
      <c r="A1098" s="18">
        <v>1650</v>
      </c>
      <c r="B1098" s="18" t="s">
        <v>6700</v>
      </c>
      <c r="C1098" s="11" t="s">
        <v>5124</v>
      </c>
      <c r="D1098" s="11" t="s">
        <v>5125</v>
      </c>
      <c r="E1098" s="18" t="s">
        <v>107</v>
      </c>
      <c r="F1098" s="19">
        <v>50</v>
      </c>
      <c r="G1098" s="20">
        <v>2457000</v>
      </c>
      <c r="H1098" s="21"/>
    </row>
    <row r="1099" spans="1:8" ht="15.75" customHeight="1" x14ac:dyDescent="0.25">
      <c r="A1099" s="18">
        <v>1651</v>
      </c>
      <c r="B1099" s="18" t="s">
        <v>6701</v>
      </c>
      <c r="C1099" s="11" t="s">
        <v>5192</v>
      </c>
      <c r="D1099" s="11" t="s">
        <v>306</v>
      </c>
      <c r="E1099" s="18" t="s">
        <v>107</v>
      </c>
      <c r="F1099" s="19">
        <v>50</v>
      </c>
      <c r="G1099" s="20">
        <v>2951800</v>
      </c>
      <c r="H1099" s="21"/>
    </row>
    <row r="1100" spans="1:8" ht="15.75" customHeight="1" x14ac:dyDescent="0.25">
      <c r="A1100" s="18">
        <v>1652</v>
      </c>
      <c r="B1100" s="18" t="s">
        <v>6702</v>
      </c>
      <c r="C1100" s="11" t="s">
        <v>2357</v>
      </c>
      <c r="D1100" s="11" t="s">
        <v>566</v>
      </c>
      <c r="E1100" s="18" t="s">
        <v>107</v>
      </c>
      <c r="F1100" s="19">
        <v>50</v>
      </c>
      <c r="G1100" s="20">
        <v>2247000</v>
      </c>
      <c r="H1100" s="21"/>
    </row>
    <row r="1101" spans="1:8" ht="15.75" customHeight="1" x14ac:dyDescent="0.25">
      <c r="A1101" s="18">
        <v>1653</v>
      </c>
      <c r="B1101" s="18" t="s">
        <v>6703</v>
      </c>
      <c r="C1101" s="11" t="s">
        <v>697</v>
      </c>
      <c r="D1101" s="11" t="s">
        <v>566</v>
      </c>
      <c r="E1101" s="18" t="s">
        <v>107</v>
      </c>
      <c r="F1101" s="19">
        <v>50</v>
      </c>
      <c r="G1101" s="20">
        <v>2902000</v>
      </c>
      <c r="H1101" s="21"/>
    </row>
    <row r="1102" spans="1:8" ht="15.75" customHeight="1" x14ac:dyDescent="0.25">
      <c r="A1102" s="18">
        <v>1654</v>
      </c>
      <c r="B1102" s="18" t="s">
        <v>6704</v>
      </c>
      <c r="C1102" s="11" t="s">
        <v>5111</v>
      </c>
      <c r="D1102" s="11" t="s">
        <v>1103</v>
      </c>
      <c r="E1102" s="18" t="s">
        <v>107</v>
      </c>
      <c r="F1102" s="19">
        <v>50</v>
      </c>
      <c r="G1102" s="20">
        <v>2574000</v>
      </c>
      <c r="H1102" s="21"/>
    </row>
    <row r="1103" spans="1:8" ht="15.75" customHeight="1" x14ac:dyDescent="0.25">
      <c r="A1103" s="18">
        <v>1655</v>
      </c>
      <c r="B1103" s="18" t="s">
        <v>6705</v>
      </c>
      <c r="C1103" s="11" t="s">
        <v>1930</v>
      </c>
      <c r="D1103" s="11" t="s">
        <v>360</v>
      </c>
      <c r="E1103" s="18" t="s">
        <v>107</v>
      </c>
      <c r="F1103" s="19">
        <v>50</v>
      </c>
      <c r="G1103" s="20">
        <v>2675000</v>
      </c>
      <c r="H1103" s="21"/>
    </row>
    <row r="1104" spans="1:8" ht="15.75" customHeight="1" x14ac:dyDescent="0.25">
      <c r="A1104" s="18">
        <v>1656</v>
      </c>
      <c r="B1104" s="18" t="s">
        <v>6706</v>
      </c>
      <c r="C1104" s="11" t="s">
        <v>842</v>
      </c>
      <c r="D1104" s="11" t="s">
        <v>360</v>
      </c>
      <c r="E1104" s="18" t="s">
        <v>107</v>
      </c>
      <c r="F1104" s="19">
        <v>50</v>
      </c>
      <c r="G1104" s="20">
        <v>2671000</v>
      </c>
      <c r="H1104" s="21"/>
    </row>
    <row r="1105" spans="1:8" ht="15.75" customHeight="1" x14ac:dyDescent="0.25">
      <c r="A1105" s="18">
        <v>1657</v>
      </c>
      <c r="B1105" s="18" t="s">
        <v>6707</v>
      </c>
      <c r="C1105" s="11" t="s">
        <v>5212</v>
      </c>
      <c r="D1105" s="11" t="s">
        <v>360</v>
      </c>
      <c r="E1105" s="18" t="s">
        <v>107</v>
      </c>
      <c r="F1105" s="19">
        <v>50</v>
      </c>
      <c r="G1105" s="20">
        <v>3042000</v>
      </c>
      <c r="H1105" s="21"/>
    </row>
    <row r="1106" spans="1:8" ht="15.75" customHeight="1" x14ac:dyDescent="0.25">
      <c r="A1106" s="18">
        <v>1658</v>
      </c>
      <c r="B1106" s="18" t="s">
        <v>6708</v>
      </c>
      <c r="C1106" s="11" t="s">
        <v>5223</v>
      </c>
      <c r="D1106" s="11" t="s">
        <v>872</v>
      </c>
      <c r="E1106" s="18" t="s">
        <v>107</v>
      </c>
      <c r="F1106" s="19">
        <v>50</v>
      </c>
      <c r="G1106" s="20">
        <v>2902000</v>
      </c>
      <c r="H1106" s="21"/>
    </row>
    <row r="1107" spans="1:8" ht="15.75" customHeight="1" x14ac:dyDescent="0.25">
      <c r="A1107" s="18">
        <v>1659</v>
      </c>
      <c r="B1107" s="18" t="s">
        <v>6709</v>
      </c>
      <c r="C1107" s="11" t="s">
        <v>5113</v>
      </c>
      <c r="D1107" s="11" t="s">
        <v>1952</v>
      </c>
      <c r="E1107" s="18" t="s">
        <v>107</v>
      </c>
      <c r="F1107" s="19">
        <v>50</v>
      </c>
      <c r="G1107" s="20">
        <v>2503800</v>
      </c>
      <c r="H1107" s="21"/>
    </row>
    <row r="1108" spans="1:8" ht="15.75" customHeight="1" x14ac:dyDescent="0.25">
      <c r="A1108" s="18">
        <v>1660</v>
      </c>
      <c r="B1108" s="18" t="s">
        <v>6710</v>
      </c>
      <c r="C1108" s="11" t="s">
        <v>5134</v>
      </c>
      <c r="D1108" s="11" t="s">
        <v>1952</v>
      </c>
      <c r="E1108" s="18" t="s">
        <v>107</v>
      </c>
      <c r="F1108" s="19">
        <v>50</v>
      </c>
      <c r="G1108" s="20">
        <v>2889000</v>
      </c>
      <c r="H1108" s="21"/>
    </row>
    <row r="1109" spans="1:8" ht="15.75" customHeight="1" x14ac:dyDescent="0.25">
      <c r="A1109" s="18">
        <v>1661</v>
      </c>
      <c r="B1109" s="18" t="s">
        <v>6711</v>
      </c>
      <c r="C1109" s="11" t="s">
        <v>5238</v>
      </c>
      <c r="D1109" s="11" t="s">
        <v>1952</v>
      </c>
      <c r="E1109" s="18" t="s">
        <v>107</v>
      </c>
      <c r="F1109" s="19">
        <v>50</v>
      </c>
      <c r="G1109" s="20">
        <v>2761200</v>
      </c>
      <c r="H1109" s="21"/>
    </row>
    <row r="1110" spans="1:8" ht="15.75" customHeight="1" x14ac:dyDescent="0.25">
      <c r="A1110" s="18">
        <v>1662</v>
      </c>
      <c r="B1110" s="18" t="s">
        <v>6712</v>
      </c>
      <c r="C1110" s="11" t="s">
        <v>5101</v>
      </c>
      <c r="D1110" s="11" t="s">
        <v>2262</v>
      </c>
      <c r="E1110" s="18" t="s">
        <v>107</v>
      </c>
      <c r="F1110" s="19">
        <v>50</v>
      </c>
      <c r="G1110" s="20">
        <v>2457000</v>
      </c>
      <c r="H1110" s="21"/>
    </row>
    <row r="1111" spans="1:8" ht="15.75" customHeight="1" x14ac:dyDescent="0.25">
      <c r="A1111" s="18">
        <v>1663</v>
      </c>
      <c r="B1111" s="18" t="s">
        <v>6713</v>
      </c>
      <c r="C1111" s="11" t="s">
        <v>2970</v>
      </c>
      <c r="D1111" s="11" t="s">
        <v>345</v>
      </c>
      <c r="E1111" s="18" t="s">
        <v>107</v>
      </c>
      <c r="F1111" s="19">
        <v>50</v>
      </c>
      <c r="G1111" s="20">
        <v>3393000</v>
      </c>
      <c r="H1111" s="21"/>
    </row>
    <row r="1112" spans="1:8" ht="15.75" customHeight="1" x14ac:dyDescent="0.25">
      <c r="A1112" s="18">
        <v>1664</v>
      </c>
      <c r="B1112" s="18" t="s">
        <v>6714</v>
      </c>
      <c r="C1112" s="11" t="s">
        <v>5126</v>
      </c>
      <c r="D1112" s="11" t="s">
        <v>345</v>
      </c>
      <c r="E1112" s="18" t="s">
        <v>107</v>
      </c>
      <c r="F1112" s="19">
        <v>50</v>
      </c>
      <c r="G1112" s="20">
        <v>3607000</v>
      </c>
      <c r="H1112" s="21"/>
    </row>
    <row r="1113" spans="1:8" ht="15.75" customHeight="1" x14ac:dyDescent="0.25">
      <c r="A1113" s="18">
        <v>1665</v>
      </c>
      <c r="B1113" s="18" t="s">
        <v>6715</v>
      </c>
      <c r="C1113" s="11" t="s">
        <v>5127</v>
      </c>
      <c r="D1113" s="11" t="s">
        <v>1207</v>
      </c>
      <c r="E1113" s="18" t="s">
        <v>107</v>
      </c>
      <c r="F1113" s="19">
        <v>50</v>
      </c>
      <c r="G1113" s="20">
        <v>1684800</v>
      </c>
      <c r="H1113" s="21"/>
    </row>
    <row r="1114" spans="1:8" ht="15.75" customHeight="1" x14ac:dyDescent="0.25">
      <c r="A1114" s="18">
        <v>1666</v>
      </c>
      <c r="B1114" s="18" t="s">
        <v>6716</v>
      </c>
      <c r="C1114" s="11" t="s">
        <v>5191</v>
      </c>
      <c r="D1114" s="11" t="s">
        <v>1207</v>
      </c>
      <c r="E1114" s="18" t="s">
        <v>107</v>
      </c>
      <c r="F1114" s="19">
        <v>50</v>
      </c>
      <c r="G1114" s="20">
        <v>2600800</v>
      </c>
      <c r="H1114" s="21"/>
    </row>
    <row r="1115" spans="1:8" ht="15.75" customHeight="1" x14ac:dyDescent="0.25">
      <c r="A1115" s="18">
        <v>1667</v>
      </c>
      <c r="B1115" s="18" t="s">
        <v>6717</v>
      </c>
      <c r="C1115" s="11" t="s">
        <v>3047</v>
      </c>
      <c r="D1115" s="11" t="s">
        <v>2550</v>
      </c>
      <c r="E1115" s="18" t="s">
        <v>107</v>
      </c>
      <c r="F1115" s="19">
        <v>50</v>
      </c>
      <c r="G1115" s="20">
        <v>2457000</v>
      </c>
      <c r="H1115" s="21"/>
    </row>
    <row r="1116" spans="1:8" ht="15.75" customHeight="1" x14ac:dyDescent="0.25">
      <c r="A1116" s="18">
        <v>1668</v>
      </c>
      <c r="B1116" s="18" t="s">
        <v>6718</v>
      </c>
      <c r="C1116" s="11" t="s">
        <v>3125</v>
      </c>
      <c r="D1116" s="11" t="s">
        <v>4366</v>
      </c>
      <c r="E1116" s="18" t="s">
        <v>107</v>
      </c>
      <c r="F1116" s="19">
        <v>50</v>
      </c>
      <c r="G1116" s="20">
        <v>2811400</v>
      </c>
      <c r="H1116" s="21"/>
    </row>
    <row r="1117" spans="1:8" ht="15.75" customHeight="1" x14ac:dyDescent="0.25">
      <c r="A1117" s="18">
        <v>1669</v>
      </c>
      <c r="B1117" s="18" t="s">
        <v>6719</v>
      </c>
      <c r="C1117" s="11" t="s">
        <v>2792</v>
      </c>
      <c r="D1117" s="11" t="s">
        <v>1756</v>
      </c>
      <c r="E1117" s="18" t="s">
        <v>107</v>
      </c>
      <c r="F1117" s="19">
        <v>50</v>
      </c>
      <c r="G1117" s="20">
        <v>1872000</v>
      </c>
      <c r="H1117" s="21"/>
    </row>
    <row r="1118" spans="1:8" ht="15.75" customHeight="1" x14ac:dyDescent="0.25">
      <c r="A1118" s="18">
        <v>1670</v>
      </c>
      <c r="B1118" s="18" t="s">
        <v>6720</v>
      </c>
      <c r="C1118" s="11" t="s">
        <v>2589</v>
      </c>
      <c r="D1118" s="11" t="s">
        <v>244</v>
      </c>
      <c r="E1118" s="18" t="s">
        <v>107</v>
      </c>
      <c r="F1118" s="19">
        <v>50</v>
      </c>
      <c r="G1118" s="20">
        <v>2354000</v>
      </c>
      <c r="H1118" s="21"/>
    </row>
    <row r="1119" spans="1:8" ht="15.75" customHeight="1" x14ac:dyDescent="0.25">
      <c r="A1119" s="18">
        <v>1671</v>
      </c>
      <c r="B1119" s="18" t="s">
        <v>6721</v>
      </c>
      <c r="C1119" s="11" t="s">
        <v>1433</v>
      </c>
      <c r="D1119" s="11" t="s">
        <v>244</v>
      </c>
      <c r="E1119" s="18" t="s">
        <v>107</v>
      </c>
      <c r="F1119" s="19">
        <v>50</v>
      </c>
      <c r="G1119" s="20">
        <v>2457000</v>
      </c>
      <c r="H1119" s="21"/>
    </row>
    <row r="1120" spans="1:8" ht="15.75" customHeight="1" x14ac:dyDescent="0.25">
      <c r="A1120" s="18">
        <v>1672</v>
      </c>
      <c r="B1120" s="18" t="s">
        <v>6722</v>
      </c>
      <c r="C1120" s="11" t="s">
        <v>5103</v>
      </c>
      <c r="D1120" s="11" t="s">
        <v>22</v>
      </c>
      <c r="E1120" s="18" t="s">
        <v>107</v>
      </c>
      <c r="F1120" s="19">
        <v>50</v>
      </c>
      <c r="G1120" s="20">
        <v>2811400</v>
      </c>
      <c r="H1120" s="21"/>
    </row>
    <row r="1121" spans="1:8" ht="15.75" customHeight="1" x14ac:dyDescent="0.25">
      <c r="A1121" s="18">
        <v>1673</v>
      </c>
      <c r="B1121" s="18" t="s">
        <v>6723</v>
      </c>
      <c r="C1121" s="11" t="s">
        <v>3142</v>
      </c>
      <c r="D1121" s="11" t="s">
        <v>24</v>
      </c>
      <c r="E1121" s="18" t="s">
        <v>107</v>
      </c>
      <c r="F1121" s="19">
        <v>50</v>
      </c>
      <c r="G1121" s="20">
        <v>2951800</v>
      </c>
      <c r="H1121" s="21"/>
    </row>
    <row r="1122" spans="1:8" ht="15.75" customHeight="1" x14ac:dyDescent="0.25">
      <c r="A1122" s="18">
        <v>1674</v>
      </c>
      <c r="B1122" s="18" t="s">
        <v>6724</v>
      </c>
      <c r="C1122" s="11" t="s">
        <v>5105</v>
      </c>
      <c r="D1122" s="11" t="s">
        <v>911</v>
      </c>
      <c r="E1122" s="18" t="s">
        <v>107</v>
      </c>
      <c r="F1122" s="19">
        <v>50</v>
      </c>
      <c r="G1122" s="20">
        <v>2482400</v>
      </c>
      <c r="H1122" s="21"/>
    </row>
    <row r="1123" spans="1:8" ht="15.75" customHeight="1" x14ac:dyDescent="0.25">
      <c r="A1123" s="18">
        <v>1675</v>
      </c>
      <c r="B1123" s="18" t="s">
        <v>6725</v>
      </c>
      <c r="C1123" s="11" t="s">
        <v>5114</v>
      </c>
      <c r="D1123" s="11" t="s">
        <v>1802</v>
      </c>
      <c r="E1123" s="18" t="s">
        <v>107</v>
      </c>
      <c r="F1123" s="19">
        <v>50</v>
      </c>
      <c r="G1123" s="20">
        <v>2574000</v>
      </c>
      <c r="H1123" s="21"/>
    </row>
    <row r="1124" spans="1:8" ht="15.75" customHeight="1" x14ac:dyDescent="0.25">
      <c r="A1124" s="18">
        <v>1676</v>
      </c>
      <c r="B1124" s="18" t="s">
        <v>6726</v>
      </c>
      <c r="C1124" s="11" t="s">
        <v>5102</v>
      </c>
      <c r="D1124" s="11" t="s">
        <v>1316</v>
      </c>
      <c r="E1124" s="18" t="s">
        <v>107</v>
      </c>
      <c r="F1124" s="19">
        <v>50</v>
      </c>
      <c r="G1124" s="20">
        <v>2808000</v>
      </c>
      <c r="H1124" s="21"/>
    </row>
    <row r="1125" spans="1:8" ht="15.75" customHeight="1" x14ac:dyDescent="0.25">
      <c r="A1125" s="18">
        <v>1677</v>
      </c>
      <c r="B1125" s="18" t="s">
        <v>6727</v>
      </c>
      <c r="C1125" s="11" t="s">
        <v>5129</v>
      </c>
      <c r="D1125" s="11" t="s">
        <v>1316</v>
      </c>
      <c r="E1125" s="18" t="s">
        <v>107</v>
      </c>
      <c r="F1125" s="19">
        <v>50</v>
      </c>
      <c r="G1125" s="20">
        <v>2951800</v>
      </c>
      <c r="H1125" s="21"/>
    </row>
    <row r="1126" spans="1:8" ht="15.75" customHeight="1" x14ac:dyDescent="0.25">
      <c r="A1126" s="18">
        <v>1678</v>
      </c>
      <c r="B1126" s="18" t="s">
        <v>6728</v>
      </c>
      <c r="C1126" s="11" t="s">
        <v>5115</v>
      </c>
      <c r="D1126" s="11" t="s">
        <v>2409</v>
      </c>
      <c r="E1126" s="18" t="s">
        <v>107</v>
      </c>
      <c r="F1126" s="19">
        <v>50</v>
      </c>
      <c r="G1126" s="20">
        <v>2574000</v>
      </c>
      <c r="H1126" s="21"/>
    </row>
    <row r="1127" spans="1:8" ht="15.75" customHeight="1" x14ac:dyDescent="0.25">
      <c r="A1127" s="18">
        <v>1679</v>
      </c>
      <c r="B1127" s="18" t="s">
        <v>6729</v>
      </c>
      <c r="C1127" s="11" t="s">
        <v>5090</v>
      </c>
      <c r="D1127" s="11" t="s">
        <v>234</v>
      </c>
      <c r="E1127" s="18" t="s">
        <v>107</v>
      </c>
      <c r="F1127" s="19">
        <v>50</v>
      </c>
      <c r="G1127" s="20">
        <v>2457000</v>
      </c>
      <c r="H1127" s="21"/>
    </row>
    <row r="1128" spans="1:8" ht="15.75" customHeight="1" x14ac:dyDescent="0.25">
      <c r="A1128" s="18">
        <v>1680</v>
      </c>
      <c r="B1128" s="18" t="s">
        <v>6730</v>
      </c>
      <c r="C1128" s="11" t="s">
        <v>5128</v>
      </c>
      <c r="D1128" s="11" t="s">
        <v>234</v>
      </c>
      <c r="E1128" s="18" t="s">
        <v>107</v>
      </c>
      <c r="F1128" s="19">
        <v>50</v>
      </c>
      <c r="G1128" s="20">
        <v>2457000</v>
      </c>
      <c r="H1128" s="21"/>
    </row>
    <row r="1129" spans="1:8" ht="15.75" customHeight="1" x14ac:dyDescent="0.25">
      <c r="A1129" s="18">
        <v>1681</v>
      </c>
      <c r="B1129" s="18" t="s">
        <v>6731</v>
      </c>
      <c r="C1129" s="11" t="s">
        <v>1994</v>
      </c>
      <c r="D1129" s="11" t="s">
        <v>234</v>
      </c>
      <c r="E1129" s="18" t="s">
        <v>107</v>
      </c>
      <c r="F1129" s="19">
        <v>50</v>
      </c>
      <c r="G1129" s="20">
        <v>2675000</v>
      </c>
      <c r="H1129" s="21"/>
    </row>
    <row r="1130" spans="1:8" ht="15.75" customHeight="1" x14ac:dyDescent="0.25">
      <c r="A1130" s="18">
        <v>1682</v>
      </c>
      <c r="B1130" s="18" t="s">
        <v>6732</v>
      </c>
      <c r="C1130" s="11" t="s">
        <v>5120</v>
      </c>
      <c r="D1130" s="11" t="s">
        <v>5121</v>
      </c>
      <c r="E1130" s="18" t="s">
        <v>107</v>
      </c>
      <c r="F1130" s="19">
        <v>50</v>
      </c>
      <c r="G1130" s="20">
        <v>3139000</v>
      </c>
      <c r="H1130" s="21"/>
    </row>
    <row r="1131" spans="1:8" ht="15.75" customHeight="1" x14ac:dyDescent="0.25">
      <c r="A1131" s="18">
        <v>1683</v>
      </c>
      <c r="B1131" s="18" t="s">
        <v>6733</v>
      </c>
      <c r="C1131" s="11" t="s">
        <v>902</v>
      </c>
      <c r="D1131" s="11" t="s">
        <v>2168</v>
      </c>
      <c r="E1131" s="18" t="s">
        <v>107</v>
      </c>
      <c r="F1131" s="19">
        <v>50</v>
      </c>
      <c r="G1131" s="20">
        <v>3279400</v>
      </c>
      <c r="H1131" s="21"/>
    </row>
    <row r="1132" spans="1:8" ht="15.75" customHeight="1" x14ac:dyDescent="0.25">
      <c r="A1132" s="18">
        <v>1684</v>
      </c>
      <c r="B1132" s="18" t="s">
        <v>6734</v>
      </c>
      <c r="C1132" s="11" t="s">
        <v>5205</v>
      </c>
      <c r="D1132" s="11" t="s">
        <v>2168</v>
      </c>
      <c r="E1132" s="18" t="s">
        <v>107</v>
      </c>
      <c r="F1132" s="19">
        <v>50</v>
      </c>
      <c r="G1132" s="20">
        <v>4767500</v>
      </c>
      <c r="H1132" s="21"/>
    </row>
    <row r="1133" spans="1:8" ht="15.75" customHeight="1" x14ac:dyDescent="0.25">
      <c r="A1133" s="18">
        <v>1685</v>
      </c>
      <c r="B1133" s="18" t="s">
        <v>6735</v>
      </c>
      <c r="C1133" s="11" t="s">
        <v>3262</v>
      </c>
      <c r="D1133" s="11" t="s">
        <v>1837</v>
      </c>
      <c r="E1133" s="18" t="s">
        <v>107</v>
      </c>
      <c r="F1133" s="19">
        <v>50</v>
      </c>
      <c r="G1133" s="20">
        <v>2161400</v>
      </c>
      <c r="H1133" s="21"/>
    </row>
    <row r="1134" spans="1:8" ht="15.75" customHeight="1" x14ac:dyDescent="0.25">
      <c r="A1134" s="18">
        <v>1686</v>
      </c>
      <c r="B1134" s="18" t="s">
        <v>6736</v>
      </c>
      <c r="C1134" s="11" t="s">
        <v>2148</v>
      </c>
      <c r="D1134" s="11" t="s">
        <v>1837</v>
      </c>
      <c r="E1134" s="18" t="s">
        <v>107</v>
      </c>
      <c r="F1134" s="19">
        <v>50</v>
      </c>
      <c r="G1134" s="20">
        <v>2457000</v>
      </c>
      <c r="H1134" s="21"/>
    </row>
    <row r="1135" spans="1:8" ht="15.75" customHeight="1" x14ac:dyDescent="0.25">
      <c r="A1135" s="18">
        <v>1687</v>
      </c>
      <c r="B1135" s="18" t="s">
        <v>6737</v>
      </c>
      <c r="C1135" s="11" t="s">
        <v>5116</v>
      </c>
      <c r="D1135" s="11" t="s">
        <v>808</v>
      </c>
      <c r="E1135" s="18" t="s">
        <v>107</v>
      </c>
      <c r="F1135" s="19">
        <v>50</v>
      </c>
      <c r="G1135" s="20">
        <v>2223000</v>
      </c>
      <c r="H1135" s="21"/>
    </row>
    <row r="1136" spans="1:8" ht="15.75" customHeight="1" x14ac:dyDescent="0.25">
      <c r="A1136" s="18">
        <v>1688</v>
      </c>
      <c r="B1136" s="18" t="s">
        <v>6738</v>
      </c>
      <c r="C1136" s="11" t="s">
        <v>5169</v>
      </c>
      <c r="D1136" s="11" t="s">
        <v>808</v>
      </c>
      <c r="E1136" s="18" t="s">
        <v>107</v>
      </c>
      <c r="F1136" s="19">
        <v>50</v>
      </c>
      <c r="G1136" s="20">
        <v>2375400</v>
      </c>
      <c r="H1136" s="21"/>
    </row>
    <row r="1137" spans="1:8" ht="15.75" customHeight="1" x14ac:dyDescent="0.25">
      <c r="A1137" s="18">
        <v>1689</v>
      </c>
      <c r="B1137" s="18" t="s">
        <v>6739</v>
      </c>
      <c r="C1137" s="11" t="s">
        <v>4055</v>
      </c>
      <c r="D1137" s="11" t="s">
        <v>54</v>
      </c>
      <c r="E1137" s="18" t="s">
        <v>107</v>
      </c>
      <c r="F1137" s="19">
        <v>50</v>
      </c>
      <c r="G1137" s="20">
        <v>2457000</v>
      </c>
      <c r="H1137" s="21"/>
    </row>
    <row r="1138" spans="1:8" ht="15.75" customHeight="1" x14ac:dyDescent="0.25">
      <c r="A1138" s="18">
        <v>1690</v>
      </c>
      <c r="B1138" s="18" t="s">
        <v>6740</v>
      </c>
      <c r="C1138" s="11" t="s">
        <v>2634</v>
      </c>
      <c r="D1138" s="11" t="s">
        <v>54</v>
      </c>
      <c r="E1138" s="18" t="s">
        <v>107</v>
      </c>
      <c r="F1138" s="19">
        <v>50</v>
      </c>
      <c r="G1138" s="20">
        <v>4767500</v>
      </c>
      <c r="H1138" s="21"/>
    </row>
    <row r="1139" spans="1:8" ht="15.75" customHeight="1" x14ac:dyDescent="0.25">
      <c r="A1139" s="18">
        <v>1691</v>
      </c>
      <c r="B1139" s="18" t="s">
        <v>6741</v>
      </c>
      <c r="C1139" s="11" t="s">
        <v>5133</v>
      </c>
      <c r="D1139" s="11" t="s">
        <v>66</v>
      </c>
      <c r="E1139" s="18" t="s">
        <v>107</v>
      </c>
      <c r="F1139" s="19">
        <v>50</v>
      </c>
      <c r="G1139" s="20">
        <v>2247000</v>
      </c>
      <c r="H1139" s="21"/>
    </row>
    <row r="1140" spans="1:8" ht="15.75" customHeight="1" x14ac:dyDescent="0.25">
      <c r="A1140" s="18">
        <v>1692</v>
      </c>
      <c r="B1140" s="18" t="s">
        <v>6742</v>
      </c>
      <c r="C1140" s="11" t="s">
        <v>5089</v>
      </c>
      <c r="D1140" s="11" t="s">
        <v>3811</v>
      </c>
      <c r="E1140" s="18" t="s">
        <v>107</v>
      </c>
      <c r="F1140" s="19">
        <v>50</v>
      </c>
      <c r="G1140" s="20">
        <v>2033000</v>
      </c>
      <c r="H1140" s="21"/>
    </row>
    <row r="1141" spans="1:8" ht="15.75" customHeight="1" x14ac:dyDescent="0.25">
      <c r="A1141" s="18">
        <v>1693</v>
      </c>
      <c r="B1141" s="18" t="s">
        <v>6743</v>
      </c>
      <c r="C1141" s="11" t="s">
        <v>5130</v>
      </c>
      <c r="D1141" s="11" t="s">
        <v>558</v>
      </c>
      <c r="E1141" s="18" t="s">
        <v>107</v>
      </c>
      <c r="F1141" s="19">
        <v>50</v>
      </c>
      <c r="G1141" s="20">
        <v>2182800</v>
      </c>
      <c r="H1141" s="21"/>
    </row>
    <row r="1142" spans="1:8" ht="15.75" customHeight="1" x14ac:dyDescent="0.25">
      <c r="A1142" s="18">
        <v>1694</v>
      </c>
      <c r="B1142" s="18" t="s">
        <v>6744</v>
      </c>
      <c r="C1142" s="11" t="s">
        <v>2955</v>
      </c>
      <c r="D1142" s="11" t="s">
        <v>818</v>
      </c>
      <c r="E1142" s="18" t="s">
        <v>107</v>
      </c>
      <c r="F1142" s="19">
        <v>50</v>
      </c>
      <c r="G1142" s="20">
        <v>1626400</v>
      </c>
      <c r="H1142" s="21"/>
    </row>
    <row r="1143" spans="1:8" ht="15.75" customHeight="1" x14ac:dyDescent="0.25">
      <c r="A1143" s="18">
        <v>1695</v>
      </c>
      <c r="B1143" s="18" t="s">
        <v>6745</v>
      </c>
      <c r="C1143" s="11" t="s">
        <v>5144</v>
      </c>
      <c r="D1143" s="11" t="s">
        <v>818</v>
      </c>
      <c r="E1143" s="18" t="s">
        <v>107</v>
      </c>
      <c r="F1143" s="19">
        <v>50</v>
      </c>
      <c r="G1143" s="20">
        <v>2482400</v>
      </c>
      <c r="H1143" s="21"/>
    </row>
    <row r="1144" spans="1:8" ht="15.75" customHeight="1" x14ac:dyDescent="0.25">
      <c r="A1144" s="18">
        <v>1696</v>
      </c>
      <c r="B1144" s="18" t="s">
        <v>6746</v>
      </c>
      <c r="C1144" s="11" t="s">
        <v>5246</v>
      </c>
      <c r="D1144" s="11" t="s">
        <v>3015</v>
      </c>
      <c r="E1144" s="18" t="s">
        <v>107</v>
      </c>
      <c r="F1144" s="19">
        <v>50</v>
      </c>
      <c r="G1144" s="20">
        <v>2811400</v>
      </c>
      <c r="H1144" s="21"/>
    </row>
    <row r="1145" spans="1:8" ht="15.75" customHeight="1" x14ac:dyDescent="0.25">
      <c r="A1145" s="18">
        <v>1697</v>
      </c>
      <c r="B1145" s="18" t="s">
        <v>6747</v>
      </c>
      <c r="C1145" s="11" t="s">
        <v>5202</v>
      </c>
      <c r="D1145" s="11" t="s">
        <v>416</v>
      </c>
      <c r="E1145" s="18" t="s">
        <v>107</v>
      </c>
      <c r="F1145" s="19">
        <v>50</v>
      </c>
      <c r="G1145" s="20">
        <v>2589400</v>
      </c>
      <c r="H1145" s="21"/>
    </row>
    <row r="1146" spans="1:8" ht="15.75" customHeight="1" x14ac:dyDescent="0.25">
      <c r="A1146" s="18">
        <v>1698</v>
      </c>
      <c r="B1146" s="18" t="s">
        <v>6748</v>
      </c>
      <c r="C1146" s="11" t="s">
        <v>5100</v>
      </c>
      <c r="D1146" s="11" t="s">
        <v>1280</v>
      </c>
      <c r="E1146" s="18" t="s">
        <v>107</v>
      </c>
      <c r="F1146" s="19">
        <v>50</v>
      </c>
      <c r="G1146" s="20">
        <v>2951800</v>
      </c>
      <c r="H1146" s="21"/>
    </row>
    <row r="1147" spans="1:8" ht="15.75" customHeight="1" x14ac:dyDescent="0.25">
      <c r="A1147" s="18">
        <v>1699</v>
      </c>
      <c r="B1147" s="18" t="s">
        <v>6749</v>
      </c>
      <c r="C1147" s="11" t="s">
        <v>1706</v>
      </c>
      <c r="D1147" s="11" t="s">
        <v>214</v>
      </c>
      <c r="E1147" s="18" t="s">
        <v>107</v>
      </c>
      <c r="F1147" s="19">
        <v>50</v>
      </c>
      <c r="G1147" s="20">
        <v>2363400</v>
      </c>
      <c r="H1147" s="21"/>
    </row>
    <row r="1148" spans="1:8" ht="15.75" customHeight="1" x14ac:dyDescent="0.25">
      <c r="A1148" s="18">
        <v>1700</v>
      </c>
      <c r="B1148" s="18" t="s">
        <v>6750</v>
      </c>
      <c r="C1148" s="11" t="s">
        <v>5106</v>
      </c>
      <c r="D1148" s="11" t="s">
        <v>3238</v>
      </c>
      <c r="E1148" s="18" t="s">
        <v>107</v>
      </c>
      <c r="F1148" s="19">
        <v>50</v>
      </c>
      <c r="G1148" s="20">
        <v>2002400</v>
      </c>
      <c r="H1148" s="21"/>
    </row>
    <row r="1149" spans="1:8" ht="15.75" customHeight="1" x14ac:dyDescent="0.25">
      <c r="A1149" s="18">
        <v>1701</v>
      </c>
      <c r="B1149" s="18" t="s">
        <v>6751</v>
      </c>
      <c r="C1149" s="11" t="s">
        <v>4217</v>
      </c>
      <c r="D1149" s="11" t="s">
        <v>2285</v>
      </c>
      <c r="E1149" s="18" t="s">
        <v>107</v>
      </c>
      <c r="F1149" s="19">
        <v>50</v>
      </c>
      <c r="G1149" s="20">
        <v>2568000</v>
      </c>
      <c r="H1149" s="21"/>
    </row>
    <row r="1150" spans="1:8" ht="15.75" customHeight="1" x14ac:dyDescent="0.25">
      <c r="A1150" s="18">
        <v>1702</v>
      </c>
      <c r="B1150" s="18" t="s">
        <v>6752</v>
      </c>
      <c r="C1150" s="11" t="s">
        <v>5219</v>
      </c>
      <c r="D1150" s="11" t="s">
        <v>2285</v>
      </c>
      <c r="E1150" s="18" t="s">
        <v>107</v>
      </c>
      <c r="F1150" s="19">
        <v>50</v>
      </c>
      <c r="G1150" s="20">
        <v>2737800</v>
      </c>
      <c r="H1150" s="21"/>
    </row>
    <row r="1151" spans="1:8" ht="15.75" customHeight="1" x14ac:dyDescent="0.25">
      <c r="A1151" s="18">
        <v>1703</v>
      </c>
      <c r="B1151" s="18" t="s">
        <v>6753</v>
      </c>
      <c r="C1151" s="11" t="s">
        <v>5140</v>
      </c>
      <c r="D1151" s="11" t="s">
        <v>1076</v>
      </c>
      <c r="E1151" s="18" t="s">
        <v>107</v>
      </c>
      <c r="F1151" s="19">
        <v>50</v>
      </c>
      <c r="G1151" s="20">
        <v>2717800</v>
      </c>
      <c r="H1151" s="21"/>
    </row>
    <row r="1152" spans="1:8" ht="15.75" customHeight="1" x14ac:dyDescent="0.25">
      <c r="A1152" s="18">
        <v>1704</v>
      </c>
      <c r="B1152" s="18" t="s">
        <v>6754</v>
      </c>
      <c r="C1152" s="11" t="s">
        <v>1744</v>
      </c>
      <c r="D1152" s="11" t="s">
        <v>1696</v>
      </c>
      <c r="E1152" s="18" t="s">
        <v>107</v>
      </c>
      <c r="F1152" s="19">
        <v>50</v>
      </c>
      <c r="G1152" s="20">
        <v>3042000</v>
      </c>
      <c r="H1152" s="21"/>
    </row>
    <row r="1153" spans="1:8" ht="15.75" customHeight="1" x14ac:dyDescent="0.25">
      <c r="A1153" s="18">
        <v>1705</v>
      </c>
      <c r="B1153" s="18" t="s">
        <v>6755</v>
      </c>
      <c r="C1153" s="11" t="s">
        <v>5137</v>
      </c>
      <c r="D1153" s="11" t="s">
        <v>1696</v>
      </c>
      <c r="E1153" s="18" t="s">
        <v>107</v>
      </c>
      <c r="F1153" s="19">
        <v>50</v>
      </c>
      <c r="G1153" s="20">
        <v>1840400</v>
      </c>
      <c r="H1153" s="21"/>
    </row>
    <row r="1154" spans="1:8" ht="15.75" customHeight="1" x14ac:dyDescent="0.25">
      <c r="A1154" s="18">
        <v>1706</v>
      </c>
      <c r="B1154" s="18" t="s">
        <v>6756</v>
      </c>
      <c r="C1154" s="11" t="s">
        <v>2097</v>
      </c>
      <c r="D1154" s="11" t="s">
        <v>1696</v>
      </c>
      <c r="E1154" s="18" t="s">
        <v>107</v>
      </c>
      <c r="F1154" s="19">
        <v>50</v>
      </c>
      <c r="G1154" s="20">
        <v>2574000</v>
      </c>
      <c r="H1154" s="21"/>
    </row>
    <row r="1155" spans="1:8" ht="15.75" customHeight="1" x14ac:dyDescent="0.25">
      <c r="A1155" s="18">
        <v>1707</v>
      </c>
      <c r="B1155" s="18" t="s">
        <v>6757</v>
      </c>
      <c r="C1155" s="11" t="s">
        <v>5222</v>
      </c>
      <c r="D1155" s="11" t="s">
        <v>1696</v>
      </c>
      <c r="E1155" s="18" t="s">
        <v>107</v>
      </c>
      <c r="F1155" s="19">
        <v>50</v>
      </c>
      <c r="G1155" s="20">
        <v>1712000</v>
      </c>
      <c r="H1155" s="21"/>
    </row>
    <row r="1156" spans="1:8" ht="15.75" customHeight="1" x14ac:dyDescent="0.25">
      <c r="A1156" s="18">
        <v>1708</v>
      </c>
      <c r="B1156" s="18" t="s">
        <v>6758</v>
      </c>
      <c r="C1156" s="11" t="s">
        <v>5234</v>
      </c>
      <c r="D1156" s="11" t="s">
        <v>1716</v>
      </c>
      <c r="E1156" s="18" t="s">
        <v>107</v>
      </c>
      <c r="F1156" s="19">
        <v>50</v>
      </c>
      <c r="G1156" s="20">
        <v>2671000</v>
      </c>
      <c r="H1156" s="21"/>
    </row>
    <row r="1157" spans="1:8" ht="15.75" customHeight="1" x14ac:dyDescent="0.25">
      <c r="A1157" s="18">
        <v>1709</v>
      </c>
      <c r="B1157" s="18" t="s">
        <v>6759</v>
      </c>
      <c r="C1157" s="11" t="s">
        <v>5138</v>
      </c>
      <c r="D1157" s="11" t="s">
        <v>2272</v>
      </c>
      <c r="E1157" s="18" t="s">
        <v>107</v>
      </c>
      <c r="F1157" s="19">
        <v>50</v>
      </c>
      <c r="G1157" s="20">
        <v>1819000</v>
      </c>
      <c r="H1157" s="21"/>
    </row>
    <row r="1158" spans="1:8" ht="15.75" customHeight="1" x14ac:dyDescent="0.25">
      <c r="A1158" s="18">
        <v>1710</v>
      </c>
      <c r="B1158" s="18" t="s">
        <v>6760</v>
      </c>
      <c r="C1158" s="11" t="s">
        <v>1719</v>
      </c>
      <c r="D1158" s="11" t="s">
        <v>5132</v>
      </c>
      <c r="E1158" s="18" t="s">
        <v>107</v>
      </c>
      <c r="F1158" s="19">
        <v>50</v>
      </c>
      <c r="G1158" s="20">
        <v>2375400</v>
      </c>
      <c r="H1158" s="21"/>
    </row>
    <row r="1159" spans="1:8" ht="15.75" customHeight="1" x14ac:dyDescent="0.25">
      <c r="A1159" s="18">
        <v>1711</v>
      </c>
      <c r="B1159" s="18" t="s">
        <v>6761</v>
      </c>
      <c r="C1159" s="11" t="s">
        <v>5260</v>
      </c>
      <c r="D1159" s="11" t="s">
        <v>224</v>
      </c>
      <c r="E1159" s="18" t="s">
        <v>107</v>
      </c>
      <c r="F1159" s="19">
        <v>50</v>
      </c>
      <c r="G1159" s="20">
        <v>3607000</v>
      </c>
      <c r="H1159" s="21"/>
    </row>
    <row r="1160" spans="1:8" ht="15.75" customHeight="1" x14ac:dyDescent="0.25">
      <c r="A1160" s="18">
        <v>1712</v>
      </c>
      <c r="B1160" s="18" t="s">
        <v>6762</v>
      </c>
      <c r="C1160" s="11" t="s">
        <v>3406</v>
      </c>
      <c r="D1160" s="11" t="s">
        <v>2569</v>
      </c>
      <c r="E1160" s="18" t="s">
        <v>107</v>
      </c>
      <c r="F1160" s="19">
        <v>50</v>
      </c>
      <c r="G1160" s="20">
        <v>2247000</v>
      </c>
      <c r="H1160" s="21"/>
    </row>
    <row r="1161" spans="1:8" ht="15.75" customHeight="1" x14ac:dyDescent="0.25">
      <c r="A1161" s="18">
        <v>1713</v>
      </c>
      <c r="B1161" s="18" t="s">
        <v>6763</v>
      </c>
      <c r="C1161" s="11" t="s">
        <v>5085</v>
      </c>
      <c r="D1161" s="11" t="s">
        <v>88</v>
      </c>
      <c r="E1161" s="18" t="s">
        <v>107</v>
      </c>
      <c r="F1161" s="19">
        <v>50</v>
      </c>
      <c r="G1161" s="20">
        <v>2503800</v>
      </c>
      <c r="H1161" s="21"/>
    </row>
    <row r="1162" spans="1:8" ht="15.75" customHeight="1" x14ac:dyDescent="0.25">
      <c r="A1162" s="18">
        <v>1714</v>
      </c>
      <c r="B1162" s="18" t="s">
        <v>6764</v>
      </c>
      <c r="C1162" s="11" t="s">
        <v>5226</v>
      </c>
      <c r="D1162" s="11" t="s">
        <v>88</v>
      </c>
      <c r="E1162" s="18" t="s">
        <v>107</v>
      </c>
      <c r="F1162" s="19">
        <v>50</v>
      </c>
      <c r="G1162" s="20">
        <v>1947400</v>
      </c>
      <c r="H1162" s="21"/>
    </row>
    <row r="1163" spans="1:8" ht="15.75" customHeight="1" x14ac:dyDescent="0.25">
      <c r="A1163" s="18">
        <v>1715</v>
      </c>
      <c r="B1163" s="18" t="s">
        <v>6765</v>
      </c>
      <c r="C1163" s="11" t="s">
        <v>5109</v>
      </c>
      <c r="D1163" s="11" t="s">
        <v>5110</v>
      </c>
      <c r="E1163" s="18" t="s">
        <v>107</v>
      </c>
      <c r="F1163" s="19">
        <v>50</v>
      </c>
      <c r="G1163" s="20">
        <v>3185800</v>
      </c>
      <c r="H1163" s="21"/>
    </row>
    <row r="1164" spans="1:8" ht="15.75" customHeight="1" x14ac:dyDescent="0.25">
      <c r="A1164" s="18">
        <v>1716</v>
      </c>
      <c r="B1164" s="18" t="s">
        <v>5397</v>
      </c>
      <c r="C1164" s="11" t="s">
        <v>1433</v>
      </c>
      <c r="D1164" s="11" t="s">
        <v>296</v>
      </c>
      <c r="E1164" s="18" t="s">
        <v>3328</v>
      </c>
      <c r="F1164" s="19">
        <v>50</v>
      </c>
      <c r="G1164" s="20">
        <v>2737800</v>
      </c>
      <c r="H1164" s="21"/>
    </row>
    <row r="1165" spans="1:8" ht="15.75" customHeight="1" x14ac:dyDescent="0.25">
      <c r="A1165" s="18">
        <v>1717</v>
      </c>
      <c r="B1165" s="18" t="s">
        <v>5539</v>
      </c>
      <c r="C1165" s="11" t="s">
        <v>2038</v>
      </c>
      <c r="D1165" s="11" t="s">
        <v>472</v>
      </c>
      <c r="E1165" s="18" t="s">
        <v>3328</v>
      </c>
      <c r="F1165" s="19">
        <v>50</v>
      </c>
      <c r="G1165" s="20">
        <v>2247000</v>
      </c>
      <c r="H1165" s="21"/>
    </row>
    <row r="1166" spans="1:8" ht="15.75" customHeight="1" x14ac:dyDescent="0.25">
      <c r="A1166" s="18">
        <v>1718</v>
      </c>
      <c r="B1166" s="18" t="s">
        <v>6492</v>
      </c>
      <c r="C1166" s="11" t="s">
        <v>1579</v>
      </c>
      <c r="D1166" s="11" t="s">
        <v>827</v>
      </c>
      <c r="E1166" s="18" t="s">
        <v>3328</v>
      </c>
      <c r="F1166" s="19">
        <v>50</v>
      </c>
      <c r="G1166" s="20">
        <v>2568000</v>
      </c>
      <c r="H1166" s="21"/>
    </row>
    <row r="1167" spans="1:8" ht="15.75" customHeight="1" x14ac:dyDescent="0.25">
      <c r="A1167" s="18">
        <v>1719</v>
      </c>
      <c r="B1167" s="18" t="s">
        <v>6407</v>
      </c>
      <c r="C1167" s="11" t="s">
        <v>305</v>
      </c>
      <c r="D1167" s="11" t="s">
        <v>2003</v>
      </c>
      <c r="E1167" s="18" t="s">
        <v>3328</v>
      </c>
      <c r="F1167" s="19">
        <v>50</v>
      </c>
      <c r="G1167" s="20">
        <v>2925000</v>
      </c>
      <c r="H1167" s="21"/>
    </row>
    <row r="1168" spans="1:8" ht="15.75" customHeight="1" x14ac:dyDescent="0.25">
      <c r="A1168" s="18">
        <v>1720</v>
      </c>
      <c r="B1168" s="18" t="s">
        <v>6301</v>
      </c>
      <c r="C1168" s="11" t="s">
        <v>3245</v>
      </c>
      <c r="D1168" s="11" t="s">
        <v>2070</v>
      </c>
      <c r="E1168" s="18" t="s">
        <v>3328</v>
      </c>
      <c r="F1168" s="19">
        <v>50</v>
      </c>
      <c r="G1168" s="20">
        <v>2671000</v>
      </c>
      <c r="H1168" s="21"/>
    </row>
    <row r="1169" spans="1:8" ht="15.75" customHeight="1" x14ac:dyDescent="0.25">
      <c r="A1169" s="18">
        <v>1721</v>
      </c>
      <c r="B1169" s="18" t="s">
        <v>2056</v>
      </c>
      <c r="C1169" s="11" t="s">
        <v>2057</v>
      </c>
      <c r="D1169" s="11" t="s">
        <v>462</v>
      </c>
      <c r="E1169" s="18" t="s">
        <v>97</v>
      </c>
      <c r="F1169" s="19">
        <v>50</v>
      </c>
      <c r="G1169" s="20">
        <v>2354000</v>
      </c>
      <c r="H1169" s="21"/>
    </row>
    <row r="1170" spans="1:8" ht="15.75" customHeight="1" x14ac:dyDescent="0.25">
      <c r="A1170" s="18">
        <v>1722</v>
      </c>
      <c r="B1170" s="18" t="s">
        <v>2467</v>
      </c>
      <c r="C1170" s="11" t="s">
        <v>2468</v>
      </c>
      <c r="D1170" s="11" t="s">
        <v>462</v>
      </c>
      <c r="E1170" s="18" t="s">
        <v>97</v>
      </c>
      <c r="F1170" s="19">
        <v>50</v>
      </c>
      <c r="G1170" s="20">
        <v>1712000</v>
      </c>
      <c r="H1170" s="21"/>
    </row>
    <row r="1171" spans="1:8" ht="15.75" customHeight="1" x14ac:dyDescent="0.25">
      <c r="A1171" s="18">
        <v>1723</v>
      </c>
      <c r="B1171" s="18" t="s">
        <v>2004</v>
      </c>
      <c r="C1171" s="11" t="s">
        <v>2005</v>
      </c>
      <c r="D1171" s="11" t="s">
        <v>39</v>
      </c>
      <c r="E1171" s="18" t="s">
        <v>97</v>
      </c>
      <c r="F1171" s="19">
        <v>50</v>
      </c>
      <c r="G1171" s="20">
        <v>2597400</v>
      </c>
      <c r="H1171" s="21"/>
    </row>
    <row r="1172" spans="1:8" ht="15.75" customHeight="1" x14ac:dyDescent="0.25">
      <c r="A1172" s="18">
        <v>1724</v>
      </c>
      <c r="B1172" s="18" t="s">
        <v>2328</v>
      </c>
      <c r="C1172" s="11" t="s">
        <v>2329</v>
      </c>
      <c r="D1172" s="11" t="s">
        <v>39</v>
      </c>
      <c r="E1172" s="18" t="s">
        <v>97</v>
      </c>
      <c r="F1172" s="19">
        <v>50</v>
      </c>
      <c r="G1172" s="20">
        <v>3583600</v>
      </c>
      <c r="H1172" s="21"/>
    </row>
    <row r="1173" spans="1:8" ht="15.75" customHeight="1" x14ac:dyDescent="0.25">
      <c r="A1173" s="18">
        <v>1725</v>
      </c>
      <c r="B1173" s="18" t="s">
        <v>2726</v>
      </c>
      <c r="C1173" s="11" t="s">
        <v>2727</v>
      </c>
      <c r="D1173" s="11" t="s">
        <v>39</v>
      </c>
      <c r="E1173" s="18" t="s">
        <v>97</v>
      </c>
      <c r="F1173" s="19">
        <v>50</v>
      </c>
      <c r="G1173" s="20">
        <v>2696400</v>
      </c>
      <c r="H1173" s="21"/>
    </row>
    <row r="1174" spans="1:8" ht="15.75" customHeight="1" x14ac:dyDescent="0.25">
      <c r="A1174" s="18">
        <v>1726</v>
      </c>
      <c r="B1174" s="18" t="s">
        <v>3820</v>
      </c>
      <c r="C1174" s="11" t="s">
        <v>1715</v>
      </c>
      <c r="D1174" s="11" t="s">
        <v>39</v>
      </c>
      <c r="E1174" s="18" t="s">
        <v>97</v>
      </c>
      <c r="F1174" s="19">
        <v>50</v>
      </c>
      <c r="G1174" s="20">
        <v>2363400</v>
      </c>
      <c r="H1174" s="21"/>
    </row>
    <row r="1175" spans="1:8" ht="15.75" customHeight="1" x14ac:dyDescent="0.25">
      <c r="A1175" s="18">
        <v>1727</v>
      </c>
      <c r="B1175" s="18" t="s">
        <v>2442</v>
      </c>
      <c r="C1175" s="11" t="s">
        <v>2443</v>
      </c>
      <c r="D1175" s="11" t="s">
        <v>2012</v>
      </c>
      <c r="E1175" s="18" t="s">
        <v>97</v>
      </c>
      <c r="F1175" s="19">
        <v>50</v>
      </c>
      <c r="G1175" s="20">
        <v>3022000</v>
      </c>
      <c r="H1175" s="21"/>
    </row>
    <row r="1176" spans="1:8" ht="15.75" customHeight="1" x14ac:dyDescent="0.25">
      <c r="A1176" s="18">
        <v>1728</v>
      </c>
      <c r="B1176" s="18" t="s">
        <v>2592</v>
      </c>
      <c r="C1176" s="11" t="s">
        <v>2593</v>
      </c>
      <c r="D1176" s="11" t="s">
        <v>180</v>
      </c>
      <c r="E1176" s="18" t="s">
        <v>97</v>
      </c>
      <c r="F1176" s="19">
        <v>50</v>
      </c>
      <c r="G1176" s="20">
        <v>2354000</v>
      </c>
      <c r="H1176" s="21"/>
    </row>
    <row r="1177" spans="1:8" ht="15.75" customHeight="1" x14ac:dyDescent="0.25">
      <c r="A1177" s="18">
        <v>1729</v>
      </c>
      <c r="B1177" s="18" t="s">
        <v>4260</v>
      </c>
      <c r="C1177" s="11" t="s">
        <v>4261</v>
      </c>
      <c r="D1177" s="11" t="s">
        <v>180</v>
      </c>
      <c r="E1177" s="18" t="s">
        <v>97</v>
      </c>
      <c r="F1177" s="19">
        <v>50</v>
      </c>
      <c r="G1177" s="20">
        <v>3279400</v>
      </c>
      <c r="H1177" s="21"/>
    </row>
    <row r="1178" spans="1:8" ht="15.75" customHeight="1" x14ac:dyDescent="0.25">
      <c r="A1178" s="18">
        <v>1730</v>
      </c>
      <c r="B1178" s="18" t="s">
        <v>4482</v>
      </c>
      <c r="C1178" s="11" t="s">
        <v>4483</v>
      </c>
      <c r="D1178" s="11" t="s">
        <v>180</v>
      </c>
      <c r="E1178" s="18" t="s">
        <v>97</v>
      </c>
      <c r="F1178" s="19">
        <v>50</v>
      </c>
      <c r="G1178" s="20">
        <v>2844800</v>
      </c>
      <c r="H1178" s="21"/>
    </row>
    <row r="1179" spans="1:8" ht="15.75" customHeight="1" x14ac:dyDescent="0.25">
      <c r="A1179" s="18">
        <v>1731</v>
      </c>
      <c r="B1179" s="18" t="s">
        <v>2210</v>
      </c>
      <c r="C1179" s="11" t="s">
        <v>53</v>
      </c>
      <c r="D1179" s="11" t="s">
        <v>296</v>
      </c>
      <c r="E1179" s="18" t="s">
        <v>97</v>
      </c>
      <c r="F1179" s="19">
        <v>50</v>
      </c>
      <c r="G1179" s="20">
        <v>3182400</v>
      </c>
      <c r="H1179" s="21"/>
    </row>
    <row r="1180" spans="1:8" ht="15.75" customHeight="1" x14ac:dyDescent="0.25">
      <c r="A1180" s="18">
        <v>1732</v>
      </c>
      <c r="B1180" s="18" t="s">
        <v>2230</v>
      </c>
      <c r="C1180" s="11" t="s">
        <v>2231</v>
      </c>
      <c r="D1180" s="11" t="s">
        <v>296</v>
      </c>
      <c r="E1180" s="18" t="s">
        <v>97</v>
      </c>
      <c r="F1180" s="19">
        <v>50</v>
      </c>
      <c r="G1180" s="20">
        <v>2574000</v>
      </c>
      <c r="H1180" s="21"/>
    </row>
    <row r="1181" spans="1:8" ht="15.75" customHeight="1" x14ac:dyDescent="0.25">
      <c r="A1181" s="18">
        <v>1733</v>
      </c>
      <c r="B1181" s="18" t="s">
        <v>1816</v>
      </c>
      <c r="C1181" s="11" t="s">
        <v>1817</v>
      </c>
      <c r="D1181" s="11" t="s">
        <v>1818</v>
      </c>
      <c r="E1181" s="18" t="s">
        <v>97</v>
      </c>
      <c r="F1181" s="19">
        <v>50</v>
      </c>
      <c r="G1181" s="20">
        <v>2778000</v>
      </c>
      <c r="H1181" s="21"/>
    </row>
    <row r="1182" spans="1:8" ht="15.75" customHeight="1" x14ac:dyDescent="0.25">
      <c r="A1182" s="18">
        <v>1734</v>
      </c>
      <c r="B1182" s="18" t="s">
        <v>2897</v>
      </c>
      <c r="C1182" s="11" t="s">
        <v>2898</v>
      </c>
      <c r="D1182" s="11" t="s">
        <v>2635</v>
      </c>
      <c r="E1182" s="18" t="s">
        <v>97</v>
      </c>
      <c r="F1182" s="19">
        <v>50</v>
      </c>
      <c r="G1182" s="20">
        <v>2568000</v>
      </c>
      <c r="H1182" s="21"/>
    </row>
    <row r="1183" spans="1:8" ht="15.75" customHeight="1" x14ac:dyDescent="0.25">
      <c r="A1183" s="18">
        <v>1735</v>
      </c>
      <c r="B1183" s="18" t="s">
        <v>4714</v>
      </c>
      <c r="C1183" s="11" t="s">
        <v>4715</v>
      </c>
      <c r="D1183" s="11" t="s">
        <v>1368</v>
      </c>
      <c r="E1183" s="18" t="s">
        <v>97</v>
      </c>
      <c r="F1183" s="19">
        <v>50</v>
      </c>
      <c r="G1183" s="20">
        <v>3185800</v>
      </c>
      <c r="H1183" s="21"/>
    </row>
    <row r="1184" spans="1:8" ht="15.75" customHeight="1" x14ac:dyDescent="0.25">
      <c r="A1184" s="18">
        <v>1736</v>
      </c>
      <c r="B1184" s="18" t="s">
        <v>4132</v>
      </c>
      <c r="C1184" s="11" t="s">
        <v>4133</v>
      </c>
      <c r="D1184" s="11" t="s">
        <v>1785</v>
      </c>
      <c r="E1184" s="18" t="s">
        <v>97</v>
      </c>
      <c r="F1184" s="19">
        <v>50</v>
      </c>
      <c r="G1184" s="20">
        <v>2247000</v>
      </c>
      <c r="H1184" s="21"/>
    </row>
    <row r="1185" spans="1:8" ht="15.75" customHeight="1" x14ac:dyDescent="0.25">
      <c r="A1185" s="18">
        <v>1737</v>
      </c>
      <c r="B1185" s="18" t="s">
        <v>4183</v>
      </c>
      <c r="C1185" s="11" t="s">
        <v>4184</v>
      </c>
      <c r="D1185" s="11" t="s">
        <v>144</v>
      </c>
      <c r="E1185" s="18" t="s">
        <v>97</v>
      </c>
      <c r="F1185" s="19">
        <v>50</v>
      </c>
      <c r="G1185" s="20">
        <v>2574000</v>
      </c>
      <c r="H1185" s="21"/>
    </row>
    <row r="1186" spans="1:8" ht="15.75" customHeight="1" x14ac:dyDescent="0.25">
      <c r="A1186" s="18">
        <v>1738</v>
      </c>
      <c r="B1186" s="18" t="s">
        <v>2100</v>
      </c>
      <c r="C1186" s="11" t="s">
        <v>2101</v>
      </c>
      <c r="D1186" s="11" t="s">
        <v>1633</v>
      </c>
      <c r="E1186" s="18" t="s">
        <v>97</v>
      </c>
      <c r="F1186" s="19">
        <v>50</v>
      </c>
      <c r="G1186" s="20">
        <v>1872000</v>
      </c>
      <c r="H1186" s="21"/>
    </row>
    <row r="1187" spans="1:8" ht="15.75" customHeight="1" x14ac:dyDescent="0.25">
      <c r="A1187" s="18">
        <v>1739</v>
      </c>
      <c r="B1187" s="18" t="s">
        <v>3741</v>
      </c>
      <c r="C1187" s="11" t="s">
        <v>3742</v>
      </c>
      <c r="D1187" s="11" t="s">
        <v>1633</v>
      </c>
      <c r="E1187" s="18" t="s">
        <v>97</v>
      </c>
      <c r="F1187" s="19">
        <v>50</v>
      </c>
      <c r="G1187" s="20">
        <v>2354000</v>
      </c>
      <c r="H1187" s="21"/>
    </row>
    <row r="1188" spans="1:8" ht="15.75" customHeight="1" x14ac:dyDescent="0.25">
      <c r="A1188" s="18">
        <v>1740</v>
      </c>
      <c r="B1188" s="18" t="s">
        <v>2387</v>
      </c>
      <c r="C1188" s="11" t="s">
        <v>2388</v>
      </c>
      <c r="D1188" s="11" t="s">
        <v>827</v>
      </c>
      <c r="E1188" s="18" t="s">
        <v>97</v>
      </c>
      <c r="F1188" s="19">
        <v>50</v>
      </c>
      <c r="G1188" s="20">
        <v>2457000</v>
      </c>
      <c r="H1188" s="21"/>
    </row>
    <row r="1189" spans="1:8" ht="15.75" customHeight="1" x14ac:dyDescent="0.25">
      <c r="A1189" s="18">
        <v>1741</v>
      </c>
      <c r="B1189" s="18" t="s">
        <v>3648</v>
      </c>
      <c r="C1189" s="11" t="s">
        <v>3649</v>
      </c>
      <c r="D1189" s="11" t="s">
        <v>827</v>
      </c>
      <c r="E1189" s="18" t="s">
        <v>97</v>
      </c>
      <c r="F1189" s="19">
        <v>50</v>
      </c>
      <c r="G1189" s="20">
        <v>2996000</v>
      </c>
      <c r="H1189" s="21"/>
    </row>
    <row r="1190" spans="1:8" ht="15.75" customHeight="1" x14ac:dyDescent="0.25">
      <c r="A1190" s="18">
        <v>1742</v>
      </c>
      <c r="B1190" s="18" t="s">
        <v>4908</v>
      </c>
      <c r="C1190" s="11" t="s">
        <v>1901</v>
      </c>
      <c r="D1190" s="11" t="s">
        <v>827</v>
      </c>
      <c r="E1190" s="18" t="s">
        <v>97</v>
      </c>
      <c r="F1190" s="19">
        <v>50</v>
      </c>
      <c r="G1190" s="20">
        <v>3162400</v>
      </c>
      <c r="H1190" s="21"/>
    </row>
    <row r="1191" spans="1:8" ht="15.75" customHeight="1" x14ac:dyDescent="0.25">
      <c r="A1191" s="18">
        <v>1743</v>
      </c>
      <c r="B1191" s="18" t="s">
        <v>1898</v>
      </c>
      <c r="C1191" s="11" t="s">
        <v>1899</v>
      </c>
      <c r="D1191" s="11" t="s">
        <v>306</v>
      </c>
      <c r="E1191" s="18" t="s">
        <v>97</v>
      </c>
      <c r="F1191" s="19">
        <v>50</v>
      </c>
      <c r="G1191" s="20">
        <v>3058800</v>
      </c>
      <c r="H1191" s="21"/>
    </row>
    <row r="1192" spans="1:8" ht="15.75" customHeight="1" x14ac:dyDescent="0.25">
      <c r="A1192" s="18">
        <v>1744</v>
      </c>
      <c r="B1192" s="18" t="s">
        <v>2551</v>
      </c>
      <c r="C1192" s="11" t="s">
        <v>2552</v>
      </c>
      <c r="D1192" s="11" t="s">
        <v>306</v>
      </c>
      <c r="E1192" s="18" t="s">
        <v>97</v>
      </c>
      <c r="F1192" s="19">
        <v>50</v>
      </c>
      <c r="G1192" s="20">
        <v>2223000</v>
      </c>
      <c r="H1192" s="21"/>
    </row>
    <row r="1193" spans="1:8" ht="15.75" customHeight="1" x14ac:dyDescent="0.25">
      <c r="A1193" s="18">
        <v>1745</v>
      </c>
      <c r="B1193" s="18" t="s">
        <v>4048</v>
      </c>
      <c r="C1193" s="11" t="s">
        <v>4049</v>
      </c>
      <c r="D1193" s="11" t="s">
        <v>306</v>
      </c>
      <c r="E1193" s="18" t="s">
        <v>97</v>
      </c>
      <c r="F1193" s="19">
        <v>50</v>
      </c>
      <c r="G1193" s="20">
        <v>2895000</v>
      </c>
      <c r="H1193" s="21"/>
    </row>
    <row r="1194" spans="1:8" ht="15.75" customHeight="1" x14ac:dyDescent="0.25">
      <c r="A1194" s="18">
        <v>1746</v>
      </c>
      <c r="B1194" s="18" t="s">
        <v>4947</v>
      </c>
      <c r="C1194" s="11" t="s">
        <v>4948</v>
      </c>
      <c r="D1194" s="11" t="s">
        <v>306</v>
      </c>
      <c r="E1194" s="18" t="s">
        <v>97</v>
      </c>
      <c r="F1194" s="19">
        <v>50</v>
      </c>
      <c r="G1194" s="20">
        <v>3042000</v>
      </c>
      <c r="H1194" s="21"/>
    </row>
    <row r="1195" spans="1:8" ht="15.75" customHeight="1" x14ac:dyDescent="0.25">
      <c r="A1195" s="18">
        <v>1747</v>
      </c>
      <c r="B1195" s="18" t="s">
        <v>2678</v>
      </c>
      <c r="C1195" s="11" t="s">
        <v>2679</v>
      </c>
      <c r="D1195" s="11" t="s">
        <v>2680</v>
      </c>
      <c r="E1195" s="18" t="s">
        <v>97</v>
      </c>
      <c r="F1195" s="19">
        <v>50</v>
      </c>
      <c r="G1195" s="20">
        <v>2033000</v>
      </c>
      <c r="H1195" s="21"/>
    </row>
    <row r="1196" spans="1:8" ht="15.75" customHeight="1" x14ac:dyDescent="0.25">
      <c r="A1196" s="18">
        <v>1748</v>
      </c>
      <c r="B1196" s="18" t="s">
        <v>2122</v>
      </c>
      <c r="C1196" s="11" t="s">
        <v>2123</v>
      </c>
      <c r="D1196" s="11" t="s">
        <v>115</v>
      </c>
      <c r="E1196" s="18" t="s">
        <v>97</v>
      </c>
      <c r="F1196" s="19">
        <v>50</v>
      </c>
      <c r="G1196" s="20">
        <v>2568000</v>
      </c>
      <c r="H1196" s="21"/>
    </row>
    <row r="1197" spans="1:8" ht="15.75" customHeight="1" x14ac:dyDescent="0.25">
      <c r="A1197" s="18">
        <v>1749</v>
      </c>
      <c r="B1197" s="18" t="s">
        <v>4321</v>
      </c>
      <c r="C1197" s="11" t="s">
        <v>2172</v>
      </c>
      <c r="D1197" s="11" t="s">
        <v>360</v>
      </c>
      <c r="E1197" s="18" t="s">
        <v>97</v>
      </c>
      <c r="F1197" s="19">
        <v>50</v>
      </c>
      <c r="G1197" s="20">
        <v>1177000</v>
      </c>
      <c r="H1197" s="21"/>
    </row>
    <row r="1198" spans="1:8" ht="15.75" customHeight="1" x14ac:dyDescent="0.25">
      <c r="A1198" s="18">
        <v>1750</v>
      </c>
      <c r="B1198" s="18" t="s">
        <v>4756</v>
      </c>
      <c r="C1198" s="11" t="s">
        <v>2150</v>
      </c>
      <c r="D1198" s="11" t="s">
        <v>360</v>
      </c>
      <c r="E1198" s="18" t="s">
        <v>97</v>
      </c>
      <c r="F1198" s="19">
        <v>50</v>
      </c>
      <c r="G1198" s="20">
        <v>2033000</v>
      </c>
      <c r="H1198" s="21"/>
    </row>
    <row r="1199" spans="1:8" ht="15.75" customHeight="1" x14ac:dyDescent="0.25">
      <c r="A1199" s="18">
        <v>1751</v>
      </c>
      <c r="B1199" s="18" t="s">
        <v>1889</v>
      </c>
      <c r="C1199" s="11" t="s">
        <v>1890</v>
      </c>
      <c r="D1199" s="11" t="s">
        <v>872</v>
      </c>
      <c r="E1199" s="18" t="s">
        <v>97</v>
      </c>
      <c r="F1199" s="19">
        <v>50</v>
      </c>
      <c r="G1199" s="20">
        <v>2140000</v>
      </c>
      <c r="H1199" s="21"/>
    </row>
    <row r="1200" spans="1:8" ht="15.75" customHeight="1" x14ac:dyDescent="0.25">
      <c r="A1200" s="18">
        <v>1752</v>
      </c>
      <c r="B1200" s="18" t="s">
        <v>5004</v>
      </c>
      <c r="C1200" s="11" t="s">
        <v>5005</v>
      </c>
      <c r="D1200" s="11" t="s">
        <v>1957</v>
      </c>
      <c r="E1200" s="18" t="s">
        <v>97</v>
      </c>
      <c r="F1200" s="19">
        <v>50</v>
      </c>
      <c r="G1200" s="20">
        <v>3338400</v>
      </c>
      <c r="H1200" s="21"/>
    </row>
    <row r="1201" spans="1:8" ht="15.75" customHeight="1" x14ac:dyDescent="0.25">
      <c r="A1201" s="18">
        <v>1753</v>
      </c>
      <c r="B1201" s="18" t="s">
        <v>4604</v>
      </c>
      <c r="C1201" s="11" t="s">
        <v>662</v>
      </c>
      <c r="D1201" s="11" t="s">
        <v>2262</v>
      </c>
      <c r="E1201" s="18" t="s">
        <v>97</v>
      </c>
      <c r="F1201" s="19">
        <v>50</v>
      </c>
      <c r="G1201" s="20">
        <v>2457000</v>
      </c>
      <c r="H1201" s="21"/>
    </row>
    <row r="1202" spans="1:8" ht="15.75" customHeight="1" x14ac:dyDescent="0.25">
      <c r="A1202" s="18">
        <v>1754</v>
      </c>
      <c r="B1202" s="18" t="s">
        <v>4581</v>
      </c>
      <c r="C1202" s="11" t="s">
        <v>4582</v>
      </c>
      <c r="D1202" s="11" t="s">
        <v>1332</v>
      </c>
      <c r="E1202" s="18" t="s">
        <v>97</v>
      </c>
      <c r="F1202" s="19">
        <v>50</v>
      </c>
      <c r="G1202" s="20">
        <v>2033000</v>
      </c>
      <c r="H1202" s="21"/>
    </row>
    <row r="1203" spans="1:8" ht="15.75" customHeight="1" x14ac:dyDescent="0.25">
      <c r="A1203" s="18">
        <v>1755</v>
      </c>
      <c r="B1203" s="18" t="s">
        <v>4383</v>
      </c>
      <c r="C1203" s="11" t="s">
        <v>2437</v>
      </c>
      <c r="D1203" s="11" t="s">
        <v>345</v>
      </c>
      <c r="E1203" s="18" t="s">
        <v>97</v>
      </c>
      <c r="F1203" s="19">
        <v>50</v>
      </c>
      <c r="G1203" s="20">
        <v>1733400</v>
      </c>
      <c r="H1203" s="21"/>
    </row>
    <row r="1204" spans="1:8" ht="15.75" customHeight="1" x14ac:dyDescent="0.25">
      <c r="A1204" s="18">
        <v>1756</v>
      </c>
      <c r="B1204" s="18" t="s">
        <v>2789</v>
      </c>
      <c r="C1204" s="11" t="s">
        <v>2790</v>
      </c>
      <c r="D1204" s="11" t="s">
        <v>1207</v>
      </c>
      <c r="E1204" s="18" t="s">
        <v>97</v>
      </c>
      <c r="F1204" s="19">
        <v>50</v>
      </c>
      <c r="G1204" s="20">
        <v>2457000</v>
      </c>
      <c r="H1204" s="21"/>
    </row>
    <row r="1205" spans="1:8" ht="15.75" customHeight="1" x14ac:dyDescent="0.25">
      <c r="A1205" s="18">
        <v>1757</v>
      </c>
      <c r="B1205" s="18" t="s">
        <v>4072</v>
      </c>
      <c r="C1205" s="11" t="s">
        <v>4073</v>
      </c>
      <c r="D1205" s="11" t="s">
        <v>1207</v>
      </c>
      <c r="E1205" s="18" t="s">
        <v>97</v>
      </c>
      <c r="F1205" s="19">
        <v>50</v>
      </c>
      <c r="G1205" s="20">
        <v>2457000</v>
      </c>
      <c r="H1205" s="21"/>
    </row>
    <row r="1206" spans="1:8" ht="15.75" customHeight="1" x14ac:dyDescent="0.25">
      <c r="A1206" s="18">
        <v>1758</v>
      </c>
      <c r="B1206" s="18" t="s">
        <v>1997</v>
      </c>
      <c r="C1206" s="11" t="s">
        <v>1998</v>
      </c>
      <c r="D1206" s="11" t="s">
        <v>843</v>
      </c>
      <c r="E1206" s="18" t="s">
        <v>97</v>
      </c>
      <c r="F1206" s="19">
        <v>50</v>
      </c>
      <c r="G1206" s="20">
        <v>1731600</v>
      </c>
      <c r="H1206" s="21"/>
    </row>
    <row r="1207" spans="1:8" ht="15.75" customHeight="1" x14ac:dyDescent="0.25">
      <c r="A1207" s="18">
        <v>1759</v>
      </c>
      <c r="B1207" s="18" t="s">
        <v>2796</v>
      </c>
      <c r="C1207" s="11" t="s">
        <v>2794</v>
      </c>
      <c r="D1207" s="11" t="s">
        <v>1484</v>
      </c>
      <c r="E1207" s="18" t="s">
        <v>97</v>
      </c>
      <c r="F1207" s="19">
        <v>50</v>
      </c>
      <c r="G1207" s="20">
        <v>2247000</v>
      </c>
      <c r="H1207" s="21"/>
    </row>
    <row r="1208" spans="1:8" ht="15.75" customHeight="1" x14ac:dyDescent="0.25">
      <c r="A1208" s="18">
        <v>1760</v>
      </c>
      <c r="B1208" s="18" t="s">
        <v>2286</v>
      </c>
      <c r="C1208" s="11" t="s">
        <v>1375</v>
      </c>
      <c r="D1208" s="11" t="s">
        <v>244</v>
      </c>
      <c r="E1208" s="18" t="s">
        <v>97</v>
      </c>
      <c r="F1208" s="19">
        <v>50</v>
      </c>
      <c r="G1208" s="20">
        <v>2289800</v>
      </c>
      <c r="H1208" s="21"/>
    </row>
    <row r="1209" spans="1:8" ht="15.75" customHeight="1" x14ac:dyDescent="0.25">
      <c r="A1209" s="18">
        <v>1761</v>
      </c>
      <c r="B1209" s="18" t="s">
        <v>2392</v>
      </c>
      <c r="C1209" s="11" t="s">
        <v>2393</v>
      </c>
      <c r="D1209" s="11" t="s">
        <v>244</v>
      </c>
      <c r="E1209" s="18" t="s">
        <v>97</v>
      </c>
      <c r="F1209" s="19">
        <v>50</v>
      </c>
      <c r="G1209" s="20">
        <v>2457000</v>
      </c>
      <c r="H1209" s="21"/>
    </row>
    <row r="1210" spans="1:8" ht="15.75" customHeight="1" x14ac:dyDescent="0.25">
      <c r="A1210" s="18">
        <v>1762</v>
      </c>
      <c r="B1210" s="18" t="s">
        <v>2509</v>
      </c>
      <c r="C1210" s="11" t="s">
        <v>2510</v>
      </c>
      <c r="D1210" s="11" t="s">
        <v>244</v>
      </c>
      <c r="E1210" s="18" t="s">
        <v>97</v>
      </c>
      <c r="F1210" s="19">
        <v>50</v>
      </c>
      <c r="G1210" s="20">
        <v>2457000</v>
      </c>
      <c r="H1210" s="21"/>
    </row>
    <row r="1211" spans="1:8" ht="15.75" customHeight="1" x14ac:dyDescent="0.25">
      <c r="A1211" s="18">
        <v>1763</v>
      </c>
      <c r="B1211" s="18" t="s">
        <v>3617</v>
      </c>
      <c r="C1211" s="11" t="s">
        <v>534</v>
      </c>
      <c r="D1211" s="11" t="s">
        <v>244</v>
      </c>
      <c r="E1211" s="18" t="s">
        <v>97</v>
      </c>
      <c r="F1211" s="19">
        <v>50</v>
      </c>
      <c r="G1211" s="20">
        <v>2033000</v>
      </c>
      <c r="H1211" s="21"/>
    </row>
    <row r="1212" spans="1:8" ht="15.75" customHeight="1" x14ac:dyDescent="0.25">
      <c r="A1212" s="18">
        <v>1764</v>
      </c>
      <c r="B1212" s="18" t="s">
        <v>1904</v>
      </c>
      <c r="C1212" s="11" t="s">
        <v>1905</v>
      </c>
      <c r="D1212" s="11" t="s">
        <v>934</v>
      </c>
      <c r="E1212" s="18" t="s">
        <v>97</v>
      </c>
      <c r="F1212" s="19">
        <v>50</v>
      </c>
      <c r="G1212" s="20">
        <v>2457000</v>
      </c>
      <c r="H1212" s="21"/>
    </row>
    <row r="1213" spans="1:8" ht="15.75" customHeight="1" x14ac:dyDescent="0.25">
      <c r="A1213" s="18">
        <v>1765</v>
      </c>
      <c r="B1213" s="18" t="s">
        <v>2013</v>
      </c>
      <c r="C1213" s="11" t="s">
        <v>2014</v>
      </c>
      <c r="D1213" s="11" t="s">
        <v>203</v>
      </c>
      <c r="E1213" s="18" t="s">
        <v>97</v>
      </c>
      <c r="F1213" s="19">
        <v>50</v>
      </c>
      <c r="G1213" s="20">
        <v>4964800</v>
      </c>
      <c r="H1213" s="21"/>
    </row>
    <row r="1214" spans="1:8" ht="15.75" customHeight="1" x14ac:dyDescent="0.25">
      <c r="A1214" s="18">
        <v>1766</v>
      </c>
      <c r="B1214" s="18" t="s">
        <v>4239</v>
      </c>
      <c r="C1214" s="11" t="s">
        <v>4240</v>
      </c>
      <c r="D1214" s="11" t="s">
        <v>162</v>
      </c>
      <c r="E1214" s="18" t="s">
        <v>97</v>
      </c>
      <c r="F1214" s="19">
        <v>50</v>
      </c>
      <c r="G1214" s="20">
        <v>1872000</v>
      </c>
      <c r="H1214" s="21"/>
    </row>
    <row r="1215" spans="1:8" ht="15.75" customHeight="1" x14ac:dyDescent="0.25">
      <c r="A1215" s="18">
        <v>1767</v>
      </c>
      <c r="B1215" s="18" t="s">
        <v>3879</v>
      </c>
      <c r="C1215" s="11" t="s">
        <v>3880</v>
      </c>
      <c r="D1215" s="11" t="s">
        <v>317</v>
      </c>
      <c r="E1215" s="18" t="s">
        <v>97</v>
      </c>
      <c r="F1215" s="19">
        <v>50</v>
      </c>
      <c r="G1215" s="20">
        <v>1819000</v>
      </c>
      <c r="H1215" s="21"/>
    </row>
    <row r="1216" spans="1:8" ht="15.75" customHeight="1" x14ac:dyDescent="0.25">
      <c r="A1216" s="18">
        <v>1768</v>
      </c>
      <c r="B1216" s="18" t="s">
        <v>4029</v>
      </c>
      <c r="C1216" s="11" t="s">
        <v>1959</v>
      </c>
      <c r="D1216" s="11" t="s">
        <v>317</v>
      </c>
      <c r="E1216" s="18" t="s">
        <v>97</v>
      </c>
      <c r="F1216" s="19">
        <v>50</v>
      </c>
      <c r="G1216" s="20">
        <v>2948400</v>
      </c>
      <c r="H1216" s="21"/>
    </row>
    <row r="1217" spans="1:8" ht="15.75" customHeight="1" x14ac:dyDescent="0.25">
      <c r="A1217" s="18">
        <v>1769</v>
      </c>
      <c r="B1217" s="18" t="s">
        <v>4865</v>
      </c>
      <c r="C1217" s="11" t="s">
        <v>4866</v>
      </c>
      <c r="D1217" s="11" t="s">
        <v>317</v>
      </c>
      <c r="E1217" s="18" t="s">
        <v>97</v>
      </c>
      <c r="F1217" s="19">
        <v>50</v>
      </c>
      <c r="G1217" s="20">
        <v>2808000</v>
      </c>
      <c r="H1217" s="21"/>
    </row>
    <row r="1218" spans="1:8" ht="15.75" customHeight="1" x14ac:dyDescent="0.25">
      <c r="A1218" s="18">
        <v>1770</v>
      </c>
      <c r="B1218" s="18" t="s">
        <v>1806</v>
      </c>
      <c r="C1218" s="11" t="s">
        <v>1807</v>
      </c>
      <c r="D1218" s="11" t="s">
        <v>1724</v>
      </c>
      <c r="E1218" s="18" t="s">
        <v>97</v>
      </c>
      <c r="F1218" s="19">
        <v>50</v>
      </c>
      <c r="G1218" s="20">
        <v>2457000</v>
      </c>
      <c r="H1218" s="21"/>
    </row>
    <row r="1219" spans="1:8" ht="15.75" customHeight="1" x14ac:dyDescent="0.25">
      <c r="A1219" s="18">
        <v>1771</v>
      </c>
      <c r="B1219" s="18" t="s">
        <v>2766</v>
      </c>
      <c r="C1219" s="11" t="s">
        <v>2767</v>
      </c>
      <c r="D1219" s="11" t="s">
        <v>911</v>
      </c>
      <c r="E1219" s="18" t="s">
        <v>97</v>
      </c>
      <c r="F1219" s="19">
        <v>50</v>
      </c>
      <c r="G1219" s="20">
        <v>2691000</v>
      </c>
      <c r="H1219" s="21"/>
    </row>
    <row r="1220" spans="1:8" ht="15.75" customHeight="1" x14ac:dyDescent="0.25">
      <c r="A1220" s="18">
        <v>1772</v>
      </c>
      <c r="B1220" s="18" t="s">
        <v>4252</v>
      </c>
      <c r="C1220" s="11" t="s">
        <v>1375</v>
      </c>
      <c r="D1220" s="11" t="s">
        <v>1802</v>
      </c>
      <c r="E1220" s="18" t="s">
        <v>97</v>
      </c>
      <c r="F1220" s="19">
        <v>50</v>
      </c>
      <c r="G1220" s="20">
        <v>2223000</v>
      </c>
      <c r="H1220" s="21"/>
    </row>
    <row r="1221" spans="1:8" ht="15.75" customHeight="1" x14ac:dyDescent="0.25">
      <c r="A1221" s="18">
        <v>1773</v>
      </c>
      <c r="B1221" s="18" t="s">
        <v>1729</v>
      </c>
      <c r="C1221" s="11" t="s">
        <v>1730</v>
      </c>
      <c r="D1221" s="11" t="s">
        <v>327</v>
      </c>
      <c r="E1221" s="18" t="s">
        <v>97</v>
      </c>
      <c r="F1221" s="19">
        <v>50</v>
      </c>
      <c r="G1221" s="20">
        <v>2457000</v>
      </c>
      <c r="H1221" s="21"/>
    </row>
    <row r="1222" spans="1:8" ht="15.75" customHeight="1" x14ac:dyDescent="0.25">
      <c r="A1222" s="18">
        <v>1774</v>
      </c>
      <c r="B1222" s="18" t="s">
        <v>2577</v>
      </c>
      <c r="C1222" s="11" t="s">
        <v>1375</v>
      </c>
      <c r="D1222" s="11" t="s">
        <v>327</v>
      </c>
      <c r="E1222" s="18" t="s">
        <v>97</v>
      </c>
      <c r="F1222" s="19">
        <v>50</v>
      </c>
      <c r="G1222" s="20">
        <v>2375400</v>
      </c>
      <c r="H1222" s="21"/>
    </row>
    <row r="1223" spans="1:8" ht="15.75" customHeight="1" x14ac:dyDescent="0.25">
      <c r="A1223" s="18">
        <v>1775</v>
      </c>
      <c r="B1223" s="18" t="s">
        <v>4264</v>
      </c>
      <c r="C1223" s="11" t="s">
        <v>4265</v>
      </c>
      <c r="D1223" s="11" t="s">
        <v>327</v>
      </c>
      <c r="E1223" s="18" t="s">
        <v>97</v>
      </c>
      <c r="F1223" s="19">
        <v>50</v>
      </c>
      <c r="G1223" s="20">
        <v>1989000</v>
      </c>
      <c r="H1223" s="21"/>
    </row>
    <row r="1224" spans="1:8" ht="15.75" customHeight="1" x14ac:dyDescent="0.25">
      <c r="A1224" s="18">
        <v>1776</v>
      </c>
      <c r="B1224" s="18" t="s">
        <v>4388</v>
      </c>
      <c r="C1224" s="11" t="s">
        <v>4389</v>
      </c>
      <c r="D1224" s="11" t="s">
        <v>327</v>
      </c>
      <c r="E1224" s="18" t="s">
        <v>97</v>
      </c>
      <c r="F1224" s="19">
        <v>50</v>
      </c>
      <c r="G1224" s="20">
        <v>2671000</v>
      </c>
      <c r="H1224" s="21"/>
    </row>
    <row r="1225" spans="1:8" ht="15.75" customHeight="1" x14ac:dyDescent="0.25">
      <c r="A1225" s="18">
        <v>1777</v>
      </c>
      <c r="B1225" s="18" t="s">
        <v>4510</v>
      </c>
      <c r="C1225" s="11" t="s">
        <v>4511</v>
      </c>
      <c r="D1225" s="11" t="s">
        <v>327</v>
      </c>
      <c r="E1225" s="18" t="s">
        <v>97</v>
      </c>
      <c r="F1225" s="19">
        <v>50</v>
      </c>
      <c r="G1225" s="20">
        <v>1926000</v>
      </c>
      <c r="H1225" s="21"/>
    </row>
    <row r="1226" spans="1:8" ht="15.75" customHeight="1" x14ac:dyDescent="0.25">
      <c r="A1226" s="18">
        <v>1778</v>
      </c>
      <c r="B1226" s="18" t="s">
        <v>2728</v>
      </c>
      <c r="C1226" s="11" t="s">
        <v>2729</v>
      </c>
      <c r="D1226" s="11" t="s">
        <v>1316</v>
      </c>
      <c r="E1226" s="18" t="s">
        <v>97</v>
      </c>
      <c r="F1226" s="19">
        <v>50</v>
      </c>
      <c r="G1226" s="20">
        <v>2247000</v>
      </c>
      <c r="H1226" s="21"/>
    </row>
    <row r="1227" spans="1:8" ht="15.75" customHeight="1" x14ac:dyDescent="0.25">
      <c r="A1227" s="18">
        <v>1779</v>
      </c>
      <c r="B1227" s="18" t="s">
        <v>2408</v>
      </c>
      <c r="C1227" s="11" t="s">
        <v>2357</v>
      </c>
      <c r="D1227" s="11" t="s">
        <v>2409</v>
      </c>
      <c r="E1227" s="18" t="s">
        <v>97</v>
      </c>
      <c r="F1227" s="19">
        <v>50</v>
      </c>
      <c r="G1227" s="20">
        <v>2223000</v>
      </c>
      <c r="H1227" s="21"/>
    </row>
    <row r="1228" spans="1:8" ht="15.75" customHeight="1" x14ac:dyDescent="0.25">
      <c r="A1228" s="18">
        <v>1780</v>
      </c>
      <c r="B1228" s="18" t="s">
        <v>2511</v>
      </c>
      <c r="C1228" s="11" t="s">
        <v>2512</v>
      </c>
      <c r="D1228" s="11" t="s">
        <v>234</v>
      </c>
      <c r="E1228" s="18" t="s">
        <v>97</v>
      </c>
      <c r="F1228" s="19">
        <v>50</v>
      </c>
      <c r="G1228" s="20">
        <v>2457000</v>
      </c>
      <c r="H1228" s="21"/>
    </row>
    <row r="1229" spans="1:8" ht="15.75" customHeight="1" x14ac:dyDescent="0.25">
      <c r="A1229" s="18">
        <v>1781</v>
      </c>
      <c r="B1229" s="18" t="s">
        <v>2578</v>
      </c>
      <c r="C1229" s="11" t="s">
        <v>792</v>
      </c>
      <c r="D1229" s="11" t="s">
        <v>234</v>
      </c>
      <c r="E1229" s="18" t="s">
        <v>97</v>
      </c>
      <c r="F1229" s="19">
        <v>50</v>
      </c>
      <c r="G1229" s="20">
        <v>2461000</v>
      </c>
      <c r="H1229" s="21"/>
    </row>
    <row r="1230" spans="1:8" ht="15.75" customHeight="1" x14ac:dyDescent="0.25">
      <c r="A1230" s="18">
        <v>1782</v>
      </c>
      <c r="B1230" s="18" t="s">
        <v>3657</v>
      </c>
      <c r="C1230" s="11" t="s">
        <v>893</v>
      </c>
      <c r="D1230" s="11" t="s">
        <v>234</v>
      </c>
      <c r="E1230" s="18" t="s">
        <v>97</v>
      </c>
      <c r="F1230" s="19">
        <v>50</v>
      </c>
      <c r="G1230" s="20">
        <v>2808000</v>
      </c>
      <c r="H1230" s="21"/>
    </row>
    <row r="1231" spans="1:8" ht="15.75" customHeight="1" x14ac:dyDescent="0.25">
      <c r="A1231" s="18">
        <v>1783</v>
      </c>
      <c r="B1231" s="18" t="s">
        <v>4809</v>
      </c>
      <c r="C1231" s="11" t="s">
        <v>4810</v>
      </c>
      <c r="D1231" s="11" t="s">
        <v>234</v>
      </c>
      <c r="E1231" s="18" t="s">
        <v>97</v>
      </c>
      <c r="F1231" s="19">
        <v>50</v>
      </c>
      <c r="G1231" s="20">
        <v>2808000</v>
      </c>
      <c r="H1231" s="21"/>
    </row>
    <row r="1232" spans="1:8" ht="15.75" customHeight="1" x14ac:dyDescent="0.25">
      <c r="A1232" s="18">
        <v>1784</v>
      </c>
      <c r="B1232" s="18" t="s">
        <v>5036</v>
      </c>
      <c r="C1232" s="11" t="s">
        <v>1994</v>
      </c>
      <c r="D1232" s="11" t="s">
        <v>234</v>
      </c>
      <c r="E1232" s="18" t="s">
        <v>97</v>
      </c>
      <c r="F1232" s="19">
        <v>50</v>
      </c>
      <c r="G1232" s="20">
        <v>2597400</v>
      </c>
      <c r="H1232" s="21"/>
    </row>
    <row r="1233" spans="1:8" ht="15.75" customHeight="1" x14ac:dyDescent="0.25">
      <c r="A1233" s="18">
        <v>1785</v>
      </c>
      <c r="B1233" s="18" t="s">
        <v>2354</v>
      </c>
      <c r="C1233" s="11" t="s">
        <v>2355</v>
      </c>
      <c r="D1233" s="11" t="s">
        <v>2128</v>
      </c>
      <c r="E1233" s="18" t="s">
        <v>97</v>
      </c>
      <c r="F1233" s="19">
        <v>50</v>
      </c>
      <c r="G1233" s="20">
        <v>2808000</v>
      </c>
      <c r="H1233" s="21"/>
    </row>
    <row r="1234" spans="1:8" ht="15.75" customHeight="1" x14ac:dyDescent="0.25">
      <c r="A1234" s="18">
        <v>1786</v>
      </c>
      <c r="B1234" s="18" t="s">
        <v>3046</v>
      </c>
      <c r="C1234" s="11" t="s">
        <v>3047</v>
      </c>
      <c r="D1234" s="11" t="s">
        <v>808</v>
      </c>
      <c r="E1234" s="18" t="s">
        <v>97</v>
      </c>
      <c r="F1234" s="19">
        <v>50</v>
      </c>
      <c r="G1234" s="20">
        <v>2457000</v>
      </c>
      <c r="H1234" s="21"/>
    </row>
    <row r="1235" spans="1:8" ht="15.75" customHeight="1" x14ac:dyDescent="0.25">
      <c r="A1235" s="18">
        <v>1787</v>
      </c>
      <c r="B1235" s="18" t="s">
        <v>4445</v>
      </c>
      <c r="C1235" s="11" t="s">
        <v>4446</v>
      </c>
      <c r="D1235" s="11" t="s">
        <v>54</v>
      </c>
      <c r="E1235" s="18" t="s">
        <v>97</v>
      </c>
      <c r="F1235" s="19">
        <v>50</v>
      </c>
      <c r="G1235" s="20">
        <v>2688000</v>
      </c>
      <c r="H1235" s="21"/>
    </row>
    <row r="1236" spans="1:8" ht="15.75" customHeight="1" x14ac:dyDescent="0.25">
      <c r="A1236" s="18">
        <v>1788</v>
      </c>
      <c r="B1236" s="18" t="s">
        <v>4753</v>
      </c>
      <c r="C1236" s="11" t="s">
        <v>4754</v>
      </c>
      <c r="D1236" s="11" t="s">
        <v>54</v>
      </c>
      <c r="E1236" s="18" t="s">
        <v>97</v>
      </c>
      <c r="F1236" s="19">
        <v>50</v>
      </c>
      <c r="G1236" s="20">
        <v>2951800</v>
      </c>
      <c r="H1236" s="21"/>
    </row>
    <row r="1237" spans="1:8" ht="15.75" customHeight="1" x14ac:dyDescent="0.25">
      <c r="A1237" s="18">
        <v>1789</v>
      </c>
      <c r="B1237" s="18" t="s">
        <v>3985</v>
      </c>
      <c r="C1237" s="11" t="s">
        <v>3986</v>
      </c>
      <c r="D1237" s="11" t="s">
        <v>558</v>
      </c>
      <c r="E1237" s="18" t="s">
        <v>97</v>
      </c>
      <c r="F1237" s="19">
        <v>50</v>
      </c>
      <c r="G1237" s="20">
        <v>2480400</v>
      </c>
      <c r="H1237" s="21"/>
    </row>
    <row r="1238" spans="1:8" ht="15.75" customHeight="1" x14ac:dyDescent="0.25">
      <c r="A1238" s="18">
        <v>1790</v>
      </c>
      <c r="B1238" s="18" t="s">
        <v>2383</v>
      </c>
      <c r="C1238" s="11" t="s">
        <v>2384</v>
      </c>
      <c r="D1238" s="11" t="s">
        <v>818</v>
      </c>
      <c r="E1238" s="18" t="s">
        <v>97</v>
      </c>
      <c r="F1238" s="19">
        <v>50</v>
      </c>
      <c r="G1238" s="20">
        <v>2931800</v>
      </c>
      <c r="H1238" s="21"/>
    </row>
    <row r="1239" spans="1:8" ht="15.75" customHeight="1" x14ac:dyDescent="0.25">
      <c r="A1239" s="18">
        <v>1791</v>
      </c>
      <c r="B1239" s="18" t="s">
        <v>3921</v>
      </c>
      <c r="C1239" s="11" t="s">
        <v>3922</v>
      </c>
      <c r="D1239" s="11" t="s">
        <v>818</v>
      </c>
      <c r="E1239" s="18" t="s">
        <v>97</v>
      </c>
      <c r="F1239" s="19">
        <v>50</v>
      </c>
      <c r="G1239" s="20">
        <v>2568000</v>
      </c>
      <c r="H1239" s="21"/>
    </row>
    <row r="1240" spans="1:8" ht="15.75" customHeight="1" x14ac:dyDescent="0.25">
      <c r="A1240" s="18">
        <v>1792</v>
      </c>
      <c r="B1240" s="18" t="s">
        <v>2410</v>
      </c>
      <c r="C1240" s="11" t="s">
        <v>2119</v>
      </c>
      <c r="D1240" s="11" t="s">
        <v>2411</v>
      </c>
      <c r="E1240" s="18" t="s">
        <v>97</v>
      </c>
      <c r="F1240" s="19">
        <v>50</v>
      </c>
      <c r="G1240" s="20">
        <v>2951800</v>
      </c>
      <c r="H1240" s="21"/>
    </row>
    <row r="1241" spans="1:8" ht="15.75" customHeight="1" x14ac:dyDescent="0.25">
      <c r="A1241" s="18">
        <v>1793</v>
      </c>
      <c r="B1241" s="18" t="s">
        <v>2389</v>
      </c>
      <c r="C1241" s="11" t="s">
        <v>2390</v>
      </c>
      <c r="D1241" s="11" t="s">
        <v>96</v>
      </c>
      <c r="E1241" s="18" t="s">
        <v>97</v>
      </c>
      <c r="F1241" s="19">
        <v>50</v>
      </c>
      <c r="G1241" s="20">
        <v>2671000</v>
      </c>
      <c r="H1241" s="21"/>
    </row>
    <row r="1242" spans="1:8" ht="15.75" customHeight="1" x14ac:dyDescent="0.25">
      <c r="A1242" s="18">
        <v>1794</v>
      </c>
      <c r="B1242" s="18" t="s">
        <v>2400</v>
      </c>
      <c r="C1242" s="11" t="s">
        <v>2401</v>
      </c>
      <c r="D1242" s="11" t="s">
        <v>635</v>
      </c>
      <c r="E1242" s="18" t="s">
        <v>97</v>
      </c>
      <c r="F1242" s="19">
        <v>50</v>
      </c>
      <c r="G1242" s="20">
        <v>2951800</v>
      </c>
      <c r="H1242" s="21"/>
    </row>
    <row r="1243" spans="1:8" ht="15.75" customHeight="1" x14ac:dyDescent="0.25">
      <c r="A1243" s="18">
        <v>1795</v>
      </c>
      <c r="B1243" s="18" t="s">
        <v>4645</v>
      </c>
      <c r="C1243" s="11" t="s">
        <v>4646</v>
      </c>
      <c r="D1243" s="11" t="s">
        <v>2181</v>
      </c>
      <c r="E1243" s="18" t="s">
        <v>97</v>
      </c>
      <c r="F1243" s="19">
        <v>50</v>
      </c>
      <c r="G1243" s="20">
        <v>2895000</v>
      </c>
      <c r="H1243" s="21"/>
    </row>
    <row r="1244" spans="1:8" ht="15.75" customHeight="1" x14ac:dyDescent="0.25">
      <c r="A1244" s="18">
        <v>1796</v>
      </c>
      <c r="B1244" s="18" t="s">
        <v>2505</v>
      </c>
      <c r="C1244" s="11" t="s">
        <v>2506</v>
      </c>
      <c r="D1244" s="11" t="s">
        <v>214</v>
      </c>
      <c r="E1244" s="18" t="s">
        <v>97</v>
      </c>
      <c r="F1244" s="19">
        <v>50</v>
      </c>
      <c r="G1244" s="20">
        <v>2544000</v>
      </c>
      <c r="H1244" s="21"/>
    </row>
    <row r="1245" spans="1:8" ht="15.75" customHeight="1" x14ac:dyDescent="0.25">
      <c r="A1245" s="18">
        <v>1797</v>
      </c>
      <c r="B1245" s="18" t="s">
        <v>4310</v>
      </c>
      <c r="C1245" s="11" t="s">
        <v>4311</v>
      </c>
      <c r="D1245" s="11" t="s">
        <v>214</v>
      </c>
      <c r="E1245" s="18" t="s">
        <v>97</v>
      </c>
      <c r="F1245" s="19">
        <v>50</v>
      </c>
      <c r="G1245" s="20">
        <v>2854800</v>
      </c>
      <c r="H1245" s="21"/>
    </row>
    <row r="1246" spans="1:8" ht="15.75" customHeight="1" x14ac:dyDescent="0.25">
      <c r="A1246" s="18">
        <v>1798</v>
      </c>
      <c r="B1246" s="18" t="s">
        <v>2129</v>
      </c>
      <c r="C1246" s="11" t="s">
        <v>2130</v>
      </c>
      <c r="D1246" s="11" t="s">
        <v>1736</v>
      </c>
      <c r="E1246" s="18" t="s">
        <v>97</v>
      </c>
      <c r="F1246" s="19">
        <v>50</v>
      </c>
      <c r="G1246" s="20">
        <v>1712000</v>
      </c>
      <c r="H1246" s="21"/>
    </row>
    <row r="1247" spans="1:8" ht="15.75" customHeight="1" x14ac:dyDescent="0.25">
      <c r="A1247" s="18">
        <v>1799</v>
      </c>
      <c r="B1247" s="18" t="s">
        <v>2627</v>
      </c>
      <c r="C1247" s="11" t="s">
        <v>415</v>
      </c>
      <c r="D1247" s="11" t="s">
        <v>276</v>
      </c>
      <c r="E1247" s="18" t="s">
        <v>97</v>
      </c>
      <c r="F1247" s="19">
        <v>50</v>
      </c>
      <c r="G1247" s="20">
        <v>3480000</v>
      </c>
      <c r="H1247" s="21"/>
    </row>
    <row r="1248" spans="1:8" ht="15.75" customHeight="1" x14ac:dyDescent="0.25">
      <c r="A1248" s="18">
        <v>1800</v>
      </c>
      <c r="B1248" s="18" t="s">
        <v>4149</v>
      </c>
      <c r="C1248" s="11" t="s">
        <v>4150</v>
      </c>
      <c r="D1248" s="11" t="s">
        <v>266</v>
      </c>
      <c r="E1248" s="18" t="s">
        <v>97</v>
      </c>
      <c r="F1248" s="19">
        <v>50</v>
      </c>
      <c r="G1248" s="20">
        <v>2457000</v>
      </c>
      <c r="H1248" s="21"/>
    </row>
    <row r="1249" spans="1:8" ht="15.75" customHeight="1" x14ac:dyDescent="0.25">
      <c r="A1249" s="18">
        <v>1801</v>
      </c>
      <c r="B1249" s="18" t="s">
        <v>1820</v>
      </c>
      <c r="C1249" s="11" t="s">
        <v>1821</v>
      </c>
      <c r="D1249" s="11" t="s">
        <v>1822</v>
      </c>
      <c r="E1249" s="18" t="s">
        <v>97</v>
      </c>
      <c r="F1249" s="19">
        <v>50</v>
      </c>
      <c r="G1249" s="20">
        <v>2568000</v>
      </c>
      <c r="H1249" s="21"/>
    </row>
    <row r="1250" spans="1:8" ht="15.75" customHeight="1" x14ac:dyDescent="0.25">
      <c r="A1250" s="18">
        <v>1802</v>
      </c>
      <c r="B1250" s="18" t="s">
        <v>4414</v>
      </c>
      <c r="C1250" s="11" t="s">
        <v>4415</v>
      </c>
      <c r="D1250" s="11" t="s">
        <v>371</v>
      </c>
      <c r="E1250" s="18" t="s">
        <v>97</v>
      </c>
      <c r="F1250" s="19">
        <v>50</v>
      </c>
      <c r="G1250" s="20">
        <v>2671000</v>
      </c>
      <c r="H1250" s="21"/>
    </row>
    <row r="1251" spans="1:8" ht="15.75" customHeight="1" x14ac:dyDescent="0.25">
      <c r="A1251" s="18">
        <v>1803</v>
      </c>
      <c r="B1251" s="18" t="s">
        <v>2625</v>
      </c>
      <c r="C1251" s="11" t="s">
        <v>2626</v>
      </c>
      <c r="D1251" s="11" t="s">
        <v>1716</v>
      </c>
      <c r="E1251" s="18" t="s">
        <v>97</v>
      </c>
      <c r="F1251" s="19">
        <v>50</v>
      </c>
      <c r="G1251" s="20">
        <v>3139000</v>
      </c>
      <c r="H1251" s="21"/>
    </row>
    <row r="1252" spans="1:8" ht="15.75" customHeight="1" x14ac:dyDescent="0.25">
      <c r="A1252" s="18">
        <v>1804</v>
      </c>
      <c r="B1252" s="18" t="s">
        <v>4392</v>
      </c>
      <c r="C1252" s="11" t="s">
        <v>4393</v>
      </c>
      <c r="D1252" s="11" t="s">
        <v>1716</v>
      </c>
      <c r="E1252" s="18" t="s">
        <v>97</v>
      </c>
      <c r="F1252" s="19">
        <v>50</v>
      </c>
      <c r="G1252" s="20">
        <v>1872000</v>
      </c>
      <c r="H1252" s="21"/>
    </row>
    <row r="1253" spans="1:8" ht="15.75" customHeight="1" x14ac:dyDescent="0.25">
      <c r="A1253" s="18">
        <v>1805</v>
      </c>
      <c r="B1253" s="18" t="s">
        <v>4565</v>
      </c>
      <c r="C1253" s="11" t="s">
        <v>3020</v>
      </c>
      <c r="D1253" s="11" t="s">
        <v>1716</v>
      </c>
      <c r="E1253" s="18" t="s">
        <v>97</v>
      </c>
      <c r="F1253" s="19">
        <v>50</v>
      </c>
      <c r="G1253" s="20">
        <v>1989000</v>
      </c>
      <c r="H1253" s="21"/>
    </row>
    <row r="1254" spans="1:8" ht="15.75" customHeight="1" x14ac:dyDescent="0.25">
      <c r="A1254" s="18">
        <v>1806</v>
      </c>
      <c r="B1254" s="18" t="s">
        <v>2562</v>
      </c>
      <c r="C1254" s="11" t="s">
        <v>2563</v>
      </c>
      <c r="D1254" s="11" t="s">
        <v>2272</v>
      </c>
      <c r="E1254" s="18" t="s">
        <v>97</v>
      </c>
      <c r="F1254" s="19">
        <v>50</v>
      </c>
      <c r="G1254" s="20">
        <v>1918800</v>
      </c>
      <c r="H1254" s="21"/>
    </row>
    <row r="1255" spans="1:8" ht="15.75" customHeight="1" x14ac:dyDescent="0.25">
      <c r="A1255" s="18">
        <v>1807</v>
      </c>
      <c r="B1255" s="18" t="s">
        <v>4125</v>
      </c>
      <c r="C1255" s="11" t="s">
        <v>4126</v>
      </c>
      <c r="D1255" s="11" t="s">
        <v>2272</v>
      </c>
      <c r="E1255" s="18" t="s">
        <v>97</v>
      </c>
      <c r="F1255" s="19">
        <v>50</v>
      </c>
      <c r="G1255" s="20">
        <v>2808000</v>
      </c>
      <c r="H1255" s="21"/>
    </row>
    <row r="1256" spans="1:8" ht="15.75" customHeight="1" x14ac:dyDescent="0.25">
      <c r="A1256" s="18">
        <v>1808</v>
      </c>
      <c r="B1256" s="18" t="s">
        <v>2054</v>
      </c>
      <c r="C1256" s="11" t="s">
        <v>2055</v>
      </c>
      <c r="D1256" s="11" t="s">
        <v>903</v>
      </c>
      <c r="E1256" s="18" t="s">
        <v>97</v>
      </c>
      <c r="F1256" s="19">
        <v>50</v>
      </c>
      <c r="G1256" s="20">
        <v>2824800</v>
      </c>
      <c r="H1256" s="21"/>
    </row>
    <row r="1257" spans="1:8" ht="15.75" customHeight="1" x14ac:dyDescent="0.25">
      <c r="A1257" s="18">
        <v>1809</v>
      </c>
      <c r="B1257" s="18" t="s">
        <v>2537</v>
      </c>
      <c r="C1257" s="11" t="s">
        <v>2538</v>
      </c>
      <c r="D1257" s="11" t="s">
        <v>2539</v>
      </c>
      <c r="E1257" s="18" t="s">
        <v>97</v>
      </c>
      <c r="F1257" s="19">
        <v>50</v>
      </c>
      <c r="G1257" s="20">
        <v>3724000</v>
      </c>
      <c r="H1257" s="21"/>
    </row>
    <row r="1258" spans="1:8" ht="15.75" customHeight="1" x14ac:dyDescent="0.25">
      <c r="A1258" s="18">
        <v>1810</v>
      </c>
      <c r="B1258" s="18" t="s">
        <v>2513</v>
      </c>
      <c r="C1258" s="11" t="s">
        <v>2514</v>
      </c>
      <c r="D1258" s="11" t="s">
        <v>1815</v>
      </c>
      <c r="E1258" s="18" t="s">
        <v>97</v>
      </c>
      <c r="F1258" s="19">
        <v>50</v>
      </c>
      <c r="G1258" s="20">
        <v>2457000</v>
      </c>
      <c r="H1258" s="21"/>
    </row>
    <row r="1259" spans="1:8" ht="15.75" customHeight="1" x14ac:dyDescent="0.25">
      <c r="A1259" s="18">
        <v>1811</v>
      </c>
      <c r="B1259" s="18" t="s">
        <v>2144</v>
      </c>
      <c r="C1259" s="11" t="s">
        <v>2145</v>
      </c>
      <c r="D1259" s="11" t="s">
        <v>2146</v>
      </c>
      <c r="E1259" s="18" t="s">
        <v>97</v>
      </c>
      <c r="F1259" s="19">
        <v>50</v>
      </c>
      <c r="G1259" s="20">
        <v>2140000</v>
      </c>
      <c r="H1259" s="21"/>
    </row>
    <row r="1260" spans="1:8" ht="15.75" customHeight="1" x14ac:dyDescent="0.25">
      <c r="A1260" s="18">
        <v>1812</v>
      </c>
      <c r="B1260" s="18" t="s">
        <v>4441</v>
      </c>
      <c r="C1260" s="11" t="s">
        <v>4442</v>
      </c>
      <c r="D1260" s="11" t="s">
        <v>224</v>
      </c>
      <c r="E1260" s="18" t="s">
        <v>97</v>
      </c>
      <c r="F1260" s="19">
        <v>50</v>
      </c>
      <c r="G1260" s="20">
        <v>1712000</v>
      </c>
      <c r="H1260" s="21"/>
    </row>
    <row r="1261" spans="1:8" ht="15.75" customHeight="1" x14ac:dyDescent="0.25">
      <c r="A1261" s="18">
        <v>1813</v>
      </c>
      <c r="B1261" s="18" t="s">
        <v>4449</v>
      </c>
      <c r="C1261" s="11" t="s">
        <v>4450</v>
      </c>
      <c r="D1261" s="11" t="s">
        <v>2435</v>
      </c>
      <c r="E1261" s="18" t="s">
        <v>97</v>
      </c>
      <c r="F1261" s="19">
        <v>50</v>
      </c>
      <c r="G1261" s="20">
        <v>2671000</v>
      </c>
      <c r="H1261" s="21"/>
    </row>
    <row r="1262" spans="1:8" ht="15.75" customHeight="1" x14ac:dyDescent="0.25">
      <c r="A1262" s="18">
        <v>1814</v>
      </c>
      <c r="B1262" s="18" t="s">
        <v>2705</v>
      </c>
      <c r="C1262" s="11" t="s">
        <v>2706</v>
      </c>
      <c r="D1262" s="11" t="s">
        <v>88</v>
      </c>
      <c r="E1262" s="18" t="s">
        <v>97</v>
      </c>
      <c r="F1262" s="19">
        <v>50</v>
      </c>
      <c r="G1262" s="20">
        <v>2396800</v>
      </c>
      <c r="H1262" s="21"/>
    </row>
    <row r="1263" spans="1:8" ht="15.75" customHeight="1" x14ac:dyDescent="0.25">
      <c r="A1263" s="18">
        <v>1815</v>
      </c>
      <c r="B1263" s="18" t="s">
        <v>4716</v>
      </c>
      <c r="C1263" s="11" t="s">
        <v>3181</v>
      </c>
      <c r="D1263" s="11" t="s">
        <v>88</v>
      </c>
      <c r="E1263" s="18" t="s">
        <v>97</v>
      </c>
      <c r="F1263" s="19">
        <v>50</v>
      </c>
      <c r="G1263" s="20">
        <v>2460400</v>
      </c>
      <c r="H1263" s="21"/>
    </row>
    <row r="1264" spans="1:8" ht="15.75" customHeight="1" x14ac:dyDescent="0.25">
      <c r="A1264" s="18">
        <v>1816</v>
      </c>
      <c r="B1264" s="18" t="s">
        <v>2651</v>
      </c>
      <c r="C1264" s="11" t="s">
        <v>1738</v>
      </c>
      <c r="D1264" s="11" t="s">
        <v>2652</v>
      </c>
      <c r="E1264" s="18" t="s">
        <v>97</v>
      </c>
      <c r="F1264" s="19">
        <v>50</v>
      </c>
      <c r="G1264" s="20">
        <v>2140000</v>
      </c>
      <c r="H1264" s="21"/>
    </row>
    <row r="1265" spans="1:8" ht="15.75" customHeight="1" x14ac:dyDescent="0.25">
      <c r="A1265" s="18">
        <v>1817</v>
      </c>
      <c r="B1265" s="18" t="s">
        <v>2485</v>
      </c>
      <c r="C1265" s="11" t="s">
        <v>2486</v>
      </c>
      <c r="D1265" s="11" t="s">
        <v>462</v>
      </c>
      <c r="E1265" s="18" t="s">
        <v>23</v>
      </c>
      <c r="F1265" s="19">
        <v>50</v>
      </c>
      <c r="G1265" s="20">
        <v>3279400</v>
      </c>
      <c r="H1265" s="21"/>
    </row>
    <row r="1266" spans="1:8" ht="15.75" customHeight="1" x14ac:dyDescent="0.25">
      <c r="A1266" s="18">
        <v>1818</v>
      </c>
      <c r="B1266" s="18" t="s">
        <v>2151</v>
      </c>
      <c r="C1266" s="11" t="s">
        <v>2152</v>
      </c>
      <c r="D1266" s="11" t="s">
        <v>39</v>
      </c>
      <c r="E1266" s="18" t="s">
        <v>23</v>
      </c>
      <c r="F1266" s="19">
        <v>50</v>
      </c>
      <c r="G1266" s="20">
        <v>2737800</v>
      </c>
      <c r="H1266" s="21"/>
    </row>
    <row r="1267" spans="1:8" ht="15.75" customHeight="1" x14ac:dyDescent="0.25">
      <c r="A1267" s="18">
        <v>1819</v>
      </c>
      <c r="B1267" s="18" t="s">
        <v>2487</v>
      </c>
      <c r="C1267" s="11" t="s">
        <v>1702</v>
      </c>
      <c r="D1267" s="11" t="s">
        <v>39</v>
      </c>
      <c r="E1267" s="18" t="s">
        <v>23</v>
      </c>
      <c r="F1267" s="19">
        <v>50</v>
      </c>
      <c r="G1267" s="20">
        <v>2457000</v>
      </c>
      <c r="H1267" s="21"/>
    </row>
    <row r="1268" spans="1:8" ht="15.75" customHeight="1" x14ac:dyDescent="0.25">
      <c r="A1268" s="18">
        <v>1820</v>
      </c>
      <c r="B1268" s="18" t="s">
        <v>3834</v>
      </c>
      <c r="C1268" s="11" t="s">
        <v>1693</v>
      </c>
      <c r="D1268" s="11" t="s">
        <v>39</v>
      </c>
      <c r="E1268" s="18" t="s">
        <v>23</v>
      </c>
      <c r="F1268" s="19">
        <v>50</v>
      </c>
      <c r="G1268" s="20">
        <v>2354000</v>
      </c>
      <c r="H1268" s="21"/>
    </row>
    <row r="1269" spans="1:8" ht="15.75" customHeight="1" x14ac:dyDescent="0.25">
      <c r="A1269" s="18">
        <v>1821</v>
      </c>
      <c r="B1269" s="18" t="s">
        <v>2073</v>
      </c>
      <c r="C1269" s="11" t="s">
        <v>2074</v>
      </c>
      <c r="D1269" s="11" t="s">
        <v>2075</v>
      </c>
      <c r="E1269" s="18" t="s">
        <v>23</v>
      </c>
      <c r="F1269" s="19">
        <v>50</v>
      </c>
      <c r="G1269" s="20">
        <v>2140000</v>
      </c>
      <c r="H1269" s="21"/>
    </row>
    <row r="1270" spans="1:8" ht="15.75" customHeight="1" x14ac:dyDescent="0.25">
      <c r="A1270" s="18">
        <v>1822</v>
      </c>
      <c r="B1270" s="18" t="s">
        <v>2603</v>
      </c>
      <c r="C1270" s="11" t="s">
        <v>286</v>
      </c>
      <c r="D1270" s="11" t="s">
        <v>296</v>
      </c>
      <c r="E1270" s="18" t="s">
        <v>23</v>
      </c>
      <c r="F1270" s="19">
        <v>50</v>
      </c>
      <c r="G1270" s="20">
        <v>1872000</v>
      </c>
      <c r="H1270" s="21"/>
    </row>
    <row r="1271" spans="1:8" ht="15.75" customHeight="1" x14ac:dyDescent="0.25">
      <c r="A1271" s="18">
        <v>1823</v>
      </c>
      <c r="B1271" s="18" t="s">
        <v>4759</v>
      </c>
      <c r="C1271" s="11" t="s">
        <v>1762</v>
      </c>
      <c r="D1271" s="11" t="s">
        <v>296</v>
      </c>
      <c r="E1271" s="18" t="s">
        <v>23</v>
      </c>
      <c r="F1271" s="19">
        <v>50</v>
      </c>
      <c r="G1271" s="20">
        <v>2223000</v>
      </c>
      <c r="H1271" s="21"/>
    </row>
    <row r="1272" spans="1:8" ht="15.75" customHeight="1" x14ac:dyDescent="0.25">
      <c r="A1272" s="18">
        <v>1824</v>
      </c>
      <c r="B1272" s="18" t="s">
        <v>1783</v>
      </c>
      <c r="C1272" s="11" t="s">
        <v>1784</v>
      </c>
      <c r="D1272" s="11" t="s">
        <v>1785</v>
      </c>
      <c r="E1272" s="18" t="s">
        <v>23</v>
      </c>
      <c r="F1272" s="19">
        <v>50</v>
      </c>
      <c r="G1272" s="20">
        <v>2354000</v>
      </c>
      <c r="H1272" s="21"/>
    </row>
    <row r="1273" spans="1:8" ht="15.75" customHeight="1" x14ac:dyDescent="0.25">
      <c r="A1273" s="18">
        <v>1825</v>
      </c>
      <c r="B1273" s="18" t="s">
        <v>2452</v>
      </c>
      <c r="C1273" s="11" t="s">
        <v>1972</v>
      </c>
      <c r="D1273" s="11" t="s">
        <v>144</v>
      </c>
      <c r="E1273" s="18" t="s">
        <v>23</v>
      </c>
      <c r="F1273" s="19">
        <v>50</v>
      </c>
      <c r="G1273" s="20">
        <v>2106000</v>
      </c>
      <c r="H1273" s="21"/>
    </row>
    <row r="1274" spans="1:8" ht="15.75" customHeight="1" x14ac:dyDescent="0.25">
      <c r="A1274" s="18">
        <v>1826</v>
      </c>
      <c r="B1274" s="18" t="s">
        <v>4127</v>
      </c>
      <c r="C1274" s="11" t="s">
        <v>4128</v>
      </c>
      <c r="D1274" s="11" t="s">
        <v>144</v>
      </c>
      <c r="E1274" s="18" t="s">
        <v>23</v>
      </c>
      <c r="F1274" s="19">
        <v>50</v>
      </c>
      <c r="G1274" s="20">
        <v>3139000</v>
      </c>
      <c r="H1274" s="21"/>
    </row>
    <row r="1275" spans="1:8" ht="15.75" customHeight="1" x14ac:dyDescent="0.25">
      <c r="A1275" s="18">
        <v>1827</v>
      </c>
      <c r="B1275" s="18" t="s">
        <v>2217</v>
      </c>
      <c r="C1275" s="11" t="s">
        <v>2218</v>
      </c>
      <c r="D1275" s="11" t="s">
        <v>827</v>
      </c>
      <c r="E1275" s="18" t="s">
        <v>23</v>
      </c>
      <c r="F1275" s="19">
        <v>50</v>
      </c>
      <c r="G1275" s="20">
        <v>2691000</v>
      </c>
      <c r="H1275" s="21"/>
    </row>
    <row r="1276" spans="1:8" ht="15.75" customHeight="1" x14ac:dyDescent="0.25">
      <c r="A1276" s="18">
        <v>1828</v>
      </c>
      <c r="B1276" s="18" t="s">
        <v>4811</v>
      </c>
      <c r="C1276" s="11" t="s">
        <v>4812</v>
      </c>
      <c r="D1276" s="11" t="s">
        <v>827</v>
      </c>
      <c r="E1276" s="18" t="s">
        <v>23</v>
      </c>
      <c r="F1276" s="19">
        <v>50</v>
      </c>
      <c r="G1276" s="20">
        <v>2457000</v>
      </c>
      <c r="H1276" s="21"/>
    </row>
    <row r="1277" spans="1:8" ht="15.75" customHeight="1" x14ac:dyDescent="0.25">
      <c r="A1277" s="18">
        <v>1829</v>
      </c>
      <c r="B1277" s="18" t="s">
        <v>2477</v>
      </c>
      <c r="C1277" s="11" t="s">
        <v>2478</v>
      </c>
      <c r="D1277" s="11" t="s">
        <v>919</v>
      </c>
      <c r="E1277" s="18" t="s">
        <v>23</v>
      </c>
      <c r="F1277" s="19">
        <v>50</v>
      </c>
      <c r="G1277" s="20">
        <v>3279400</v>
      </c>
      <c r="H1277" s="21"/>
    </row>
    <row r="1278" spans="1:8" ht="15.75" customHeight="1" x14ac:dyDescent="0.25">
      <c r="A1278" s="18">
        <v>1830</v>
      </c>
      <c r="B1278" s="18" t="s">
        <v>2106</v>
      </c>
      <c r="C1278" s="11" t="s">
        <v>2107</v>
      </c>
      <c r="D1278" s="11" t="s">
        <v>1094</v>
      </c>
      <c r="E1278" s="18" t="s">
        <v>23</v>
      </c>
      <c r="F1278" s="19">
        <v>50</v>
      </c>
      <c r="G1278" s="20">
        <v>2457000</v>
      </c>
      <c r="H1278" s="21"/>
    </row>
    <row r="1279" spans="1:8" ht="15.75" customHeight="1" x14ac:dyDescent="0.25">
      <c r="A1279" s="18">
        <v>1831</v>
      </c>
      <c r="B1279" s="18" t="s">
        <v>4156</v>
      </c>
      <c r="C1279" s="11" t="s">
        <v>754</v>
      </c>
      <c r="D1279" s="11" t="s">
        <v>1103</v>
      </c>
      <c r="E1279" s="18" t="s">
        <v>23</v>
      </c>
      <c r="F1279" s="19">
        <v>50</v>
      </c>
      <c r="G1279" s="20">
        <v>2480400</v>
      </c>
      <c r="H1279" s="21"/>
    </row>
    <row r="1280" spans="1:8" ht="15.75" customHeight="1" x14ac:dyDescent="0.25">
      <c r="A1280" s="18">
        <v>1832</v>
      </c>
      <c r="B1280" s="18" t="s">
        <v>3833</v>
      </c>
      <c r="C1280" s="11" t="s">
        <v>1921</v>
      </c>
      <c r="D1280" s="11" t="s">
        <v>1398</v>
      </c>
      <c r="E1280" s="18" t="s">
        <v>23</v>
      </c>
      <c r="F1280" s="19">
        <v>50</v>
      </c>
      <c r="G1280" s="20">
        <v>2675000</v>
      </c>
      <c r="H1280" s="21"/>
    </row>
    <row r="1281" spans="1:8" ht="15.75" customHeight="1" x14ac:dyDescent="0.25">
      <c r="A1281" s="18">
        <v>1833</v>
      </c>
      <c r="B1281" s="18" t="s">
        <v>4290</v>
      </c>
      <c r="C1281" s="11" t="s">
        <v>4291</v>
      </c>
      <c r="D1281" s="11" t="s">
        <v>1398</v>
      </c>
      <c r="E1281" s="18" t="s">
        <v>23</v>
      </c>
      <c r="F1281" s="19">
        <v>50</v>
      </c>
      <c r="G1281" s="20">
        <v>1755000</v>
      </c>
      <c r="H1281" s="21"/>
    </row>
    <row r="1282" spans="1:8" ht="15.75" customHeight="1" x14ac:dyDescent="0.25">
      <c r="A1282" s="18">
        <v>1834</v>
      </c>
      <c r="B1282" s="18" t="s">
        <v>4921</v>
      </c>
      <c r="C1282" s="11" t="s">
        <v>4922</v>
      </c>
      <c r="D1282" s="11" t="s">
        <v>115</v>
      </c>
      <c r="E1282" s="18" t="s">
        <v>23</v>
      </c>
      <c r="F1282" s="19">
        <v>50</v>
      </c>
      <c r="G1282" s="20">
        <v>2574000</v>
      </c>
      <c r="H1282" s="21"/>
    </row>
    <row r="1283" spans="1:8" ht="15.75" customHeight="1" x14ac:dyDescent="0.25">
      <c r="A1283" s="18">
        <v>1835</v>
      </c>
      <c r="B1283" s="18" t="s">
        <v>2098</v>
      </c>
      <c r="C1283" s="11" t="s">
        <v>2099</v>
      </c>
      <c r="D1283" s="11" t="s">
        <v>872</v>
      </c>
      <c r="E1283" s="18" t="s">
        <v>23</v>
      </c>
      <c r="F1283" s="19">
        <v>50</v>
      </c>
      <c r="G1283" s="20">
        <v>1872000</v>
      </c>
      <c r="H1283" s="21"/>
    </row>
    <row r="1284" spans="1:8" ht="15.75" customHeight="1" x14ac:dyDescent="0.25">
      <c r="A1284" s="18">
        <v>1836</v>
      </c>
      <c r="B1284" s="18" t="s">
        <v>2723</v>
      </c>
      <c r="C1284" s="11" t="s">
        <v>2724</v>
      </c>
      <c r="D1284" s="11" t="s">
        <v>872</v>
      </c>
      <c r="E1284" s="18" t="s">
        <v>23</v>
      </c>
      <c r="F1284" s="19">
        <v>50</v>
      </c>
      <c r="G1284" s="20">
        <v>3745000</v>
      </c>
      <c r="H1284" s="21"/>
    </row>
    <row r="1285" spans="1:8" ht="15.75" customHeight="1" x14ac:dyDescent="0.25">
      <c r="A1285" s="18">
        <v>1837</v>
      </c>
      <c r="B1285" s="18" t="s">
        <v>5081</v>
      </c>
      <c r="C1285" s="11" t="s">
        <v>697</v>
      </c>
      <c r="D1285" s="11" t="s">
        <v>872</v>
      </c>
      <c r="E1285" s="18" t="s">
        <v>23</v>
      </c>
      <c r="F1285" s="19">
        <v>50</v>
      </c>
      <c r="G1285" s="20">
        <v>1712000</v>
      </c>
      <c r="H1285" s="21"/>
    </row>
    <row r="1286" spans="1:8" ht="15.75" customHeight="1" x14ac:dyDescent="0.25">
      <c r="A1286" s="18">
        <v>1838</v>
      </c>
      <c r="B1286" s="18" t="s">
        <v>4216</v>
      </c>
      <c r="C1286" s="11" t="s">
        <v>4217</v>
      </c>
      <c r="D1286" s="11" t="s">
        <v>1332</v>
      </c>
      <c r="E1286" s="18" t="s">
        <v>23</v>
      </c>
      <c r="F1286" s="19">
        <v>50</v>
      </c>
      <c r="G1286" s="20">
        <v>2247000</v>
      </c>
      <c r="H1286" s="21"/>
    </row>
    <row r="1287" spans="1:8" ht="15.75" customHeight="1" x14ac:dyDescent="0.25">
      <c r="A1287" s="18">
        <v>1839</v>
      </c>
      <c r="B1287" s="18" t="s">
        <v>2473</v>
      </c>
      <c r="C1287" s="11" t="s">
        <v>2474</v>
      </c>
      <c r="D1287" s="11" t="s">
        <v>345</v>
      </c>
      <c r="E1287" s="18" t="s">
        <v>23</v>
      </c>
      <c r="F1287" s="19">
        <v>50</v>
      </c>
      <c r="G1287" s="20">
        <v>3065400</v>
      </c>
      <c r="H1287" s="21"/>
    </row>
    <row r="1288" spans="1:8" ht="15.75" customHeight="1" x14ac:dyDescent="0.25">
      <c r="A1288" s="18">
        <v>1840</v>
      </c>
      <c r="B1288" s="18" t="s">
        <v>1749</v>
      </c>
      <c r="C1288" s="11" t="s">
        <v>1750</v>
      </c>
      <c r="D1288" s="11" t="s">
        <v>244</v>
      </c>
      <c r="E1288" s="18" t="s">
        <v>23</v>
      </c>
      <c r="F1288" s="19">
        <v>50</v>
      </c>
      <c r="G1288" s="20">
        <v>3159000</v>
      </c>
      <c r="H1288" s="21"/>
    </row>
    <row r="1289" spans="1:8" ht="15.75" customHeight="1" x14ac:dyDescent="0.25">
      <c r="A1289" s="18">
        <v>1841</v>
      </c>
      <c r="B1289" s="18" t="s">
        <v>2161</v>
      </c>
      <c r="C1289" s="11" t="s">
        <v>1375</v>
      </c>
      <c r="D1289" s="11" t="s">
        <v>244</v>
      </c>
      <c r="E1289" s="18" t="s">
        <v>23</v>
      </c>
      <c r="F1289" s="19">
        <v>50</v>
      </c>
      <c r="G1289" s="20">
        <v>2460400</v>
      </c>
      <c r="H1289" s="21"/>
    </row>
    <row r="1290" spans="1:8" ht="15.75" customHeight="1" x14ac:dyDescent="0.25">
      <c r="A1290" s="18">
        <v>1842</v>
      </c>
      <c r="B1290" s="18" t="s">
        <v>2162</v>
      </c>
      <c r="C1290" s="11" t="s">
        <v>2163</v>
      </c>
      <c r="D1290" s="11" t="s">
        <v>244</v>
      </c>
      <c r="E1290" s="18" t="s">
        <v>23</v>
      </c>
      <c r="F1290" s="19">
        <v>50</v>
      </c>
      <c r="G1290" s="20">
        <v>2460400</v>
      </c>
      <c r="H1290" s="21"/>
    </row>
    <row r="1291" spans="1:8" ht="15.75" customHeight="1" x14ac:dyDescent="0.25">
      <c r="A1291" s="18">
        <v>1843</v>
      </c>
      <c r="B1291" s="18" t="s">
        <v>2299</v>
      </c>
      <c r="C1291" s="11" t="s">
        <v>1912</v>
      </c>
      <c r="D1291" s="11" t="s">
        <v>244</v>
      </c>
      <c r="E1291" s="18" t="s">
        <v>23</v>
      </c>
      <c r="F1291" s="19">
        <v>50</v>
      </c>
      <c r="G1291" s="20">
        <v>2808000</v>
      </c>
      <c r="H1291" s="21"/>
    </row>
    <row r="1292" spans="1:8" ht="15.75" customHeight="1" x14ac:dyDescent="0.25">
      <c r="A1292" s="18">
        <v>1844</v>
      </c>
      <c r="B1292" s="18" t="s">
        <v>2310</v>
      </c>
      <c r="C1292" s="11" t="s">
        <v>123</v>
      </c>
      <c r="D1292" s="11" t="s">
        <v>244</v>
      </c>
      <c r="E1292" s="18" t="s">
        <v>23</v>
      </c>
      <c r="F1292" s="19">
        <v>50</v>
      </c>
      <c r="G1292" s="20">
        <v>2574000</v>
      </c>
      <c r="H1292" s="21"/>
    </row>
    <row r="1293" spans="1:8" ht="15.75" customHeight="1" x14ac:dyDescent="0.25">
      <c r="A1293" s="18">
        <v>1845</v>
      </c>
      <c r="B1293" s="18" t="s">
        <v>2572</v>
      </c>
      <c r="C1293" s="11" t="s">
        <v>2573</v>
      </c>
      <c r="D1293" s="11" t="s">
        <v>244</v>
      </c>
      <c r="E1293" s="18" t="s">
        <v>23</v>
      </c>
      <c r="F1293" s="19">
        <v>50</v>
      </c>
      <c r="G1293" s="20">
        <v>2691000</v>
      </c>
      <c r="H1293" s="21"/>
    </row>
    <row r="1294" spans="1:8" ht="15.75" customHeight="1" x14ac:dyDescent="0.25">
      <c r="A1294" s="18">
        <v>1846</v>
      </c>
      <c r="B1294" s="18" t="s">
        <v>4576</v>
      </c>
      <c r="C1294" s="11" t="s">
        <v>4577</v>
      </c>
      <c r="D1294" s="11" t="s">
        <v>244</v>
      </c>
      <c r="E1294" s="18" t="s">
        <v>23</v>
      </c>
      <c r="F1294" s="19">
        <v>50</v>
      </c>
      <c r="G1294" s="20">
        <v>2140000</v>
      </c>
      <c r="H1294" s="21"/>
    </row>
    <row r="1295" spans="1:8" ht="15.75" customHeight="1" x14ac:dyDescent="0.25">
      <c r="A1295" s="18">
        <v>1847</v>
      </c>
      <c r="B1295" s="18" t="s">
        <v>1753</v>
      </c>
      <c r="C1295" s="11" t="s">
        <v>1754</v>
      </c>
      <c r="D1295" s="11" t="s">
        <v>934</v>
      </c>
      <c r="E1295" s="18" t="s">
        <v>23</v>
      </c>
      <c r="F1295" s="19">
        <v>50</v>
      </c>
      <c r="G1295" s="20">
        <v>2457000</v>
      </c>
      <c r="H1295" s="21"/>
    </row>
    <row r="1296" spans="1:8" ht="15.75" customHeight="1" x14ac:dyDescent="0.25">
      <c r="A1296" s="18">
        <v>1848</v>
      </c>
      <c r="B1296" s="18" t="s">
        <v>2765</v>
      </c>
      <c r="C1296" s="11" t="s">
        <v>2170</v>
      </c>
      <c r="D1296" s="11" t="s">
        <v>934</v>
      </c>
      <c r="E1296" s="18" t="s">
        <v>23</v>
      </c>
      <c r="F1296" s="19">
        <v>50</v>
      </c>
      <c r="G1296" s="20">
        <v>2671000</v>
      </c>
      <c r="H1296" s="21"/>
    </row>
    <row r="1297" spans="1:8" ht="15.75" customHeight="1" x14ac:dyDescent="0.25">
      <c r="A1297" s="18">
        <v>1849</v>
      </c>
      <c r="B1297" s="18" t="s">
        <v>3672</v>
      </c>
      <c r="C1297" s="11" t="s">
        <v>3673</v>
      </c>
      <c r="D1297" s="11" t="s">
        <v>934</v>
      </c>
      <c r="E1297" s="18" t="s">
        <v>23</v>
      </c>
      <c r="F1297" s="19">
        <v>50</v>
      </c>
      <c r="G1297" s="20">
        <v>2574000</v>
      </c>
      <c r="H1297" s="21"/>
    </row>
    <row r="1298" spans="1:8" ht="15.75" customHeight="1" x14ac:dyDescent="0.25">
      <c r="A1298" s="18">
        <v>1850</v>
      </c>
      <c r="B1298" s="18" t="s">
        <v>3819</v>
      </c>
      <c r="C1298" s="11" t="s">
        <v>1723</v>
      </c>
      <c r="D1298" s="11" t="s">
        <v>1724</v>
      </c>
      <c r="E1298" s="18" t="s">
        <v>23</v>
      </c>
      <c r="F1298" s="19">
        <v>50</v>
      </c>
      <c r="G1298" s="20">
        <v>2574000</v>
      </c>
      <c r="H1298" s="21"/>
    </row>
    <row r="1299" spans="1:8" ht="15.75" customHeight="1" x14ac:dyDescent="0.25">
      <c r="A1299" s="18">
        <v>1851</v>
      </c>
      <c r="B1299" s="18" t="s">
        <v>1953</v>
      </c>
      <c r="C1299" s="11" t="s">
        <v>1954</v>
      </c>
      <c r="D1299" s="11" t="s">
        <v>1061</v>
      </c>
      <c r="E1299" s="18" t="s">
        <v>23</v>
      </c>
      <c r="F1299" s="19">
        <v>50</v>
      </c>
      <c r="G1299" s="20">
        <v>2461000</v>
      </c>
      <c r="H1299" s="21"/>
    </row>
    <row r="1300" spans="1:8" ht="15.75" customHeight="1" x14ac:dyDescent="0.25">
      <c r="A1300" s="18">
        <v>1852</v>
      </c>
      <c r="B1300" s="18" t="s">
        <v>4874</v>
      </c>
      <c r="C1300" s="11" t="s">
        <v>3905</v>
      </c>
      <c r="D1300" s="11" t="s">
        <v>1061</v>
      </c>
      <c r="E1300" s="18" t="s">
        <v>23</v>
      </c>
      <c r="F1300" s="19">
        <v>50</v>
      </c>
      <c r="G1300" s="20">
        <v>2354000</v>
      </c>
      <c r="H1300" s="21"/>
    </row>
    <row r="1301" spans="1:8" ht="15.75" customHeight="1" x14ac:dyDescent="0.25">
      <c r="A1301" s="18">
        <v>1853</v>
      </c>
      <c r="B1301" s="18" t="s">
        <v>2394</v>
      </c>
      <c r="C1301" s="11" t="s">
        <v>2395</v>
      </c>
      <c r="D1301" s="11" t="s">
        <v>327</v>
      </c>
      <c r="E1301" s="18" t="s">
        <v>23</v>
      </c>
      <c r="F1301" s="19">
        <v>50</v>
      </c>
      <c r="G1301" s="20">
        <v>2905000</v>
      </c>
      <c r="H1301" s="21"/>
    </row>
    <row r="1302" spans="1:8" ht="15.75" customHeight="1" x14ac:dyDescent="0.25">
      <c r="A1302" s="18">
        <v>1854</v>
      </c>
      <c r="B1302" s="18" t="s">
        <v>3857</v>
      </c>
      <c r="C1302" s="11" t="s">
        <v>3858</v>
      </c>
      <c r="D1302" s="11" t="s">
        <v>327</v>
      </c>
      <c r="E1302" s="18" t="s">
        <v>23</v>
      </c>
      <c r="F1302" s="19">
        <v>50</v>
      </c>
      <c r="G1302" s="20">
        <v>1819000</v>
      </c>
      <c r="H1302" s="21"/>
    </row>
    <row r="1303" spans="1:8" ht="15.75" customHeight="1" x14ac:dyDescent="0.25">
      <c r="A1303" s="18">
        <v>1855</v>
      </c>
      <c r="B1303" s="18" t="s">
        <v>2206</v>
      </c>
      <c r="C1303" s="11" t="s">
        <v>2207</v>
      </c>
      <c r="D1303" s="11" t="s">
        <v>516</v>
      </c>
      <c r="E1303" s="18" t="s">
        <v>23</v>
      </c>
      <c r="F1303" s="19">
        <v>50</v>
      </c>
      <c r="G1303" s="20">
        <v>2671000</v>
      </c>
      <c r="H1303" s="21"/>
    </row>
    <row r="1304" spans="1:8" ht="15.75" customHeight="1" x14ac:dyDescent="0.25">
      <c r="A1304" s="18">
        <v>1856</v>
      </c>
      <c r="B1304" s="18" t="s">
        <v>2564</v>
      </c>
      <c r="C1304" s="11" t="s">
        <v>2111</v>
      </c>
      <c r="D1304" s="11" t="s">
        <v>1256</v>
      </c>
      <c r="E1304" s="18" t="s">
        <v>23</v>
      </c>
      <c r="F1304" s="19">
        <v>50</v>
      </c>
      <c r="G1304" s="20">
        <v>2140000</v>
      </c>
      <c r="H1304" s="21"/>
    </row>
    <row r="1305" spans="1:8" ht="15.75" customHeight="1" x14ac:dyDescent="0.25">
      <c r="A1305" s="18">
        <v>1857</v>
      </c>
      <c r="B1305" s="18" t="s">
        <v>2044</v>
      </c>
      <c r="C1305" s="11" t="s">
        <v>2045</v>
      </c>
      <c r="D1305" s="11" t="s">
        <v>170</v>
      </c>
      <c r="E1305" s="18" t="s">
        <v>23</v>
      </c>
      <c r="F1305" s="19">
        <v>50</v>
      </c>
      <c r="G1305" s="20">
        <v>3185800</v>
      </c>
      <c r="H1305" s="21"/>
    </row>
    <row r="1306" spans="1:8" ht="15.75" customHeight="1" x14ac:dyDescent="0.25">
      <c r="A1306" s="18">
        <v>1858</v>
      </c>
      <c r="B1306" s="18" t="s">
        <v>2096</v>
      </c>
      <c r="C1306" s="11" t="s">
        <v>2097</v>
      </c>
      <c r="D1306" s="11" t="s">
        <v>170</v>
      </c>
      <c r="E1306" s="18" t="s">
        <v>23</v>
      </c>
      <c r="F1306" s="19">
        <v>50</v>
      </c>
      <c r="G1306" s="20">
        <v>2152800</v>
      </c>
      <c r="H1306" s="21"/>
    </row>
    <row r="1307" spans="1:8" ht="15.75" customHeight="1" x14ac:dyDescent="0.25">
      <c r="A1307" s="18">
        <v>1859</v>
      </c>
      <c r="B1307" s="18" t="s">
        <v>2471</v>
      </c>
      <c r="C1307" s="11" t="s">
        <v>2472</v>
      </c>
      <c r="D1307" s="11" t="s">
        <v>170</v>
      </c>
      <c r="E1307" s="18" t="s">
        <v>23</v>
      </c>
      <c r="F1307" s="19">
        <v>50</v>
      </c>
      <c r="G1307" s="20">
        <v>3299400</v>
      </c>
      <c r="H1307" s="21"/>
    </row>
    <row r="1308" spans="1:8" ht="15.75" customHeight="1" x14ac:dyDescent="0.25">
      <c r="A1308" s="18">
        <v>1860</v>
      </c>
      <c r="B1308" s="18" t="s">
        <v>2580</v>
      </c>
      <c r="C1308" s="11" t="s">
        <v>114</v>
      </c>
      <c r="D1308" s="11" t="s">
        <v>170</v>
      </c>
      <c r="E1308" s="18" t="s">
        <v>23</v>
      </c>
      <c r="F1308" s="19">
        <v>50</v>
      </c>
      <c r="G1308" s="20">
        <v>2503800</v>
      </c>
      <c r="H1308" s="21"/>
    </row>
    <row r="1309" spans="1:8" ht="15.75" customHeight="1" x14ac:dyDescent="0.25">
      <c r="A1309" s="18">
        <v>1861</v>
      </c>
      <c r="B1309" s="18" t="s">
        <v>2450</v>
      </c>
      <c r="C1309" s="11" t="s">
        <v>2451</v>
      </c>
      <c r="D1309" s="11" t="s">
        <v>234</v>
      </c>
      <c r="E1309" s="18" t="s">
        <v>23</v>
      </c>
      <c r="F1309" s="19">
        <v>50</v>
      </c>
      <c r="G1309" s="20">
        <v>2457000</v>
      </c>
      <c r="H1309" s="21"/>
    </row>
    <row r="1310" spans="1:8" ht="15.75" customHeight="1" x14ac:dyDescent="0.25">
      <c r="A1310" s="18">
        <v>1862</v>
      </c>
      <c r="B1310" s="18" t="s">
        <v>2297</v>
      </c>
      <c r="C1310" s="11" t="s">
        <v>2298</v>
      </c>
      <c r="D1310" s="11" t="s">
        <v>1691</v>
      </c>
      <c r="E1310" s="18" t="s">
        <v>23</v>
      </c>
      <c r="F1310" s="19">
        <v>50</v>
      </c>
      <c r="G1310" s="20">
        <v>2574000</v>
      </c>
      <c r="H1310" s="21"/>
    </row>
    <row r="1311" spans="1:8" ht="15.75" customHeight="1" x14ac:dyDescent="0.25">
      <c r="A1311" s="18">
        <v>1863</v>
      </c>
      <c r="B1311" s="18" t="s">
        <v>2617</v>
      </c>
      <c r="C1311" s="11" t="s">
        <v>2618</v>
      </c>
      <c r="D1311" s="11" t="s">
        <v>66</v>
      </c>
      <c r="E1311" s="18" t="s">
        <v>23</v>
      </c>
      <c r="F1311" s="19">
        <v>50</v>
      </c>
      <c r="G1311" s="20">
        <v>2223000</v>
      </c>
      <c r="H1311" s="21"/>
    </row>
    <row r="1312" spans="1:8" ht="15.75" customHeight="1" x14ac:dyDescent="0.25">
      <c r="A1312" s="18">
        <v>1864</v>
      </c>
      <c r="B1312" s="18" t="s">
        <v>3777</v>
      </c>
      <c r="C1312" s="11" t="s">
        <v>1719</v>
      </c>
      <c r="D1312" s="11" t="s">
        <v>66</v>
      </c>
      <c r="E1312" s="18" t="s">
        <v>23</v>
      </c>
      <c r="F1312" s="19">
        <v>50</v>
      </c>
      <c r="G1312" s="20">
        <v>2808000</v>
      </c>
      <c r="H1312" s="21"/>
    </row>
    <row r="1313" spans="1:8" ht="15.75" customHeight="1" x14ac:dyDescent="0.25">
      <c r="A1313" s="18">
        <v>1865</v>
      </c>
      <c r="B1313" s="18" t="s">
        <v>4875</v>
      </c>
      <c r="C1313" s="11" t="s">
        <v>1462</v>
      </c>
      <c r="D1313" s="11" t="s">
        <v>558</v>
      </c>
      <c r="E1313" s="18" t="s">
        <v>23</v>
      </c>
      <c r="F1313" s="19">
        <v>50</v>
      </c>
      <c r="G1313" s="20">
        <v>2925000</v>
      </c>
      <c r="H1313" s="21"/>
    </row>
    <row r="1314" spans="1:8" ht="15.75" customHeight="1" x14ac:dyDescent="0.25">
      <c r="A1314" s="18">
        <v>1866</v>
      </c>
      <c r="B1314" s="18" t="s">
        <v>3738</v>
      </c>
      <c r="C1314" s="11" t="s">
        <v>3739</v>
      </c>
      <c r="D1314" s="11" t="s">
        <v>2411</v>
      </c>
      <c r="E1314" s="18" t="s">
        <v>23</v>
      </c>
      <c r="F1314" s="19">
        <v>50</v>
      </c>
      <c r="G1314" s="20">
        <v>1872000</v>
      </c>
      <c r="H1314" s="21"/>
    </row>
    <row r="1315" spans="1:8" ht="15.75" customHeight="1" x14ac:dyDescent="0.25">
      <c r="A1315" s="18">
        <v>1867</v>
      </c>
      <c r="B1315" s="18" t="s">
        <v>2177</v>
      </c>
      <c r="C1315" s="11" t="s">
        <v>95</v>
      </c>
      <c r="D1315" s="11" t="s">
        <v>2178</v>
      </c>
      <c r="E1315" s="18" t="s">
        <v>23</v>
      </c>
      <c r="F1315" s="19">
        <v>50</v>
      </c>
      <c r="G1315" s="20">
        <v>2354000</v>
      </c>
      <c r="H1315" s="21"/>
    </row>
    <row r="1316" spans="1:8" ht="15.75" customHeight="1" x14ac:dyDescent="0.25">
      <c r="A1316" s="18">
        <v>1868</v>
      </c>
      <c r="B1316" s="18" t="s">
        <v>3917</v>
      </c>
      <c r="C1316" s="11" t="s">
        <v>3918</v>
      </c>
      <c r="D1316" s="11" t="s">
        <v>1376</v>
      </c>
      <c r="E1316" s="18" t="s">
        <v>23</v>
      </c>
      <c r="F1316" s="19">
        <v>50</v>
      </c>
      <c r="G1316" s="20">
        <v>2778000</v>
      </c>
      <c r="H1316" s="21"/>
    </row>
    <row r="1317" spans="1:8" ht="15.75" customHeight="1" x14ac:dyDescent="0.25">
      <c r="A1317" s="18">
        <v>1869</v>
      </c>
      <c r="B1317" s="18" t="s">
        <v>3703</v>
      </c>
      <c r="C1317" s="11" t="s">
        <v>3704</v>
      </c>
      <c r="D1317" s="11" t="s">
        <v>2786</v>
      </c>
      <c r="E1317" s="18" t="s">
        <v>23</v>
      </c>
      <c r="F1317" s="19">
        <v>50</v>
      </c>
      <c r="G1317" s="20">
        <v>2354000</v>
      </c>
      <c r="H1317" s="21"/>
    </row>
    <row r="1318" spans="1:8" ht="15.75" customHeight="1" x14ac:dyDescent="0.25">
      <c r="A1318" s="18">
        <v>1870</v>
      </c>
      <c r="B1318" s="18" t="s">
        <v>1751</v>
      </c>
      <c r="C1318" s="11" t="s">
        <v>1752</v>
      </c>
      <c r="D1318" s="11" t="s">
        <v>266</v>
      </c>
      <c r="E1318" s="18" t="s">
        <v>23</v>
      </c>
      <c r="F1318" s="19">
        <v>50</v>
      </c>
      <c r="G1318" s="20">
        <v>2457000</v>
      </c>
      <c r="H1318" s="21"/>
    </row>
    <row r="1319" spans="1:8" ht="15.75" customHeight="1" x14ac:dyDescent="0.25">
      <c r="A1319" s="18">
        <v>1871</v>
      </c>
      <c r="B1319" s="18" t="s">
        <v>3668</v>
      </c>
      <c r="C1319" s="11" t="s">
        <v>3669</v>
      </c>
      <c r="D1319" s="11" t="s">
        <v>1851</v>
      </c>
      <c r="E1319" s="18" t="s">
        <v>23</v>
      </c>
      <c r="F1319" s="19">
        <v>50</v>
      </c>
      <c r="G1319" s="20">
        <v>2761200</v>
      </c>
      <c r="H1319" s="21"/>
    </row>
    <row r="1320" spans="1:8" ht="15.75" customHeight="1" x14ac:dyDescent="0.25">
      <c r="A1320" s="18">
        <v>1872</v>
      </c>
      <c r="B1320" s="18" t="s">
        <v>2430</v>
      </c>
      <c r="C1320" s="11" t="s">
        <v>2431</v>
      </c>
      <c r="D1320" s="11" t="s">
        <v>1696</v>
      </c>
      <c r="E1320" s="18" t="s">
        <v>23</v>
      </c>
      <c r="F1320" s="19">
        <v>50</v>
      </c>
      <c r="G1320" s="20">
        <v>2223000</v>
      </c>
      <c r="H1320" s="21"/>
    </row>
    <row r="1321" spans="1:8" ht="15.75" customHeight="1" x14ac:dyDescent="0.25">
      <c r="A1321" s="18">
        <v>1873</v>
      </c>
      <c r="B1321" s="18" t="s">
        <v>3913</v>
      </c>
      <c r="C1321" s="11" t="s">
        <v>2613</v>
      </c>
      <c r="D1321" s="11" t="s">
        <v>1696</v>
      </c>
      <c r="E1321" s="18" t="s">
        <v>23</v>
      </c>
      <c r="F1321" s="19">
        <v>50</v>
      </c>
      <c r="G1321" s="20">
        <v>2808000</v>
      </c>
      <c r="H1321" s="21"/>
    </row>
    <row r="1322" spans="1:8" ht="15.75" customHeight="1" x14ac:dyDescent="0.25">
      <c r="A1322" s="18">
        <v>1874</v>
      </c>
      <c r="B1322" s="18" t="s">
        <v>2385</v>
      </c>
      <c r="C1322" s="11" t="s">
        <v>2386</v>
      </c>
      <c r="D1322" s="11" t="s">
        <v>371</v>
      </c>
      <c r="E1322" s="18" t="s">
        <v>23</v>
      </c>
      <c r="F1322" s="19">
        <v>50</v>
      </c>
      <c r="G1322" s="20">
        <v>2375400</v>
      </c>
      <c r="H1322" s="21"/>
    </row>
    <row r="1323" spans="1:8" ht="15.75" customHeight="1" x14ac:dyDescent="0.25">
      <c r="A1323" s="18">
        <v>1875</v>
      </c>
      <c r="B1323" s="18" t="s">
        <v>2115</v>
      </c>
      <c r="C1323" s="11" t="s">
        <v>2116</v>
      </c>
      <c r="D1323" s="11" t="s">
        <v>1716</v>
      </c>
      <c r="E1323" s="18" t="s">
        <v>23</v>
      </c>
      <c r="F1323" s="19">
        <v>50</v>
      </c>
      <c r="G1323" s="20">
        <v>2457000</v>
      </c>
      <c r="H1323" s="21"/>
    </row>
    <row r="1324" spans="1:8" ht="15.75" customHeight="1" x14ac:dyDescent="0.25">
      <c r="A1324" s="18">
        <v>1876</v>
      </c>
      <c r="B1324" s="18" t="s">
        <v>2295</v>
      </c>
      <c r="C1324" s="11" t="s">
        <v>2296</v>
      </c>
      <c r="D1324" s="11" t="s">
        <v>1716</v>
      </c>
      <c r="E1324" s="18" t="s">
        <v>23</v>
      </c>
      <c r="F1324" s="19">
        <v>50</v>
      </c>
      <c r="G1324" s="20">
        <v>2808000</v>
      </c>
      <c r="H1324" s="21"/>
    </row>
    <row r="1325" spans="1:8" ht="15.75" customHeight="1" x14ac:dyDescent="0.25">
      <c r="A1325" s="18">
        <v>1877</v>
      </c>
      <c r="B1325" s="18" t="s">
        <v>2475</v>
      </c>
      <c r="C1325" s="11" t="s">
        <v>2476</v>
      </c>
      <c r="D1325" s="11" t="s">
        <v>1716</v>
      </c>
      <c r="E1325" s="18" t="s">
        <v>23</v>
      </c>
      <c r="F1325" s="19">
        <v>50</v>
      </c>
      <c r="G1325" s="20">
        <v>2951800</v>
      </c>
      <c r="H1325" s="21"/>
    </row>
    <row r="1326" spans="1:8" ht="15.75" customHeight="1" x14ac:dyDescent="0.25">
      <c r="A1326" s="18">
        <v>1878</v>
      </c>
      <c r="B1326" s="18" t="s">
        <v>4359</v>
      </c>
      <c r="C1326" s="11" t="s">
        <v>3058</v>
      </c>
      <c r="D1326" s="11" t="s">
        <v>1716</v>
      </c>
      <c r="E1326" s="18" t="s">
        <v>23</v>
      </c>
      <c r="F1326" s="19">
        <v>50</v>
      </c>
      <c r="G1326" s="20">
        <v>2354000</v>
      </c>
      <c r="H1326" s="21"/>
    </row>
    <row r="1327" spans="1:8" ht="15.75" customHeight="1" x14ac:dyDescent="0.25">
      <c r="A1327" s="18">
        <v>1879</v>
      </c>
      <c r="B1327" s="18" t="s">
        <v>2232</v>
      </c>
      <c r="C1327" s="11" t="s">
        <v>2233</v>
      </c>
      <c r="D1327" s="11" t="s">
        <v>2070</v>
      </c>
      <c r="E1327" s="18" t="s">
        <v>23</v>
      </c>
      <c r="F1327" s="19">
        <v>50</v>
      </c>
      <c r="G1327" s="20">
        <v>3443200</v>
      </c>
      <c r="H1327" s="21"/>
    </row>
    <row r="1328" spans="1:8" ht="15.75" customHeight="1" x14ac:dyDescent="0.25">
      <c r="A1328" s="18">
        <v>1880</v>
      </c>
      <c r="B1328" s="18" t="s">
        <v>2159</v>
      </c>
      <c r="C1328" s="11" t="s">
        <v>2160</v>
      </c>
      <c r="D1328" s="11" t="s">
        <v>88</v>
      </c>
      <c r="E1328" s="18" t="s">
        <v>23</v>
      </c>
      <c r="F1328" s="19">
        <v>50</v>
      </c>
      <c r="G1328" s="20">
        <v>2106000</v>
      </c>
      <c r="H1328" s="21"/>
    </row>
    <row r="1329" spans="1:8" ht="15.75" customHeight="1" x14ac:dyDescent="0.25">
      <c r="A1329" s="18">
        <v>1881</v>
      </c>
      <c r="B1329" s="18" t="s">
        <v>6166</v>
      </c>
      <c r="C1329" s="11" t="s">
        <v>719</v>
      </c>
      <c r="D1329" s="11" t="s">
        <v>5275</v>
      </c>
      <c r="E1329" s="18" t="s">
        <v>1844</v>
      </c>
      <c r="F1329" s="19">
        <v>50</v>
      </c>
      <c r="G1329" s="20">
        <v>2354000</v>
      </c>
      <c r="H1329" s="21"/>
    </row>
    <row r="1330" spans="1:8" ht="15.75" customHeight="1" x14ac:dyDescent="0.25">
      <c r="A1330" s="18">
        <v>1882</v>
      </c>
      <c r="B1330" s="18" t="s">
        <v>5475</v>
      </c>
      <c r="C1330" s="11" t="s">
        <v>1715</v>
      </c>
      <c r="D1330" s="11" t="s">
        <v>1671</v>
      </c>
      <c r="E1330" s="18" t="s">
        <v>1844</v>
      </c>
      <c r="F1330" s="19">
        <v>50</v>
      </c>
      <c r="G1330" s="20">
        <v>2808000</v>
      </c>
      <c r="H1330" s="21"/>
    </row>
    <row r="1331" spans="1:8" ht="15.75" customHeight="1" x14ac:dyDescent="0.25">
      <c r="A1331" s="18">
        <v>1883</v>
      </c>
      <c r="B1331" s="18" t="s">
        <v>5516</v>
      </c>
      <c r="C1331" s="11" t="s">
        <v>1750</v>
      </c>
      <c r="D1331" s="11" t="s">
        <v>1671</v>
      </c>
      <c r="E1331" s="18" t="s">
        <v>1844</v>
      </c>
      <c r="F1331" s="19">
        <v>50</v>
      </c>
      <c r="G1331" s="20">
        <v>2012400</v>
      </c>
      <c r="H1331" s="21"/>
    </row>
    <row r="1332" spans="1:8" ht="15.75" customHeight="1" x14ac:dyDescent="0.25">
      <c r="A1332" s="18">
        <v>1884</v>
      </c>
      <c r="B1332" s="18" t="s">
        <v>6232</v>
      </c>
      <c r="C1332" s="11" t="s">
        <v>6233</v>
      </c>
      <c r="D1332" s="11" t="s">
        <v>566</v>
      </c>
      <c r="E1332" s="18" t="s">
        <v>1844</v>
      </c>
      <c r="F1332" s="19">
        <v>50</v>
      </c>
      <c r="G1332" s="20">
        <v>2574000</v>
      </c>
      <c r="H1332" s="21"/>
    </row>
    <row r="1333" spans="1:8" ht="15.75" customHeight="1" x14ac:dyDescent="0.25">
      <c r="A1333" s="18">
        <v>1885</v>
      </c>
      <c r="B1333" s="18" t="s">
        <v>6468</v>
      </c>
      <c r="C1333" s="11" t="s">
        <v>6469</v>
      </c>
      <c r="D1333" s="11" t="s">
        <v>1103</v>
      </c>
      <c r="E1333" s="18" t="s">
        <v>1844</v>
      </c>
      <c r="F1333" s="19">
        <v>50</v>
      </c>
      <c r="G1333" s="20">
        <v>3188250</v>
      </c>
      <c r="H1333" s="21"/>
    </row>
    <row r="1334" spans="1:8" ht="15.75" customHeight="1" x14ac:dyDescent="0.25">
      <c r="A1334" s="18">
        <v>1886</v>
      </c>
      <c r="B1334" s="18" t="s">
        <v>6178</v>
      </c>
      <c r="C1334" s="11" t="s">
        <v>6179</v>
      </c>
      <c r="D1334" s="11" t="s">
        <v>203</v>
      </c>
      <c r="E1334" s="18" t="s">
        <v>1844</v>
      </c>
      <c r="F1334" s="19">
        <v>50</v>
      </c>
      <c r="G1334" s="20">
        <v>1989000</v>
      </c>
      <c r="H1334" s="21"/>
    </row>
    <row r="1335" spans="1:8" ht="15.75" customHeight="1" x14ac:dyDescent="0.25">
      <c r="A1335" s="18">
        <v>1887</v>
      </c>
      <c r="B1335" s="18" t="s">
        <v>5392</v>
      </c>
      <c r="C1335" s="11" t="s">
        <v>5393</v>
      </c>
      <c r="D1335" s="11" t="s">
        <v>317</v>
      </c>
      <c r="E1335" s="18" t="s">
        <v>1844</v>
      </c>
      <c r="F1335" s="19">
        <v>50</v>
      </c>
      <c r="G1335" s="20">
        <v>2247000</v>
      </c>
      <c r="H1335" s="21"/>
    </row>
    <row r="1336" spans="1:8" ht="15.75" customHeight="1" x14ac:dyDescent="0.25">
      <c r="A1336" s="18">
        <v>1888</v>
      </c>
      <c r="B1336" s="18" t="s">
        <v>5493</v>
      </c>
      <c r="C1336" s="11" t="s">
        <v>2959</v>
      </c>
      <c r="D1336" s="11" t="s">
        <v>1851</v>
      </c>
      <c r="E1336" s="18" t="s">
        <v>1844</v>
      </c>
      <c r="F1336" s="19">
        <v>50</v>
      </c>
      <c r="G1336" s="20">
        <v>3295600</v>
      </c>
      <c r="H1336" s="21"/>
    </row>
    <row r="1337" spans="1:8" ht="15.75" customHeight="1" x14ac:dyDescent="0.25">
      <c r="A1337" s="18">
        <v>1889</v>
      </c>
      <c r="B1337" s="18" t="s">
        <v>6152</v>
      </c>
      <c r="C1337" s="11" t="s">
        <v>5286</v>
      </c>
      <c r="D1337" s="11" t="s">
        <v>1716</v>
      </c>
      <c r="E1337" s="18" t="s">
        <v>1844</v>
      </c>
      <c r="F1337" s="19">
        <v>50</v>
      </c>
      <c r="G1337" s="20">
        <v>1989000</v>
      </c>
      <c r="H1337" s="21"/>
    </row>
    <row r="1338" spans="1:8" ht="15.75" customHeight="1" x14ac:dyDescent="0.25">
      <c r="A1338" s="18">
        <v>1890</v>
      </c>
      <c r="B1338" s="18" t="s">
        <v>6187</v>
      </c>
      <c r="C1338" s="11" t="s">
        <v>3220</v>
      </c>
      <c r="D1338" s="11" t="s">
        <v>88</v>
      </c>
      <c r="E1338" s="18" t="s">
        <v>1844</v>
      </c>
      <c r="F1338" s="19">
        <v>50</v>
      </c>
      <c r="G1338" s="20">
        <v>2457000</v>
      </c>
      <c r="H1338" s="21"/>
    </row>
    <row r="1339" spans="1:8" ht="15.75" customHeight="1" x14ac:dyDescent="0.25">
      <c r="A1339" s="18">
        <v>1891</v>
      </c>
      <c r="B1339" s="18" t="s">
        <v>2337</v>
      </c>
      <c r="C1339" s="11" t="s">
        <v>2338</v>
      </c>
      <c r="D1339" s="11" t="s">
        <v>39</v>
      </c>
      <c r="E1339" s="18" t="s">
        <v>1538</v>
      </c>
      <c r="F1339" s="19">
        <v>50</v>
      </c>
      <c r="G1339" s="20">
        <v>2437000</v>
      </c>
      <c r="H1339" s="21"/>
    </row>
    <row r="1340" spans="1:8" ht="15.75" customHeight="1" x14ac:dyDescent="0.25">
      <c r="A1340" s="18">
        <v>1892</v>
      </c>
      <c r="B1340" s="18" t="s">
        <v>2720</v>
      </c>
      <c r="C1340" s="11" t="s">
        <v>2721</v>
      </c>
      <c r="D1340" s="11" t="s">
        <v>39</v>
      </c>
      <c r="E1340" s="18" t="s">
        <v>1538</v>
      </c>
      <c r="F1340" s="19">
        <v>50</v>
      </c>
      <c r="G1340" s="20">
        <v>2568000</v>
      </c>
      <c r="H1340" s="21"/>
    </row>
    <row r="1341" spans="1:8" ht="15.75" customHeight="1" x14ac:dyDescent="0.25">
      <c r="A1341" s="18">
        <v>1893</v>
      </c>
      <c r="B1341" s="18" t="s">
        <v>4375</v>
      </c>
      <c r="C1341" s="11" t="s">
        <v>4376</v>
      </c>
      <c r="D1341" s="11" t="s">
        <v>39</v>
      </c>
      <c r="E1341" s="18" t="s">
        <v>1538</v>
      </c>
      <c r="F1341" s="19">
        <v>50</v>
      </c>
      <c r="G1341" s="20">
        <v>2457000</v>
      </c>
      <c r="H1341" s="21"/>
    </row>
    <row r="1342" spans="1:8" ht="15.75" customHeight="1" x14ac:dyDescent="0.25">
      <c r="A1342" s="18">
        <v>1894</v>
      </c>
      <c r="B1342" s="18" t="s">
        <v>4738</v>
      </c>
      <c r="C1342" s="11" t="s">
        <v>4739</v>
      </c>
      <c r="D1342" s="11" t="s">
        <v>39</v>
      </c>
      <c r="E1342" s="18" t="s">
        <v>1538</v>
      </c>
      <c r="F1342" s="19">
        <v>50</v>
      </c>
      <c r="G1342" s="20">
        <v>2889000</v>
      </c>
      <c r="H1342" s="21"/>
    </row>
    <row r="1343" spans="1:8" ht="15.75" customHeight="1" x14ac:dyDescent="0.25">
      <c r="A1343" s="18">
        <v>1895</v>
      </c>
      <c r="B1343" s="18" t="s">
        <v>2636</v>
      </c>
      <c r="C1343" s="11" t="s">
        <v>2637</v>
      </c>
      <c r="D1343" s="11" t="s">
        <v>296</v>
      </c>
      <c r="E1343" s="18" t="s">
        <v>1538</v>
      </c>
      <c r="F1343" s="19">
        <v>50</v>
      </c>
      <c r="G1343" s="20">
        <v>1005800</v>
      </c>
      <c r="H1343" s="21"/>
    </row>
    <row r="1344" spans="1:8" ht="15.75" customHeight="1" x14ac:dyDescent="0.25">
      <c r="A1344" s="18">
        <v>1896</v>
      </c>
      <c r="B1344" s="18" t="s">
        <v>3783</v>
      </c>
      <c r="C1344" s="11" t="s">
        <v>3784</v>
      </c>
      <c r="D1344" s="11" t="s">
        <v>296</v>
      </c>
      <c r="E1344" s="18" t="s">
        <v>1538</v>
      </c>
      <c r="F1344" s="19">
        <v>50</v>
      </c>
      <c r="G1344" s="20">
        <v>2589400</v>
      </c>
      <c r="H1344" s="21"/>
    </row>
    <row r="1345" spans="1:8" ht="15.75" customHeight="1" x14ac:dyDescent="0.25">
      <c r="A1345" s="18">
        <v>1897</v>
      </c>
      <c r="B1345" s="18" t="s">
        <v>2381</v>
      </c>
      <c r="C1345" s="11" t="s">
        <v>2382</v>
      </c>
      <c r="D1345" s="11" t="s">
        <v>76</v>
      </c>
      <c r="E1345" s="18" t="s">
        <v>1538</v>
      </c>
      <c r="F1345" s="19">
        <v>50</v>
      </c>
      <c r="G1345" s="20">
        <v>2931800</v>
      </c>
      <c r="H1345" s="21"/>
    </row>
    <row r="1346" spans="1:8" ht="15.75" customHeight="1" x14ac:dyDescent="0.25">
      <c r="A1346" s="18">
        <v>1898</v>
      </c>
      <c r="B1346" s="18" t="s">
        <v>3152</v>
      </c>
      <c r="C1346" s="11" t="s">
        <v>2482</v>
      </c>
      <c r="D1346" s="11" t="s">
        <v>1671</v>
      </c>
      <c r="E1346" s="18" t="s">
        <v>1538</v>
      </c>
      <c r="F1346" s="19">
        <v>50</v>
      </c>
      <c r="G1346" s="20">
        <v>2204200</v>
      </c>
      <c r="H1346" s="21"/>
    </row>
    <row r="1347" spans="1:8" ht="15.75" customHeight="1" x14ac:dyDescent="0.25">
      <c r="A1347" s="18">
        <v>1899</v>
      </c>
      <c r="B1347" s="18" t="s">
        <v>2725</v>
      </c>
      <c r="C1347" s="11" t="s">
        <v>2390</v>
      </c>
      <c r="D1347" s="11" t="s">
        <v>1633</v>
      </c>
      <c r="E1347" s="18" t="s">
        <v>1538</v>
      </c>
      <c r="F1347" s="19">
        <v>50</v>
      </c>
      <c r="G1347" s="20">
        <v>2568000</v>
      </c>
      <c r="H1347" s="21"/>
    </row>
    <row r="1348" spans="1:8" ht="15.75" customHeight="1" x14ac:dyDescent="0.25">
      <c r="A1348" s="18">
        <v>1900</v>
      </c>
      <c r="B1348" s="18" t="s">
        <v>4502</v>
      </c>
      <c r="C1348" s="11" t="s">
        <v>747</v>
      </c>
      <c r="D1348" s="11" t="s">
        <v>769</v>
      </c>
      <c r="E1348" s="18" t="s">
        <v>1538</v>
      </c>
      <c r="F1348" s="19">
        <v>50</v>
      </c>
      <c r="G1348" s="20">
        <v>2247000</v>
      </c>
      <c r="H1348" s="21"/>
    </row>
    <row r="1349" spans="1:8" ht="15.75" customHeight="1" x14ac:dyDescent="0.25">
      <c r="A1349" s="18">
        <v>1901</v>
      </c>
      <c r="B1349" s="18" t="s">
        <v>4773</v>
      </c>
      <c r="C1349" s="11" t="s">
        <v>4774</v>
      </c>
      <c r="D1349" s="11" t="s">
        <v>360</v>
      </c>
      <c r="E1349" s="18" t="s">
        <v>1538</v>
      </c>
      <c r="F1349" s="19">
        <v>50</v>
      </c>
      <c r="G1349" s="20">
        <v>2457000</v>
      </c>
      <c r="H1349" s="21"/>
    </row>
    <row r="1350" spans="1:8" ht="15.75" customHeight="1" x14ac:dyDescent="0.25">
      <c r="A1350" s="18">
        <v>1902</v>
      </c>
      <c r="B1350" s="18" t="s">
        <v>2653</v>
      </c>
      <c r="C1350" s="11" t="s">
        <v>2654</v>
      </c>
      <c r="D1350" s="11" t="s">
        <v>872</v>
      </c>
      <c r="E1350" s="18" t="s">
        <v>1538</v>
      </c>
      <c r="F1350" s="19">
        <v>50</v>
      </c>
      <c r="G1350" s="20">
        <v>2354000</v>
      </c>
      <c r="H1350" s="21"/>
    </row>
    <row r="1351" spans="1:8" ht="15.75" customHeight="1" x14ac:dyDescent="0.25">
      <c r="A1351" s="18">
        <v>1903</v>
      </c>
      <c r="B1351" s="18" t="s">
        <v>2655</v>
      </c>
      <c r="C1351" s="11" t="s">
        <v>662</v>
      </c>
      <c r="D1351" s="11" t="s">
        <v>1207</v>
      </c>
      <c r="E1351" s="18" t="s">
        <v>1538</v>
      </c>
      <c r="F1351" s="19">
        <v>50</v>
      </c>
      <c r="G1351" s="20">
        <v>3338400</v>
      </c>
      <c r="H1351" s="21"/>
    </row>
    <row r="1352" spans="1:8" ht="15.75" customHeight="1" x14ac:dyDescent="0.25">
      <c r="A1352" s="18">
        <v>1904</v>
      </c>
      <c r="B1352" s="18" t="s">
        <v>4701</v>
      </c>
      <c r="C1352" s="11" t="s">
        <v>4702</v>
      </c>
      <c r="D1352" s="11" t="s">
        <v>1215</v>
      </c>
      <c r="E1352" s="18" t="s">
        <v>1538</v>
      </c>
      <c r="F1352" s="19">
        <v>50</v>
      </c>
      <c r="G1352" s="20">
        <v>2717800</v>
      </c>
      <c r="H1352" s="21"/>
    </row>
    <row r="1353" spans="1:8" ht="15.75" customHeight="1" x14ac:dyDescent="0.25">
      <c r="A1353" s="18">
        <v>1905</v>
      </c>
      <c r="B1353" s="18" t="s">
        <v>2470</v>
      </c>
      <c r="C1353" s="11" t="s">
        <v>1663</v>
      </c>
      <c r="D1353" s="11" t="s">
        <v>244</v>
      </c>
      <c r="E1353" s="18" t="s">
        <v>1538</v>
      </c>
      <c r="F1353" s="19">
        <v>50</v>
      </c>
      <c r="G1353" s="20">
        <v>3279400</v>
      </c>
      <c r="H1353" s="21"/>
    </row>
    <row r="1354" spans="1:8" ht="15.75" customHeight="1" x14ac:dyDescent="0.25">
      <c r="A1354" s="18">
        <v>1906</v>
      </c>
      <c r="B1354" s="18" t="s">
        <v>4246</v>
      </c>
      <c r="C1354" s="11" t="s">
        <v>4247</v>
      </c>
      <c r="D1354" s="11" t="s">
        <v>244</v>
      </c>
      <c r="E1354" s="18" t="s">
        <v>1538</v>
      </c>
      <c r="F1354" s="19">
        <v>50</v>
      </c>
      <c r="G1354" s="20">
        <v>2354000</v>
      </c>
      <c r="H1354" s="21"/>
    </row>
    <row r="1355" spans="1:8" ht="15.75" customHeight="1" x14ac:dyDescent="0.25">
      <c r="A1355" s="18">
        <v>1907</v>
      </c>
      <c r="B1355" s="18" t="s">
        <v>4962</v>
      </c>
      <c r="C1355" s="11" t="s">
        <v>4963</v>
      </c>
      <c r="D1355" s="11" t="s">
        <v>244</v>
      </c>
      <c r="E1355" s="18" t="s">
        <v>1538</v>
      </c>
      <c r="F1355" s="19">
        <v>50</v>
      </c>
      <c r="G1355" s="20">
        <v>3185800</v>
      </c>
      <c r="H1355" s="21"/>
    </row>
    <row r="1356" spans="1:8" ht="15.75" customHeight="1" x14ac:dyDescent="0.25">
      <c r="A1356" s="18">
        <v>1908</v>
      </c>
      <c r="B1356" s="18" t="s">
        <v>2535</v>
      </c>
      <c r="C1356" s="11" t="s">
        <v>2536</v>
      </c>
      <c r="D1356" s="11" t="s">
        <v>934</v>
      </c>
      <c r="E1356" s="18" t="s">
        <v>1538</v>
      </c>
      <c r="F1356" s="19">
        <v>50</v>
      </c>
      <c r="G1356" s="20">
        <v>1638000</v>
      </c>
      <c r="H1356" s="21"/>
    </row>
    <row r="1357" spans="1:8" ht="15.75" customHeight="1" x14ac:dyDescent="0.25">
      <c r="A1357" s="18">
        <v>1909</v>
      </c>
      <c r="B1357" s="18" t="s">
        <v>2365</v>
      </c>
      <c r="C1357" s="11" t="s">
        <v>610</v>
      </c>
      <c r="D1357" s="11" t="s">
        <v>911</v>
      </c>
      <c r="E1357" s="18" t="s">
        <v>1538</v>
      </c>
      <c r="F1357" s="19">
        <v>50</v>
      </c>
      <c r="G1357" s="20">
        <v>2808000</v>
      </c>
      <c r="H1357" s="21"/>
    </row>
    <row r="1358" spans="1:8" ht="15.75" customHeight="1" x14ac:dyDescent="0.25">
      <c r="A1358" s="18">
        <v>1910</v>
      </c>
      <c r="B1358" s="18" t="s">
        <v>4302</v>
      </c>
      <c r="C1358" s="11" t="s">
        <v>1375</v>
      </c>
      <c r="D1358" s="11" t="s">
        <v>911</v>
      </c>
      <c r="E1358" s="18" t="s">
        <v>1538</v>
      </c>
      <c r="F1358" s="19">
        <v>50</v>
      </c>
      <c r="G1358" s="20">
        <v>3045400</v>
      </c>
      <c r="H1358" s="21"/>
    </row>
    <row r="1359" spans="1:8" ht="15.75" customHeight="1" x14ac:dyDescent="0.25">
      <c r="A1359" s="18">
        <v>1911</v>
      </c>
      <c r="B1359" s="18" t="s">
        <v>1803</v>
      </c>
      <c r="C1359" s="11" t="s">
        <v>1804</v>
      </c>
      <c r="D1359" s="11" t="s">
        <v>327</v>
      </c>
      <c r="E1359" s="18" t="s">
        <v>1538</v>
      </c>
      <c r="F1359" s="19">
        <v>50</v>
      </c>
      <c r="G1359" s="20">
        <v>2268400</v>
      </c>
      <c r="H1359" s="21"/>
    </row>
    <row r="1360" spans="1:8" ht="15.75" customHeight="1" x14ac:dyDescent="0.25">
      <c r="A1360" s="18">
        <v>1912</v>
      </c>
      <c r="B1360" s="18" t="s">
        <v>5023</v>
      </c>
      <c r="C1360" s="11" t="s">
        <v>1462</v>
      </c>
      <c r="D1360" s="11" t="s">
        <v>170</v>
      </c>
      <c r="E1360" s="18" t="s">
        <v>1538</v>
      </c>
      <c r="F1360" s="19">
        <v>50</v>
      </c>
      <c r="G1360" s="20">
        <v>2574000</v>
      </c>
      <c r="H1360" s="21"/>
    </row>
    <row r="1361" spans="1:8" ht="15.75" customHeight="1" x14ac:dyDescent="0.25">
      <c r="A1361" s="18">
        <v>1913</v>
      </c>
      <c r="B1361" s="18" t="s">
        <v>1902</v>
      </c>
      <c r="C1361" s="11" t="s">
        <v>1903</v>
      </c>
      <c r="D1361" s="11" t="s">
        <v>66</v>
      </c>
      <c r="E1361" s="18" t="s">
        <v>1538</v>
      </c>
      <c r="F1361" s="19">
        <v>50</v>
      </c>
      <c r="G1361" s="20">
        <v>2951800</v>
      </c>
      <c r="H1361" s="21"/>
    </row>
    <row r="1362" spans="1:8" ht="15.75" customHeight="1" x14ac:dyDescent="0.25">
      <c r="A1362" s="18">
        <v>1914</v>
      </c>
      <c r="B1362" s="18" t="s">
        <v>4211</v>
      </c>
      <c r="C1362" s="11" t="s">
        <v>4212</v>
      </c>
      <c r="D1362" s="11" t="s">
        <v>3811</v>
      </c>
      <c r="E1362" s="18" t="s">
        <v>1538</v>
      </c>
      <c r="F1362" s="19">
        <v>50</v>
      </c>
      <c r="G1362" s="20">
        <v>2589400</v>
      </c>
      <c r="H1362" s="21"/>
    </row>
    <row r="1363" spans="1:8" ht="15.75" customHeight="1" x14ac:dyDescent="0.25">
      <c r="A1363" s="18">
        <v>1915</v>
      </c>
      <c r="B1363" s="18" t="s">
        <v>5006</v>
      </c>
      <c r="C1363" s="11" t="s">
        <v>5007</v>
      </c>
      <c r="D1363" s="11" t="s">
        <v>818</v>
      </c>
      <c r="E1363" s="18" t="s">
        <v>1538</v>
      </c>
      <c r="F1363" s="19">
        <v>50</v>
      </c>
      <c r="G1363" s="20">
        <v>3256000</v>
      </c>
      <c r="H1363" s="21"/>
    </row>
    <row r="1364" spans="1:8" ht="15.75" customHeight="1" x14ac:dyDescent="0.25">
      <c r="A1364" s="18">
        <v>1916</v>
      </c>
      <c r="B1364" s="18" t="s">
        <v>2534</v>
      </c>
      <c r="C1364" s="11" t="s">
        <v>1433</v>
      </c>
      <c r="D1364" s="11" t="s">
        <v>276</v>
      </c>
      <c r="E1364" s="18" t="s">
        <v>1538</v>
      </c>
      <c r="F1364" s="19">
        <v>50</v>
      </c>
      <c r="G1364" s="20">
        <v>2457000</v>
      </c>
      <c r="H1364" s="21"/>
    </row>
    <row r="1365" spans="1:8" ht="15.75" customHeight="1" x14ac:dyDescent="0.25">
      <c r="A1365" s="18">
        <v>1917</v>
      </c>
      <c r="B1365" s="18" t="s">
        <v>2274</v>
      </c>
      <c r="C1365" s="11" t="s">
        <v>2275</v>
      </c>
      <c r="D1365" s="11" t="s">
        <v>1696</v>
      </c>
      <c r="E1365" s="18" t="s">
        <v>1538</v>
      </c>
      <c r="F1365" s="19">
        <v>50</v>
      </c>
      <c r="G1365" s="20">
        <v>1521000</v>
      </c>
      <c r="H1365" s="21"/>
    </row>
    <row r="1366" spans="1:8" ht="15.75" customHeight="1" x14ac:dyDescent="0.25">
      <c r="A1366" s="18">
        <v>1918</v>
      </c>
      <c r="B1366" s="18" t="s">
        <v>1800</v>
      </c>
      <c r="C1366" s="11" t="s">
        <v>1801</v>
      </c>
      <c r="D1366" s="11" t="s">
        <v>1716</v>
      </c>
      <c r="E1366" s="18" t="s">
        <v>1538</v>
      </c>
      <c r="F1366" s="19">
        <v>50</v>
      </c>
      <c r="G1366" s="20">
        <v>2808000</v>
      </c>
      <c r="H1366" s="21"/>
    </row>
    <row r="1367" spans="1:8" ht="15.75" customHeight="1" x14ac:dyDescent="0.25">
      <c r="A1367" s="18">
        <v>1919</v>
      </c>
      <c r="B1367" s="18" t="s">
        <v>4564</v>
      </c>
      <c r="C1367" s="11" t="s">
        <v>1375</v>
      </c>
      <c r="D1367" s="11" t="s">
        <v>224</v>
      </c>
      <c r="E1367" s="18" t="s">
        <v>1538</v>
      </c>
      <c r="F1367" s="19">
        <v>50</v>
      </c>
      <c r="G1367" s="20">
        <v>2247000</v>
      </c>
      <c r="H1367" s="21"/>
    </row>
    <row r="1368" spans="1:8" ht="15.75" customHeight="1" x14ac:dyDescent="0.25">
      <c r="A1368" s="18">
        <v>1920</v>
      </c>
      <c r="B1368" s="18" t="s">
        <v>5803</v>
      </c>
      <c r="C1368" s="11" t="s">
        <v>5490</v>
      </c>
      <c r="D1368" s="11" t="s">
        <v>1094</v>
      </c>
      <c r="E1368" s="18" t="s">
        <v>3510</v>
      </c>
      <c r="F1368" s="19">
        <v>50</v>
      </c>
      <c r="G1368" s="20">
        <v>3145800</v>
      </c>
      <c r="H1368" s="21"/>
    </row>
    <row r="1369" spans="1:8" ht="15.75" customHeight="1" x14ac:dyDescent="0.25">
      <c r="A1369" s="18">
        <v>1921</v>
      </c>
      <c r="B1369" s="18" t="s">
        <v>5328</v>
      </c>
      <c r="C1369" s="11" t="s">
        <v>1182</v>
      </c>
      <c r="D1369" s="11" t="s">
        <v>88</v>
      </c>
      <c r="E1369" s="18" t="s">
        <v>3510</v>
      </c>
      <c r="F1369" s="19">
        <v>50</v>
      </c>
      <c r="G1369" s="20">
        <v>2320000</v>
      </c>
      <c r="H1369" s="21"/>
    </row>
    <row r="1370" spans="1:8" ht="15.75" customHeight="1" x14ac:dyDescent="0.25">
      <c r="A1370" s="18">
        <v>1922</v>
      </c>
      <c r="B1370" s="18" t="s">
        <v>4683</v>
      </c>
      <c r="C1370" s="11" t="s">
        <v>4684</v>
      </c>
      <c r="D1370" s="11" t="s">
        <v>39</v>
      </c>
      <c r="E1370" s="18" t="s">
        <v>2036</v>
      </c>
      <c r="F1370" s="19">
        <v>50</v>
      </c>
      <c r="G1370" s="20">
        <v>3045400</v>
      </c>
      <c r="H1370" s="21"/>
    </row>
    <row r="1371" spans="1:8" ht="15.75" customHeight="1" x14ac:dyDescent="0.25">
      <c r="A1371" s="18">
        <v>1923</v>
      </c>
      <c r="B1371" s="18" t="s">
        <v>4540</v>
      </c>
      <c r="C1371" s="11" t="s">
        <v>3782</v>
      </c>
      <c r="D1371" s="11" t="s">
        <v>203</v>
      </c>
      <c r="E1371" s="18" t="s">
        <v>2036</v>
      </c>
      <c r="F1371" s="19">
        <v>50</v>
      </c>
      <c r="G1371" s="20">
        <v>3276000</v>
      </c>
      <c r="H1371" s="21"/>
    </row>
    <row r="1372" spans="1:8" ht="15.75" customHeight="1" x14ac:dyDescent="0.25">
      <c r="A1372" s="18">
        <v>1924</v>
      </c>
      <c r="B1372" s="18" t="s">
        <v>2332</v>
      </c>
      <c r="C1372" s="11" t="s">
        <v>2333</v>
      </c>
      <c r="D1372" s="11" t="s">
        <v>818</v>
      </c>
      <c r="E1372" s="18" t="s">
        <v>2036</v>
      </c>
      <c r="F1372" s="19">
        <v>50</v>
      </c>
      <c r="G1372" s="20">
        <v>2574000</v>
      </c>
      <c r="H1372" s="21"/>
    </row>
    <row r="1373" spans="1:8" ht="15.75" customHeight="1" x14ac:dyDescent="0.25">
      <c r="A1373" s="18">
        <v>1925</v>
      </c>
      <c r="B1373" s="18" t="s">
        <v>2280</v>
      </c>
      <c r="C1373" s="11" t="s">
        <v>2281</v>
      </c>
      <c r="D1373" s="11" t="s">
        <v>39</v>
      </c>
      <c r="E1373" s="18" t="s">
        <v>1961</v>
      </c>
      <c r="F1373" s="19">
        <v>50</v>
      </c>
      <c r="G1373" s="20">
        <v>2223000</v>
      </c>
      <c r="H1373" s="21"/>
    </row>
    <row r="1374" spans="1:8" ht="15.75" customHeight="1" x14ac:dyDescent="0.25">
      <c r="A1374" s="18">
        <v>1926</v>
      </c>
      <c r="B1374" s="18" t="s">
        <v>1958</v>
      </c>
      <c r="C1374" s="11" t="s">
        <v>1959</v>
      </c>
      <c r="D1374" s="11" t="s">
        <v>1960</v>
      </c>
      <c r="E1374" s="18" t="s">
        <v>1961</v>
      </c>
      <c r="F1374" s="19">
        <v>50</v>
      </c>
      <c r="G1374" s="20">
        <v>1605000</v>
      </c>
      <c r="H1374" s="21"/>
    </row>
    <row r="1375" spans="1:8" ht="15.75" customHeight="1" x14ac:dyDescent="0.25">
      <c r="A1375" s="18">
        <v>1927</v>
      </c>
      <c r="B1375" s="18" t="s">
        <v>4986</v>
      </c>
      <c r="C1375" s="11" t="s">
        <v>3706</v>
      </c>
      <c r="D1375" s="11" t="s">
        <v>2550</v>
      </c>
      <c r="E1375" s="18" t="s">
        <v>1961</v>
      </c>
      <c r="F1375" s="19">
        <v>50</v>
      </c>
      <c r="G1375" s="20">
        <v>2482400</v>
      </c>
      <c r="H1375" s="21"/>
    </row>
    <row r="1376" spans="1:8" ht="15.75" customHeight="1" x14ac:dyDescent="0.25">
      <c r="A1376" s="18">
        <v>1928</v>
      </c>
      <c r="B1376" s="18" t="s">
        <v>5312</v>
      </c>
      <c r="C1376" s="11" t="s">
        <v>5313</v>
      </c>
      <c r="D1376" s="11" t="s">
        <v>39</v>
      </c>
      <c r="E1376" s="18" t="s">
        <v>1625</v>
      </c>
      <c r="F1376" s="19">
        <v>50</v>
      </c>
      <c r="G1376" s="20">
        <v>3439800</v>
      </c>
      <c r="H1376" s="21"/>
    </row>
    <row r="1377" spans="1:8" ht="15.75" customHeight="1" x14ac:dyDescent="0.25">
      <c r="A1377" s="18">
        <v>1929</v>
      </c>
      <c r="B1377" s="18" t="s">
        <v>6101</v>
      </c>
      <c r="C1377" s="11" t="s">
        <v>5449</v>
      </c>
      <c r="D1377" s="11" t="s">
        <v>39</v>
      </c>
      <c r="E1377" s="18" t="s">
        <v>1625</v>
      </c>
      <c r="F1377" s="19">
        <v>50</v>
      </c>
      <c r="G1377" s="20">
        <v>2223000</v>
      </c>
      <c r="H1377" s="21"/>
    </row>
    <row r="1378" spans="1:8" ht="15.75" customHeight="1" x14ac:dyDescent="0.25">
      <c r="A1378" s="18">
        <v>1930</v>
      </c>
      <c r="B1378" s="18" t="s">
        <v>6567</v>
      </c>
      <c r="C1378" s="11" t="s">
        <v>53</v>
      </c>
      <c r="D1378" s="11" t="s">
        <v>39</v>
      </c>
      <c r="E1378" s="18" t="s">
        <v>1625</v>
      </c>
      <c r="F1378" s="19">
        <v>50</v>
      </c>
      <c r="G1378" s="20">
        <v>2829500</v>
      </c>
      <c r="H1378" s="21"/>
    </row>
    <row r="1379" spans="1:8" ht="15.75" customHeight="1" x14ac:dyDescent="0.25">
      <c r="A1379" s="18">
        <v>1931</v>
      </c>
      <c r="B1379" s="18" t="s">
        <v>6067</v>
      </c>
      <c r="C1379" s="11" t="s">
        <v>1375</v>
      </c>
      <c r="D1379" s="11" t="s">
        <v>2011</v>
      </c>
      <c r="E1379" s="18" t="s">
        <v>1625</v>
      </c>
      <c r="F1379" s="19">
        <v>50</v>
      </c>
      <c r="G1379" s="20">
        <v>2461000</v>
      </c>
      <c r="H1379" s="21"/>
    </row>
    <row r="1380" spans="1:8" ht="15.75" customHeight="1" x14ac:dyDescent="0.25">
      <c r="A1380" s="18">
        <v>1932</v>
      </c>
      <c r="B1380" s="18" t="s">
        <v>5508</v>
      </c>
      <c r="C1380" s="11" t="s">
        <v>5509</v>
      </c>
      <c r="D1380" s="11" t="s">
        <v>1785</v>
      </c>
      <c r="E1380" s="18" t="s">
        <v>1625</v>
      </c>
      <c r="F1380" s="19">
        <v>50</v>
      </c>
      <c r="G1380" s="20">
        <v>2457000</v>
      </c>
      <c r="H1380" s="21"/>
    </row>
    <row r="1381" spans="1:8" ht="15.75" customHeight="1" x14ac:dyDescent="0.25">
      <c r="A1381" s="18">
        <v>1933</v>
      </c>
      <c r="B1381" s="18" t="s">
        <v>5527</v>
      </c>
      <c r="C1381" s="11" t="s">
        <v>5528</v>
      </c>
      <c r="D1381" s="11" t="s">
        <v>1785</v>
      </c>
      <c r="E1381" s="18" t="s">
        <v>1625</v>
      </c>
      <c r="F1381" s="19">
        <v>50</v>
      </c>
      <c r="G1381" s="20">
        <v>2354000</v>
      </c>
      <c r="H1381" s="21"/>
    </row>
    <row r="1382" spans="1:8" ht="15.75" customHeight="1" x14ac:dyDescent="0.25">
      <c r="A1382" s="18">
        <v>1934</v>
      </c>
      <c r="B1382" s="18" t="s">
        <v>6545</v>
      </c>
      <c r="C1382" s="11" t="s">
        <v>1903</v>
      </c>
      <c r="D1382" s="11" t="s">
        <v>2550</v>
      </c>
      <c r="E1382" s="18" t="s">
        <v>1625</v>
      </c>
      <c r="F1382" s="19">
        <v>50</v>
      </c>
      <c r="G1382" s="20">
        <v>2198850</v>
      </c>
      <c r="H1382" s="21"/>
    </row>
    <row r="1383" spans="1:8" ht="15.75" customHeight="1" x14ac:dyDescent="0.25">
      <c r="A1383" s="18">
        <v>1935</v>
      </c>
      <c r="B1383" s="18" t="s">
        <v>5585</v>
      </c>
      <c r="C1383" s="11" t="s">
        <v>5586</v>
      </c>
      <c r="D1383" s="11" t="s">
        <v>1859</v>
      </c>
      <c r="E1383" s="18" t="s">
        <v>1625</v>
      </c>
      <c r="F1383" s="19">
        <v>50</v>
      </c>
      <c r="G1383" s="20">
        <v>3022000</v>
      </c>
      <c r="H1383" s="21"/>
    </row>
    <row r="1384" spans="1:8" ht="15.75" customHeight="1" x14ac:dyDescent="0.25">
      <c r="A1384" s="18">
        <v>1936</v>
      </c>
      <c r="B1384" s="18" t="s">
        <v>5578</v>
      </c>
      <c r="C1384" s="11" t="s">
        <v>5579</v>
      </c>
      <c r="D1384" s="11" t="s">
        <v>24</v>
      </c>
      <c r="E1384" s="18" t="s">
        <v>1625</v>
      </c>
      <c r="F1384" s="19">
        <v>50</v>
      </c>
      <c r="G1384" s="20">
        <v>2568000</v>
      </c>
      <c r="H1384" s="21"/>
    </row>
    <row r="1385" spans="1:8" ht="15.75" customHeight="1" x14ac:dyDescent="0.25">
      <c r="A1385" s="18">
        <v>1937</v>
      </c>
      <c r="B1385" s="18" t="s">
        <v>5927</v>
      </c>
      <c r="C1385" s="11" t="s">
        <v>2150</v>
      </c>
      <c r="D1385" s="11" t="s">
        <v>327</v>
      </c>
      <c r="E1385" s="18" t="s">
        <v>1625</v>
      </c>
      <c r="F1385" s="19">
        <v>50</v>
      </c>
      <c r="G1385" s="20">
        <v>2691000</v>
      </c>
      <c r="H1385" s="21"/>
    </row>
    <row r="1386" spans="1:8" ht="15.75" customHeight="1" x14ac:dyDescent="0.25">
      <c r="A1386" s="18">
        <v>1938</v>
      </c>
      <c r="B1386" s="18" t="s">
        <v>5487</v>
      </c>
      <c r="C1386" s="11" t="s">
        <v>5488</v>
      </c>
      <c r="D1386" s="11" t="s">
        <v>96</v>
      </c>
      <c r="E1386" s="18" t="s">
        <v>1625</v>
      </c>
      <c r="F1386" s="19">
        <v>50</v>
      </c>
      <c r="G1386" s="20">
        <v>2437000</v>
      </c>
      <c r="H1386" s="21"/>
    </row>
    <row r="1387" spans="1:8" ht="15.75" customHeight="1" x14ac:dyDescent="0.25">
      <c r="A1387" s="18">
        <v>1939</v>
      </c>
      <c r="B1387" s="18" t="s">
        <v>2042</v>
      </c>
      <c r="C1387" s="11" t="s">
        <v>2043</v>
      </c>
      <c r="D1387" s="11" t="s">
        <v>462</v>
      </c>
      <c r="E1387" s="18" t="s">
        <v>55</v>
      </c>
      <c r="F1387" s="19">
        <v>50</v>
      </c>
      <c r="G1387" s="20">
        <v>2437000</v>
      </c>
      <c r="H1387" s="21"/>
    </row>
    <row r="1388" spans="1:8" ht="15.75" customHeight="1" x14ac:dyDescent="0.25">
      <c r="A1388" s="18">
        <v>1940</v>
      </c>
      <c r="B1388" s="18" t="s">
        <v>2314</v>
      </c>
      <c r="C1388" s="11" t="s">
        <v>2315</v>
      </c>
      <c r="D1388" s="11" t="s">
        <v>462</v>
      </c>
      <c r="E1388" s="18" t="s">
        <v>55</v>
      </c>
      <c r="F1388" s="19">
        <v>50</v>
      </c>
      <c r="G1388" s="20">
        <v>2788000</v>
      </c>
      <c r="H1388" s="21"/>
    </row>
    <row r="1389" spans="1:8" ht="15.75" customHeight="1" x14ac:dyDescent="0.25">
      <c r="A1389" s="18">
        <v>1941</v>
      </c>
      <c r="B1389" s="18" t="s">
        <v>4679</v>
      </c>
      <c r="C1389" s="11" t="s">
        <v>4680</v>
      </c>
      <c r="D1389" s="11" t="s">
        <v>462</v>
      </c>
      <c r="E1389" s="18" t="s">
        <v>55</v>
      </c>
      <c r="F1389" s="19">
        <v>50</v>
      </c>
      <c r="G1389" s="20">
        <v>1712000</v>
      </c>
      <c r="H1389" s="21"/>
    </row>
    <row r="1390" spans="1:8" ht="15.75" customHeight="1" x14ac:dyDescent="0.25">
      <c r="A1390" s="18">
        <v>1942</v>
      </c>
      <c r="B1390" s="18" t="s">
        <v>1741</v>
      </c>
      <c r="C1390" s="11" t="s">
        <v>1742</v>
      </c>
      <c r="D1390" s="11" t="s">
        <v>39</v>
      </c>
      <c r="E1390" s="18" t="s">
        <v>55</v>
      </c>
      <c r="F1390" s="19">
        <v>50</v>
      </c>
      <c r="G1390" s="20">
        <v>1926000</v>
      </c>
      <c r="H1390" s="21"/>
    </row>
    <row r="1391" spans="1:8" ht="15.75" customHeight="1" x14ac:dyDescent="0.25">
      <c r="A1391" s="18">
        <v>1943</v>
      </c>
      <c r="B1391" s="18" t="s">
        <v>1829</v>
      </c>
      <c r="C1391" s="11" t="s">
        <v>1830</v>
      </c>
      <c r="D1391" s="11" t="s">
        <v>39</v>
      </c>
      <c r="E1391" s="18" t="s">
        <v>55</v>
      </c>
      <c r="F1391" s="19">
        <v>50</v>
      </c>
      <c r="G1391" s="20">
        <v>2671000</v>
      </c>
      <c r="H1391" s="21"/>
    </row>
    <row r="1392" spans="1:8" ht="15.75" customHeight="1" x14ac:dyDescent="0.25">
      <c r="A1392" s="18">
        <v>1944</v>
      </c>
      <c r="B1392" s="18" t="s">
        <v>1877</v>
      </c>
      <c r="C1392" s="11" t="s">
        <v>1878</v>
      </c>
      <c r="D1392" s="11" t="s">
        <v>39</v>
      </c>
      <c r="E1392" s="18" t="s">
        <v>55</v>
      </c>
      <c r="F1392" s="19">
        <v>50</v>
      </c>
      <c r="G1392" s="20">
        <v>2223000</v>
      </c>
      <c r="H1392" s="21"/>
    </row>
    <row r="1393" spans="1:8" ht="15.75" customHeight="1" x14ac:dyDescent="0.25">
      <c r="A1393" s="18">
        <v>1945</v>
      </c>
      <c r="B1393" s="18" t="s">
        <v>1893</v>
      </c>
      <c r="C1393" s="11" t="s">
        <v>1894</v>
      </c>
      <c r="D1393" s="11" t="s">
        <v>39</v>
      </c>
      <c r="E1393" s="18" t="s">
        <v>55</v>
      </c>
      <c r="F1393" s="19">
        <v>50</v>
      </c>
      <c r="G1393" s="20">
        <v>2460400</v>
      </c>
      <c r="H1393" s="21"/>
    </row>
    <row r="1394" spans="1:8" ht="15.75" customHeight="1" x14ac:dyDescent="0.25">
      <c r="A1394" s="18">
        <v>1946</v>
      </c>
      <c r="B1394" s="18" t="s">
        <v>2027</v>
      </c>
      <c r="C1394" s="11" t="s">
        <v>2028</v>
      </c>
      <c r="D1394" s="11" t="s">
        <v>39</v>
      </c>
      <c r="E1394" s="18" t="s">
        <v>55</v>
      </c>
      <c r="F1394" s="19">
        <v>50</v>
      </c>
      <c r="G1394" s="20">
        <v>2247000</v>
      </c>
      <c r="H1394" s="21"/>
    </row>
    <row r="1395" spans="1:8" ht="15.75" customHeight="1" x14ac:dyDescent="0.25">
      <c r="A1395" s="18">
        <v>1947</v>
      </c>
      <c r="B1395" s="18" t="s">
        <v>2421</v>
      </c>
      <c r="C1395" s="11" t="s">
        <v>2362</v>
      </c>
      <c r="D1395" s="11" t="s">
        <v>39</v>
      </c>
      <c r="E1395" s="18" t="s">
        <v>55</v>
      </c>
      <c r="F1395" s="19">
        <v>50</v>
      </c>
      <c r="G1395" s="20">
        <v>2671000</v>
      </c>
      <c r="H1395" s="21"/>
    </row>
    <row r="1396" spans="1:8" ht="15.75" customHeight="1" x14ac:dyDescent="0.25">
      <c r="A1396" s="18">
        <v>1948</v>
      </c>
      <c r="B1396" s="18" t="s">
        <v>2446</v>
      </c>
      <c r="C1396" s="11" t="s">
        <v>2447</v>
      </c>
      <c r="D1396" s="11" t="s">
        <v>39</v>
      </c>
      <c r="E1396" s="18" t="s">
        <v>55</v>
      </c>
      <c r="F1396" s="19">
        <v>50</v>
      </c>
      <c r="G1396" s="20">
        <v>2975200</v>
      </c>
      <c r="H1396" s="21"/>
    </row>
    <row r="1397" spans="1:8" ht="15.75" customHeight="1" x14ac:dyDescent="0.25">
      <c r="A1397" s="18">
        <v>1949</v>
      </c>
      <c r="B1397" s="18" t="s">
        <v>2489</v>
      </c>
      <c r="C1397" s="11" t="s">
        <v>2490</v>
      </c>
      <c r="D1397" s="11" t="s">
        <v>39</v>
      </c>
      <c r="E1397" s="18" t="s">
        <v>55</v>
      </c>
      <c r="F1397" s="19">
        <v>50</v>
      </c>
      <c r="G1397" s="20">
        <v>3279400</v>
      </c>
      <c r="H1397" s="21"/>
    </row>
    <row r="1398" spans="1:8" ht="15.75" customHeight="1" x14ac:dyDescent="0.25">
      <c r="A1398" s="18">
        <v>1950</v>
      </c>
      <c r="B1398" s="18" t="s">
        <v>4611</v>
      </c>
      <c r="C1398" s="11" t="s">
        <v>4612</v>
      </c>
      <c r="D1398" s="11" t="s">
        <v>39</v>
      </c>
      <c r="E1398" s="18" t="s">
        <v>55</v>
      </c>
      <c r="F1398" s="19">
        <v>50</v>
      </c>
      <c r="G1398" s="20">
        <v>3185800</v>
      </c>
      <c r="H1398" s="21"/>
    </row>
    <row r="1399" spans="1:8" ht="15.75" customHeight="1" x14ac:dyDescent="0.25">
      <c r="A1399" s="18">
        <v>1951</v>
      </c>
      <c r="B1399" s="18" t="s">
        <v>2312</v>
      </c>
      <c r="C1399" s="11" t="s">
        <v>2313</v>
      </c>
      <c r="D1399" s="11" t="s">
        <v>835</v>
      </c>
      <c r="E1399" s="18" t="s">
        <v>55</v>
      </c>
      <c r="F1399" s="19">
        <v>50</v>
      </c>
      <c r="G1399" s="20">
        <v>2289800</v>
      </c>
      <c r="H1399" s="21"/>
    </row>
    <row r="1400" spans="1:8" ht="15.75" customHeight="1" x14ac:dyDescent="0.25">
      <c r="A1400" s="18">
        <v>1952</v>
      </c>
      <c r="B1400" s="18" t="s">
        <v>3855</v>
      </c>
      <c r="C1400" s="11" t="s">
        <v>2357</v>
      </c>
      <c r="D1400" s="11" t="s">
        <v>835</v>
      </c>
      <c r="E1400" s="18" t="s">
        <v>55</v>
      </c>
      <c r="F1400" s="19">
        <v>50</v>
      </c>
      <c r="G1400" s="20">
        <v>2457000</v>
      </c>
      <c r="H1400" s="21"/>
    </row>
    <row r="1401" spans="1:8" ht="15.75" customHeight="1" x14ac:dyDescent="0.25">
      <c r="A1401" s="18">
        <v>1953</v>
      </c>
      <c r="B1401" s="18" t="s">
        <v>2256</v>
      </c>
      <c r="C1401" s="11" t="s">
        <v>2257</v>
      </c>
      <c r="D1401" s="11" t="s">
        <v>180</v>
      </c>
      <c r="E1401" s="18" t="s">
        <v>55</v>
      </c>
      <c r="F1401" s="19">
        <v>50</v>
      </c>
      <c r="G1401" s="20">
        <v>2461000</v>
      </c>
      <c r="H1401" s="21"/>
    </row>
    <row r="1402" spans="1:8" ht="15.75" customHeight="1" x14ac:dyDescent="0.25">
      <c r="A1402" s="18">
        <v>1954</v>
      </c>
      <c r="B1402" s="18" t="s">
        <v>4785</v>
      </c>
      <c r="C1402" s="11" t="s">
        <v>2484</v>
      </c>
      <c r="D1402" s="11" t="s">
        <v>180</v>
      </c>
      <c r="E1402" s="18" t="s">
        <v>55</v>
      </c>
      <c r="F1402" s="19">
        <v>50</v>
      </c>
      <c r="G1402" s="20">
        <v>2033000</v>
      </c>
      <c r="H1402" s="21"/>
    </row>
    <row r="1403" spans="1:8" ht="15.75" customHeight="1" x14ac:dyDescent="0.25">
      <c r="A1403" s="18">
        <v>1955</v>
      </c>
      <c r="B1403" s="18" t="s">
        <v>2469</v>
      </c>
      <c r="C1403" s="11" t="s">
        <v>1433</v>
      </c>
      <c r="D1403" s="11" t="s">
        <v>296</v>
      </c>
      <c r="E1403" s="18" t="s">
        <v>55</v>
      </c>
      <c r="F1403" s="19">
        <v>50</v>
      </c>
      <c r="G1403" s="20">
        <v>1926000</v>
      </c>
      <c r="H1403" s="21"/>
    </row>
    <row r="1404" spans="1:8" ht="15.75" customHeight="1" x14ac:dyDescent="0.25">
      <c r="A1404" s="18">
        <v>1956</v>
      </c>
      <c r="B1404" s="18" t="s">
        <v>2024</v>
      </c>
      <c r="C1404" s="11" t="s">
        <v>2025</v>
      </c>
      <c r="D1404" s="11" t="s">
        <v>2026</v>
      </c>
      <c r="E1404" s="18" t="s">
        <v>55</v>
      </c>
      <c r="F1404" s="19">
        <v>50</v>
      </c>
      <c r="G1404" s="20">
        <v>2461000</v>
      </c>
      <c r="H1404" s="21"/>
    </row>
    <row r="1405" spans="1:8" ht="15.75" customHeight="1" x14ac:dyDescent="0.25">
      <c r="A1405" s="18">
        <v>1957</v>
      </c>
      <c r="B1405" s="18" t="s">
        <v>2029</v>
      </c>
      <c r="C1405" s="11" t="s">
        <v>2030</v>
      </c>
      <c r="D1405" s="11" t="s">
        <v>2031</v>
      </c>
      <c r="E1405" s="18" t="s">
        <v>55</v>
      </c>
      <c r="F1405" s="19">
        <v>50</v>
      </c>
      <c r="G1405" s="20">
        <v>2161400</v>
      </c>
      <c r="H1405" s="21"/>
    </row>
    <row r="1406" spans="1:8" ht="15.75" customHeight="1" x14ac:dyDescent="0.25">
      <c r="A1406" s="18">
        <v>1958</v>
      </c>
      <c r="B1406" s="18" t="s">
        <v>4856</v>
      </c>
      <c r="C1406" s="11" t="s">
        <v>4857</v>
      </c>
      <c r="D1406" s="11" t="s">
        <v>124</v>
      </c>
      <c r="E1406" s="18" t="s">
        <v>55</v>
      </c>
      <c r="F1406" s="19">
        <v>50</v>
      </c>
      <c r="G1406" s="20">
        <v>2671000</v>
      </c>
      <c r="H1406" s="21"/>
    </row>
    <row r="1407" spans="1:8" ht="15.75" customHeight="1" x14ac:dyDescent="0.25">
      <c r="A1407" s="18">
        <v>1959</v>
      </c>
      <c r="B1407" s="18" t="s">
        <v>3814</v>
      </c>
      <c r="C1407" s="11" t="s">
        <v>3815</v>
      </c>
      <c r="D1407" s="11" t="s">
        <v>1960</v>
      </c>
      <c r="E1407" s="18" t="s">
        <v>55</v>
      </c>
      <c r="F1407" s="19">
        <v>50</v>
      </c>
      <c r="G1407" s="20">
        <v>1926000</v>
      </c>
      <c r="H1407" s="21"/>
    </row>
    <row r="1408" spans="1:8" ht="15.75" customHeight="1" x14ac:dyDescent="0.25">
      <c r="A1408" s="18">
        <v>1960</v>
      </c>
      <c r="B1408" s="18" t="s">
        <v>2711</v>
      </c>
      <c r="C1408" s="11" t="s">
        <v>1687</v>
      </c>
      <c r="D1408" s="11" t="s">
        <v>472</v>
      </c>
      <c r="E1408" s="18" t="s">
        <v>55</v>
      </c>
      <c r="F1408" s="19">
        <v>50</v>
      </c>
      <c r="G1408" s="20">
        <v>2354000</v>
      </c>
      <c r="H1408" s="21"/>
    </row>
    <row r="1409" spans="1:8" ht="15.75" customHeight="1" x14ac:dyDescent="0.25">
      <c r="A1409" s="18">
        <v>1961</v>
      </c>
      <c r="B1409" s="18" t="s">
        <v>2339</v>
      </c>
      <c r="C1409" s="11" t="s">
        <v>1083</v>
      </c>
      <c r="D1409" s="11" t="s">
        <v>76</v>
      </c>
      <c r="E1409" s="18" t="s">
        <v>55</v>
      </c>
      <c r="F1409" s="19">
        <v>50</v>
      </c>
      <c r="G1409" s="20">
        <v>2223000</v>
      </c>
      <c r="H1409" s="21"/>
    </row>
    <row r="1410" spans="1:8" ht="15.75" customHeight="1" x14ac:dyDescent="0.25">
      <c r="A1410" s="18">
        <v>1962</v>
      </c>
      <c r="B1410" s="18" t="s">
        <v>2633</v>
      </c>
      <c r="C1410" s="11" t="s">
        <v>2634</v>
      </c>
      <c r="D1410" s="11" t="s">
        <v>2635</v>
      </c>
      <c r="E1410" s="18" t="s">
        <v>55</v>
      </c>
      <c r="F1410" s="19">
        <v>50</v>
      </c>
      <c r="G1410" s="20">
        <v>2846200</v>
      </c>
      <c r="H1410" s="21"/>
    </row>
    <row r="1411" spans="1:8" ht="15.75" customHeight="1" x14ac:dyDescent="0.25">
      <c r="A1411" s="18">
        <v>1963</v>
      </c>
      <c r="B1411" s="18" t="s">
        <v>2305</v>
      </c>
      <c r="C1411" s="11" t="s">
        <v>2306</v>
      </c>
      <c r="D1411" s="11" t="s">
        <v>1368</v>
      </c>
      <c r="E1411" s="18" t="s">
        <v>55</v>
      </c>
      <c r="F1411" s="19">
        <v>50</v>
      </c>
      <c r="G1411" s="20">
        <v>2694400</v>
      </c>
      <c r="H1411" s="21"/>
    </row>
    <row r="1412" spans="1:8" ht="15.75" customHeight="1" x14ac:dyDescent="0.25">
      <c r="A1412" s="18">
        <v>1964</v>
      </c>
      <c r="B1412" s="18" t="s">
        <v>3853</v>
      </c>
      <c r="C1412" s="11" t="s">
        <v>3854</v>
      </c>
      <c r="D1412" s="11" t="s">
        <v>1368</v>
      </c>
      <c r="E1412" s="18" t="s">
        <v>55</v>
      </c>
      <c r="F1412" s="19">
        <v>50</v>
      </c>
      <c r="G1412" s="20">
        <v>2457000</v>
      </c>
      <c r="H1412" s="21"/>
    </row>
    <row r="1413" spans="1:8" ht="15.75" customHeight="1" x14ac:dyDescent="0.25">
      <c r="A1413" s="18">
        <v>1965</v>
      </c>
      <c r="B1413" s="18" t="s">
        <v>4147</v>
      </c>
      <c r="C1413" s="11" t="s">
        <v>4148</v>
      </c>
      <c r="D1413" s="11" t="s">
        <v>1785</v>
      </c>
      <c r="E1413" s="18" t="s">
        <v>55</v>
      </c>
      <c r="F1413" s="19">
        <v>50</v>
      </c>
      <c r="G1413" s="20">
        <v>3088800</v>
      </c>
      <c r="H1413" s="21"/>
    </row>
    <row r="1414" spans="1:8" ht="15.75" customHeight="1" x14ac:dyDescent="0.25">
      <c r="A1414" s="18">
        <v>1966</v>
      </c>
      <c r="B1414" s="18" t="s">
        <v>2620</v>
      </c>
      <c r="C1414" s="11" t="s">
        <v>2362</v>
      </c>
      <c r="D1414" s="11" t="s">
        <v>1671</v>
      </c>
      <c r="E1414" s="18" t="s">
        <v>55</v>
      </c>
      <c r="F1414" s="19">
        <v>50</v>
      </c>
      <c r="G1414" s="20">
        <v>1989000</v>
      </c>
      <c r="H1414" s="21"/>
    </row>
    <row r="1415" spans="1:8" ht="15.75" customHeight="1" x14ac:dyDescent="0.25">
      <c r="A1415" s="18">
        <v>1967</v>
      </c>
      <c r="B1415" s="18" t="s">
        <v>2608</v>
      </c>
      <c r="C1415" s="11" t="s">
        <v>2101</v>
      </c>
      <c r="D1415" s="11" t="s">
        <v>1633</v>
      </c>
      <c r="E1415" s="18" t="s">
        <v>55</v>
      </c>
      <c r="F1415" s="19">
        <v>50</v>
      </c>
      <c r="G1415" s="20">
        <v>2247000</v>
      </c>
      <c r="H1415" s="21"/>
    </row>
    <row r="1416" spans="1:8" ht="15.75" customHeight="1" x14ac:dyDescent="0.25">
      <c r="A1416" s="18">
        <v>1968</v>
      </c>
      <c r="B1416" s="18" t="s">
        <v>2643</v>
      </c>
      <c r="C1416" s="11" t="s">
        <v>2644</v>
      </c>
      <c r="D1416" s="11" t="s">
        <v>1633</v>
      </c>
      <c r="E1416" s="18" t="s">
        <v>55</v>
      </c>
      <c r="F1416" s="19">
        <v>50</v>
      </c>
      <c r="G1416" s="20">
        <v>2910400</v>
      </c>
      <c r="H1416" s="21"/>
    </row>
    <row r="1417" spans="1:8" ht="15.75" customHeight="1" x14ac:dyDescent="0.25">
      <c r="A1417" s="18">
        <v>1969</v>
      </c>
      <c r="B1417" s="18" t="s">
        <v>4193</v>
      </c>
      <c r="C1417" s="11" t="s">
        <v>3196</v>
      </c>
      <c r="D1417" s="11" t="s">
        <v>1633</v>
      </c>
      <c r="E1417" s="18" t="s">
        <v>55</v>
      </c>
      <c r="F1417" s="19">
        <v>50</v>
      </c>
      <c r="G1417" s="20">
        <v>2457000</v>
      </c>
      <c r="H1417" s="21"/>
    </row>
    <row r="1418" spans="1:8" ht="15.75" customHeight="1" x14ac:dyDescent="0.25">
      <c r="A1418" s="18">
        <v>1970</v>
      </c>
      <c r="B1418" s="18" t="s">
        <v>2300</v>
      </c>
      <c r="C1418" s="11" t="s">
        <v>1462</v>
      </c>
      <c r="D1418" s="11" t="s">
        <v>827</v>
      </c>
      <c r="E1418" s="18" t="s">
        <v>55</v>
      </c>
      <c r="F1418" s="19">
        <v>50</v>
      </c>
      <c r="G1418" s="20">
        <v>2574000</v>
      </c>
      <c r="H1418" s="21"/>
    </row>
    <row r="1419" spans="1:8" ht="15.75" customHeight="1" x14ac:dyDescent="0.25">
      <c r="A1419" s="18">
        <v>1971</v>
      </c>
      <c r="B1419" s="18" t="s">
        <v>2532</v>
      </c>
      <c r="C1419" s="11" t="s">
        <v>2533</v>
      </c>
      <c r="D1419" s="11" t="s">
        <v>566</v>
      </c>
      <c r="E1419" s="18" t="s">
        <v>55</v>
      </c>
      <c r="F1419" s="19">
        <v>50</v>
      </c>
      <c r="G1419" s="20">
        <v>2691000</v>
      </c>
      <c r="H1419" s="21"/>
    </row>
    <row r="1420" spans="1:8" ht="15.75" customHeight="1" x14ac:dyDescent="0.25">
      <c r="A1420" s="18">
        <v>1972</v>
      </c>
      <c r="B1420" s="18" t="s">
        <v>2453</v>
      </c>
      <c r="C1420" s="11" t="s">
        <v>2454</v>
      </c>
      <c r="D1420" s="11" t="s">
        <v>919</v>
      </c>
      <c r="E1420" s="18" t="s">
        <v>55</v>
      </c>
      <c r="F1420" s="19">
        <v>50</v>
      </c>
      <c r="G1420" s="20">
        <v>2310000</v>
      </c>
      <c r="H1420" s="21"/>
    </row>
    <row r="1421" spans="1:8" ht="15.75" customHeight="1" x14ac:dyDescent="0.25">
      <c r="A1421" s="18">
        <v>1973</v>
      </c>
      <c r="B1421" s="18" t="s">
        <v>1906</v>
      </c>
      <c r="C1421" s="11" t="s">
        <v>1907</v>
      </c>
      <c r="D1421" s="11" t="s">
        <v>1908</v>
      </c>
      <c r="E1421" s="18" t="s">
        <v>55</v>
      </c>
      <c r="F1421" s="19">
        <v>50</v>
      </c>
      <c r="G1421" s="20">
        <v>2574000</v>
      </c>
      <c r="H1421" s="21"/>
    </row>
    <row r="1422" spans="1:8" ht="15.75" customHeight="1" x14ac:dyDescent="0.25">
      <c r="A1422" s="18">
        <v>1974</v>
      </c>
      <c r="B1422" s="18" t="s">
        <v>1871</v>
      </c>
      <c r="C1422" s="11" t="s">
        <v>1872</v>
      </c>
      <c r="D1422" s="11" t="s">
        <v>872</v>
      </c>
      <c r="E1422" s="18" t="s">
        <v>55</v>
      </c>
      <c r="F1422" s="19">
        <v>50</v>
      </c>
      <c r="G1422" s="20">
        <v>2461000</v>
      </c>
      <c r="H1422" s="21"/>
    </row>
    <row r="1423" spans="1:8" ht="15.75" customHeight="1" x14ac:dyDescent="0.25">
      <c r="A1423" s="18">
        <v>1975</v>
      </c>
      <c r="B1423" s="18" t="s">
        <v>2094</v>
      </c>
      <c r="C1423" s="11" t="s">
        <v>2095</v>
      </c>
      <c r="D1423" s="11" t="s">
        <v>872</v>
      </c>
      <c r="E1423" s="18" t="s">
        <v>55</v>
      </c>
      <c r="F1423" s="19">
        <v>50</v>
      </c>
      <c r="G1423" s="20">
        <v>1872000</v>
      </c>
      <c r="H1423" s="21"/>
    </row>
    <row r="1424" spans="1:8" ht="15.75" customHeight="1" x14ac:dyDescent="0.25">
      <c r="A1424" s="18">
        <v>1976</v>
      </c>
      <c r="B1424" s="18" t="s">
        <v>2376</v>
      </c>
      <c r="C1424" s="11" t="s">
        <v>2377</v>
      </c>
      <c r="D1424" s="11" t="s">
        <v>872</v>
      </c>
      <c r="E1424" s="18" t="s">
        <v>55</v>
      </c>
      <c r="F1424" s="19">
        <v>50</v>
      </c>
      <c r="G1424" s="20">
        <v>2247000</v>
      </c>
      <c r="H1424" s="21"/>
    </row>
    <row r="1425" spans="1:8" ht="15.75" customHeight="1" x14ac:dyDescent="0.25">
      <c r="A1425" s="18">
        <v>1977</v>
      </c>
      <c r="B1425" s="18" t="s">
        <v>2432</v>
      </c>
      <c r="C1425" s="11" t="s">
        <v>1433</v>
      </c>
      <c r="D1425" s="11" t="s">
        <v>872</v>
      </c>
      <c r="E1425" s="18" t="s">
        <v>55</v>
      </c>
      <c r="F1425" s="19">
        <v>50</v>
      </c>
      <c r="G1425" s="20">
        <v>3022000</v>
      </c>
      <c r="H1425" s="21"/>
    </row>
    <row r="1426" spans="1:8" ht="15.75" customHeight="1" x14ac:dyDescent="0.25">
      <c r="A1426" s="18">
        <v>1978</v>
      </c>
      <c r="B1426" s="18" t="s">
        <v>4858</v>
      </c>
      <c r="C1426" s="11" t="s">
        <v>4859</v>
      </c>
      <c r="D1426" s="11" t="s">
        <v>872</v>
      </c>
      <c r="E1426" s="18" t="s">
        <v>55</v>
      </c>
      <c r="F1426" s="19">
        <v>50</v>
      </c>
      <c r="G1426" s="20">
        <v>2554000</v>
      </c>
      <c r="H1426" s="21"/>
    </row>
    <row r="1427" spans="1:8" ht="15.75" customHeight="1" x14ac:dyDescent="0.25">
      <c r="A1427" s="18">
        <v>1979</v>
      </c>
      <c r="B1427" s="18" t="s">
        <v>4909</v>
      </c>
      <c r="C1427" s="11" t="s">
        <v>2423</v>
      </c>
      <c r="D1427" s="11" t="s">
        <v>872</v>
      </c>
      <c r="E1427" s="18" t="s">
        <v>55</v>
      </c>
      <c r="F1427" s="19">
        <v>50</v>
      </c>
      <c r="G1427" s="20">
        <v>1872000</v>
      </c>
      <c r="H1427" s="21"/>
    </row>
    <row r="1428" spans="1:8" ht="15.75" customHeight="1" x14ac:dyDescent="0.25">
      <c r="A1428" s="18">
        <v>1980</v>
      </c>
      <c r="B1428" s="18" t="s">
        <v>1798</v>
      </c>
      <c r="C1428" s="11" t="s">
        <v>1799</v>
      </c>
      <c r="D1428" s="11" t="s">
        <v>345</v>
      </c>
      <c r="E1428" s="18" t="s">
        <v>55</v>
      </c>
      <c r="F1428" s="19">
        <v>50</v>
      </c>
      <c r="G1428" s="20">
        <v>2788000</v>
      </c>
      <c r="H1428" s="21"/>
    </row>
    <row r="1429" spans="1:8" ht="15.75" customHeight="1" x14ac:dyDescent="0.25">
      <c r="A1429" s="18">
        <v>1981</v>
      </c>
      <c r="B1429" s="18" t="s">
        <v>2448</v>
      </c>
      <c r="C1429" s="11" t="s">
        <v>842</v>
      </c>
      <c r="D1429" s="11" t="s">
        <v>2449</v>
      </c>
      <c r="E1429" s="18" t="s">
        <v>55</v>
      </c>
      <c r="F1429" s="19">
        <v>50</v>
      </c>
      <c r="G1429" s="20">
        <v>3058800</v>
      </c>
      <c r="H1429" s="21"/>
    </row>
    <row r="1430" spans="1:8" ht="15.75" customHeight="1" x14ac:dyDescent="0.25">
      <c r="A1430" s="18">
        <v>1982</v>
      </c>
      <c r="B1430" s="18" t="s">
        <v>4373</v>
      </c>
      <c r="C1430" s="11" t="s">
        <v>4374</v>
      </c>
      <c r="D1430" s="11" t="s">
        <v>1215</v>
      </c>
      <c r="E1430" s="18" t="s">
        <v>55</v>
      </c>
      <c r="F1430" s="19">
        <v>50</v>
      </c>
      <c r="G1430" s="20">
        <v>1872000</v>
      </c>
      <c r="H1430" s="21"/>
    </row>
    <row r="1431" spans="1:8" ht="15.75" customHeight="1" x14ac:dyDescent="0.25">
      <c r="A1431" s="18">
        <v>1983</v>
      </c>
      <c r="B1431" s="18" t="s">
        <v>4641</v>
      </c>
      <c r="C1431" s="11" t="s">
        <v>4642</v>
      </c>
      <c r="D1431" s="11" t="s">
        <v>2550</v>
      </c>
      <c r="E1431" s="18" t="s">
        <v>55</v>
      </c>
      <c r="F1431" s="19">
        <v>50</v>
      </c>
      <c r="G1431" s="20">
        <v>3185800</v>
      </c>
      <c r="H1431" s="21"/>
    </row>
    <row r="1432" spans="1:8" ht="15.75" customHeight="1" x14ac:dyDescent="0.25">
      <c r="A1432" s="18">
        <v>1984</v>
      </c>
      <c r="B1432" s="18" t="s">
        <v>2457</v>
      </c>
      <c r="C1432" s="11" t="s">
        <v>2458</v>
      </c>
      <c r="D1432" s="11" t="s">
        <v>2459</v>
      </c>
      <c r="E1432" s="18" t="s">
        <v>55</v>
      </c>
      <c r="F1432" s="19">
        <v>50</v>
      </c>
      <c r="G1432" s="20">
        <v>2691000</v>
      </c>
      <c r="H1432" s="21"/>
    </row>
    <row r="1433" spans="1:8" ht="15.75" customHeight="1" x14ac:dyDescent="0.25">
      <c r="A1433" s="18">
        <v>1985</v>
      </c>
      <c r="B1433" s="18" t="s">
        <v>2108</v>
      </c>
      <c r="C1433" s="11" t="s">
        <v>2109</v>
      </c>
      <c r="D1433" s="11" t="s">
        <v>244</v>
      </c>
      <c r="E1433" s="18" t="s">
        <v>55</v>
      </c>
      <c r="F1433" s="19">
        <v>50</v>
      </c>
      <c r="G1433" s="20">
        <v>2457000</v>
      </c>
      <c r="H1433" s="21"/>
    </row>
    <row r="1434" spans="1:8" ht="15.75" customHeight="1" x14ac:dyDescent="0.25">
      <c r="A1434" s="18">
        <v>1986</v>
      </c>
      <c r="B1434" s="18" t="s">
        <v>2444</v>
      </c>
      <c r="C1434" s="11" t="s">
        <v>2445</v>
      </c>
      <c r="D1434" s="11" t="s">
        <v>244</v>
      </c>
      <c r="E1434" s="18" t="s">
        <v>55</v>
      </c>
      <c r="F1434" s="19">
        <v>50</v>
      </c>
      <c r="G1434" s="20">
        <v>3443200</v>
      </c>
      <c r="H1434" s="21"/>
    </row>
    <row r="1435" spans="1:8" ht="15.75" customHeight="1" x14ac:dyDescent="0.25">
      <c r="A1435" s="18">
        <v>1987</v>
      </c>
      <c r="B1435" s="18" t="s">
        <v>3709</v>
      </c>
      <c r="C1435" s="11" t="s">
        <v>3710</v>
      </c>
      <c r="D1435" s="11" t="s">
        <v>244</v>
      </c>
      <c r="E1435" s="18" t="s">
        <v>55</v>
      </c>
      <c r="F1435" s="19">
        <v>50</v>
      </c>
      <c r="G1435" s="20">
        <v>2951800</v>
      </c>
      <c r="H1435" s="21"/>
    </row>
    <row r="1436" spans="1:8" ht="15.75" customHeight="1" x14ac:dyDescent="0.25">
      <c r="A1436" s="18">
        <v>1988</v>
      </c>
      <c r="B1436" s="18" t="s">
        <v>3826</v>
      </c>
      <c r="C1436" s="11" t="s">
        <v>3827</v>
      </c>
      <c r="D1436" s="11" t="s">
        <v>244</v>
      </c>
      <c r="E1436" s="18" t="s">
        <v>55</v>
      </c>
      <c r="F1436" s="19">
        <v>50</v>
      </c>
      <c r="G1436" s="20">
        <v>3115000</v>
      </c>
      <c r="H1436" s="21"/>
    </row>
    <row r="1437" spans="1:8" ht="15.75" customHeight="1" x14ac:dyDescent="0.25">
      <c r="A1437" s="18">
        <v>1989</v>
      </c>
      <c r="B1437" s="18" t="s">
        <v>3998</v>
      </c>
      <c r="C1437" s="11" t="s">
        <v>3999</v>
      </c>
      <c r="D1437" s="11" t="s">
        <v>244</v>
      </c>
      <c r="E1437" s="18" t="s">
        <v>55</v>
      </c>
      <c r="F1437" s="19">
        <v>50</v>
      </c>
      <c r="G1437" s="20">
        <v>2460400</v>
      </c>
      <c r="H1437" s="21"/>
    </row>
    <row r="1438" spans="1:8" ht="15.75" customHeight="1" x14ac:dyDescent="0.25">
      <c r="A1438" s="18">
        <v>1990</v>
      </c>
      <c r="B1438" s="18" t="s">
        <v>4124</v>
      </c>
      <c r="C1438" s="11" t="s">
        <v>95</v>
      </c>
      <c r="D1438" s="11" t="s">
        <v>244</v>
      </c>
      <c r="E1438" s="18" t="s">
        <v>55</v>
      </c>
      <c r="F1438" s="19">
        <v>50</v>
      </c>
      <c r="G1438" s="20">
        <v>3276000</v>
      </c>
      <c r="H1438" s="21"/>
    </row>
    <row r="1439" spans="1:8" ht="15.75" customHeight="1" x14ac:dyDescent="0.25">
      <c r="A1439" s="18">
        <v>1991</v>
      </c>
      <c r="B1439" s="18" t="s">
        <v>3930</v>
      </c>
      <c r="C1439" s="11" t="s">
        <v>3931</v>
      </c>
      <c r="D1439" s="11" t="s">
        <v>3634</v>
      </c>
      <c r="E1439" s="18" t="s">
        <v>55</v>
      </c>
      <c r="F1439" s="19">
        <v>50</v>
      </c>
      <c r="G1439" s="20">
        <v>2247000</v>
      </c>
      <c r="H1439" s="21"/>
    </row>
    <row r="1440" spans="1:8" ht="15.75" customHeight="1" x14ac:dyDescent="0.25">
      <c r="A1440" s="18">
        <v>1992</v>
      </c>
      <c r="B1440" s="18" t="s">
        <v>3796</v>
      </c>
      <c r="C1440" s="11" t="s">
        <v>1687</v>
      </c>
      <c r="D1440" s="11" t="s">
        <v>3177</v>
      </c>
      <c r="E1440" s="18" t="s">
        <v>55</v>
      </c>
      <c r="F1440" s="19">
        <v>50</v>
      </c>
      <c r="G1440" s="20">
        <v>2247000</v>
      </c>
      <c r="H1440" s="21"/>
    </row>
    <row r="1441" spans="1:8" ht="15.75" customHeight="1" x14ac:dyDescent="0.25">
      <c r="A1441" s="18">
        <v>1993</v>
      </c>
      <c r="B1441" s="18" t="s">
        <v>3828</v>
      </c>
      <c r="C1441" s="11" t="s">
        <v>3179</v>
      </c>
      <c r="D1441" s="11" t="s">
        <v>22</v>
      </c>
      <c r="E1441" s="18" t="s">
        <v>55</v>
      </c>
      <c r="F1441" s="19">
        <v>50</v>
      </c>
      <c r="G1441" s="20">
        <v>1872000</v>
      </c>
      <c r="H1441" s="21"/>
    </row>
    <row r="1442" spans="1:8" ht="15.75" customHeight="1" x14ac:dyDescent="0.25">
      <c r="A1442" s="18">
        <v>1994</v>
      </c>
      <c r="B1442" s="18" t="s">
        <v>5058</v>
      </c>
      <c r="C1442" s="11" t="s">
        <v>1933</v>
      </c>
      <c r="D1442" s="11" t="s">
        <v>934</v>
      </c>
      <c r="E1442" s="18" t="s">
        <v>55</v>
      </c>
      <c r="F1442" s="19">
        <v>50</v>
      </c>
      <c r="G1442" s="20">
        <v>2714400</v>
      </c>
      <c r="H1442" s="21"/>
    </row>
    <row r="1443" spans="1:8" ht="15.75" customHeight="1" x14ac:dyDescent="0.25">
      <c r="A1443" s="18">
        <v>1995</v>
      </c>
      <c r="B1443" s="18" t="s">
        <v>2311</v>
      </c>
      <c r="C1443" s="11" t="s">
        <v>1222</v>
      </c>
      <c r="D1443" s="11" t="s">
        <v>203</v>
      </c>
      <c r="E1443" s="18" t="s">
        <v>55</v>
      </c>
      <c r="F1443" s="19">
        <v>50</v>
      </c>
      <c r="G1443" s="20">
        <v>2688000</v>
      </c>
      <c r="H1443" s="21"/>
    </row>
    <row r="1444" spans="1:8" ht="15.75" customHeight="1" x14ac:dyDescent="0.25">
      <c r="A1444" s="18">
        <v>1996</v>
      </c>
      <c r="B1444" s="18" t="s">
        <v>2414</v>
      </c>
      <c r="C1444" s="11" t="s">
        <v>2415</v>
      </c>
      <c r="D1444" s="11" t="s">
        <v>162</v>
      </c>
      <c r="E1444" s="18" t="s">
        <v>55</v>
      </c>
      <c r="F1444" s="19">
        <v>50</v>
      </c>
      <c r="G1444" s="20">
        <v>1947400</v>
      </c>
      <c r="H1444" s="21"/>
    </row>
    <row r="1445" spans="1:8" ht="15.75" customHeight="1" x14ac:dyDescent="0.25">
      <c r="A1445" s="18">
        <v>1997</v>
      </c>
      <c r="B1445" s="18" t="s">
        <v>1915</v>
      </c>
      <c r="C1445" s="11" t="s">
        <v>1916</v>
      </c>
      <c r="D1445" s="11" t="s">
        <v>317</v>
      </c>
      <c r="E1445" s="18" t="s">
        <v>55</v>
      </c>
      <c r="F1445" s="19">
        <v>50</v>
      </c>
      <c r="G1445" s="20">
        <v>3369600</v>
      </c>
      <c r="H1445" s="21"/>
    </row>
    <row r="1446" spans="1:8" ht="15.75" customHeight="1" x14ac:dyDescent="0.25">
      <c r="A1446" s="18">
        <v>1998</v>
      </c>
      <c r="B1446" s="18" t="s">
        <v>2912</v>
      </c>
      <c r="C1446" s="11" t="s">
        <v>2913</v>
      </c>
      <c r="D1446" s="11" t="s">
        <v>317</v>
      </c>
      <c r="E1446" s="18" t="s">
        <v>55</v>
      </c>
      <c r="F1446" s="19">
        <v>50</v>
      </c>
      <c r="G1446" s="20">
        <v>2811400</v>
      </c>
      <c r="H1446" s="21"/>
    </row>
    <row r="1447" spans="1:8" ht="15.75" customHeight="1" x14ac:dyDescent="0.25">
      <c r="A1447" s="18">
        <v>1999</v>
      </c>
      <c r="B1447" s="18" t="s">
        <v>2973</v>
      </c>
      <c r="C1447" s="11" t="s">
        <v>1836</v>
      </c>
      <c r="D1447" s="11" t="s">
        <v>317</v>
      </c>
      <c r="E1447" s="18" t="s">
        <v>55</v>
      </c>
      <c r="F1447" s="19">
        <v>50</v>
      </c>
      <c r="G1447" s="20">
        <v>2951800</v>
      </c>
      <c r="H1447" s="21"/>
    </row>
    <row r="1448" spans="1:8" ht="15.75" customHeight="1" x14ac:dyDescent="0.25">
      <c r="A1448" s="18">
        <v>2000</v>
      </c>
      <c r="B1448" s="18" t="s">
        <v>2092</v>
      </c>
      <c r="C1448" s="11" t="s">
        <v>2093</v>
      </c>
      <c r="D1448" s="11" t="s">
        <v>1724</v>
      </c>
      <c r="E1448" s="18" t="s">
        <v>55</v>
      </c>
      <c r="F1448" s="19">
        <v>50</v>
      </c>
      <c r="G1448" s="20">
        <v>2152800</v>
      </c>
      <c r="H1448" s="21"/>
    </row>
    <row r="1449" spans="1:8" ht="15.75" customHeight="1" x14ac:dyDescent="0.25">
      <c r="A1449" s="18">
        <v>2001</v>
      </c>
      <c r="B1449" s="18" t="s">
        <v>2327</v>
      </c>
      <c r="C1449" s="11" t="s">
        <v>2093</v>
      </c>
      <c r="D1449" s="11" t="s">
        <v>1724</v>
      </c>
      <c r="E1449" s="18" t="s">
        <v>55</v>
      </c>
      <c r="F1449" s="19">
        <v>50</v>
      </c>
      <c r="G1449" s="20">
        <v>2761200</v>
      </c>
      <c r="H1449" s="21"/>
    </row>
    <row r="1450" spans="1:8" ht="15.75" customHeight="1" x14ac:dyDescent="0.25">
      <c r="A1450" s="18">
        <v>2002</v>
      </c>
      <c r="B1450" s="18" t="s">
        <v>2194</v>
      </c>
      <c r="C1450" s="11" t="s">
        <v>2195</v>
      </c>
      <c r="D1450" s="11" t="s">
        <v>1864</v>
      </c>
      <c r="E1450" s="18" t="s">
        <v>55</v>
      </c>
      <c r="F1450" s="19">
        <v>50</v>
      </c>
      <c r="G1450" s="20">
        <v>2106000</v>
      </c>
      <c r="H1450" s="21"/>
    </row>
    <row r="1451" spans="1:8" ht="15.75" customHeight="1" x14ac:dyDescent="0.25">
      <c r="A1451" s="18">
        <v>2003</v>
      </c>
      <c r="B1451" s="18" t="s">
        <v>3935</v>
      </c>
      <c r="C1451" s="11" t="s">
        <v>3936</v>
      </c>
      <c r="D1451" s="11" t="s">
        <v>24</v>
      </c>
      <c r="E1451" s="18" t="s">
        <v>55</v>
      </c>
      <c r="F1451" s="19">
        <v>50</v>
      </c>
      <c r="G1451" s="20">
        <v>2457000</v>
      </c>
      <c r="H1451" s="21"/>
    </row>
    <row r="1452" spans="1:8" ht="15.75" customHeight="1" x14ac:dyDescent="0.25">
      <c r="A1452" s="18">
        <v>2004</v>
      </c>
      <c r="B1452" s="18" t="s">
        <v>2301</v>
      </c>
      <c r="C1452" s="11" t="s">
        <v>2302</v>
      </c>
      <c r="D1452" s="11" t="s">
        <v>1061</v>
      </c>
      <c r="E1452" s="18" t="s">
        <v>55</v>
      </c>
      <c r="F1452" s="19">
        <v>50</v>
      </c>
      <c r="G1452" s="20">
        <v>2574000</v>
      </c>
      <c r="H1452" s="21"/>
    </row>
    <row r="1453" spans="1:8" ht="15.75" customHeight="1" x14ac:dyDescent="0.25">
      <c r="A1453" s="18">
        <v>2005</v>
      </c>
      <c r="B1453" s="18" t="s">
        <v>2601</v>
      </c>
      <c r="C1453" s="11" t="s">
        <v>2602</v>
      </c>
      <c r="D1453" s="11" t="s">
        <v>1061</v>
      </c>
      <c r="E1453" s="18" t="s">
        <v>55</v>
      </c>
      <c r="F1453" s="19">
        <v>50</v>
      </c>
      <c r="G1453" s="20">
        <v>2086000</v>
      </c>
      <c r="H1453" s="21"/>
    </row>
    <row r="1454" spans="1:8" ht="15.75" customHeight="1" x14ac:dyDescent="0.25">
      <c r="A1454" s="18">
        <v>2006</v>
      </c>
      <c r="B1454" s="18" t="s">
        <v>1712</v>
      </c>
      <c r="C1454" s="11" t="s">
        <v>1713</v>
      </c>
      <c r="D1454" s="11" t="s">
        <v>911</v>
      </c>
      <c r="E1454" s="18" t="s">
        <v>55</v>
      </c>
      <c r="F1454" s="19">
        <v>50</v>
      </c>
      <c r="G1454" s="20">
        <v>2340000</v>
      </c>
      <c r="H1454" s="21"/>
    </row>
    <row r="1455" spans="1:8" ht="15.75" customHeight="1" x14ac:dyDescent="0.25">
      <c r="A1455" s="18">
        <v>2007</v>
      </c>
      <c r="B1455" s="18" t="s">
        <v>1873</v>
      </c>
      <c r="C1455" s="11" t="s">
        <v>1375</v>
      </c>
      <c r="D1455" s="11" t="s">
        <v>911</v>
      </c>
      <c r="E1455" s="18" t="s">
        <v>55</v>
      </c>
      <c r="F1455" s="19">
        <v>50</v>
      </c>
      <c r="G1455" s="20">
        <v>2675000</v>
      </c>
      <c r="H1455" s="21"/>
    </row>
    <row r="1456" spans="1:8" ht="15.75" customHeight="1" x14ac:dyDescent="0.25">
      <c r="A1456" s="18">
        <v>2008</v>
      </c>
      <c r="B1456" s="18" t="s">
        <v>1985</v>
      </c>
      <c r="C1456" s="11" t="s">
        <v>1986</v>
      </c>
      <c r="D1456" s="11" t="s">
        <v>911</v>
      </c>
      <c r="E1456" s="18" t="s">
        <v>55</v>
      </c>
      <c r="F1456" s="19">
        <v>50</v>
      </c>
      <c r="G1456" s="20">
        <v>2776300</v>
      </c>
      <c r="H1456" s="21"/>
    </row>
    <row r="1457" spans="1:8" ht="15.75" customHeight="1" x14ac:dyDescent="0.25">
      <c r="A1457" s="18">
        <v>2009</v>
      </c>
      <c r="B1457" s="18" t="s">
        <v>2135</v>
      </c>
      <c r="C1457" s="11" t="s">
        <v>2136</v>
      </c>
      <c r="D1457" s="11" t="s">
        <v>327</v>
      </c>
      <c r="E1457" s="18" t="s">
        <v>55</v>
      </c>
      <c r="F1457" s="19">
        <v>50</v>
      </c>
      <c r="G1457" s="20">
        <v>2457000</v>
      </c>
      <c r="H1457" s="21"/>
    </row>
    <row r="1458" spans="1:8" ht="15.75" customHeight="1" x14ac:dyDescent="0.25">
      <c r="A1458" s="18">
        <v>2010</v>
      </c>
      <c r="B1458" s="18" t="s">
        <v>2308</v>
      </c>
      <c r="C1458" s="11" t="s">
        <v>2309</v>
      </c>
      <c r="D1458" s="11" t="s">
        <v>327</v>
      </c>
      <c r="E1458" s="18" t="s">
        <v>55</v>
      </c>
      <c r="F1458" s="19">
        <v>50</v>
      </c>
      <c r="G1458" s="20">
        <v>2808000</v>
      </c>
      <c r="H1458" s="21"/>
    </row>
    <row r="1459" spans="1:8" ht="15.75" customHeight="1" x14ac:dyDescent="0.25">
      <c r="A1459" s="18">
        <v>2011</v>
      </c>
      <c r="B1459" s="18" t="s">
        <v>4468</v>
      </c>
      <c r="C1459" s="11" t="s">
        <v>4469</v>
      </c>
      <c r="D1459" s="11" t="s">
        <v>327</v>
      </c>
      <c r="E1459" s="18" t="s">
        <v>55</v>
      </c>
      <c r="F1459" s="19">
        <v>50</v>
      </c>
      <c r="G1459" s="20">
        <v>2033000</v>
      </c>
      <c r="H1459" s="21"/>
    </row>
    <row r="1460" spans="1:8" ht="15.75" customHeight="1" x14ac:dyDescent="0.25">
      <c r="A1460" s="18">
        <v>2012</v>
      </c>
      <c r="B1460" s="18" t="s">
        <v>2303</v>
      </c>
      <c r="C1460" s="11" t="s">
        <v>2304</v>
      </c>
      <c r="D1460" s="11" t="s">
        <v>1316</v>
      </c>
      <c r="E1460" s="18" t="s">
        <v>55</v>
      </c>
      <c r="F1460" s="19">
        <v>50</v>
      </c>
      <c r="G1460" s="20">
        <v>2574000</v>
      </c>
      <c r="H1460" s="21"/>
    </row>
    <row r="1461" spans="1:8" ht="15.75" customHeight="1" x14ac:dyDescent="0.25">
      <c r="A1461" s="18">
        <v>2013</v>
      </c>
      <c r="B1461" s="18" t="s">
        <v>4258</v>
      </c>
      <c r="C1461" s="11" t="s">
        <v>4259</v>
      </c>
      <c r="D1461" s="11" t="s">
        <v>1316</v>
      </c>
      <c r="E1461" s="18" t="s">
        <v>55</v>
      </c>
      <c r="F1461" s="19">
        <v>50</v>
      </c>
      <c r="G1461" s="20">
        <v>2691000</v>
      </c>
      <c r="H1461" s="21"/>
    </row>
    <row r="1462" spans="1:8" ht="15.75" customHeight="1" x14ac:dyDescent="0.25">
      <c r="A1462" s="18">
        <v>2014</v>
      </c>
      <c r="B1462" s="18" t="s">
        <v>2686</v>
      </c>
      <c r="C1462" s="11" t="s">
        <v>2687</v>
      </c>
      <c r="D1462" s="11" t="s">
        <v>516</v>
      </c>
      <c r="E1462" s="18" t="s">
        <v>55</v>
      </c>
      <c r="F1462" s="19">
        <v>50</v>
      </c>
      <c r="G1462" s="20">
        <v>1926000</v>
      </c>
      <c r="H1462" s="21"/>
    </row>
    <row r="1463" spans="1:8" ht="15.75" customHeight="1" x14ac:dyDescent="0.25">
      <c r="A1463" s="18">
        <v>2015</v>
      </c>
      <c r="B1463" s="18" t="s">
        <v>2110</v>
      </c>
      <c r="C1463" s="11" t="s">
        <v>2111</v>
      </c>
      <c r="D1463" s="11" t="s">
        <v>1256</v>
      </c>
      <c r="E1463" s="18" t="s">
        <v>55</v>
      </c>
      <c r="F1463" s="19">
        <v>50</v>
      </c>
      <c r="G1463" s="20">
        <v>3185800</v>
      </c>
      <c r="H1463" s="21"/>
    </row>
    <row r="1464" spans="1:8" ht="15.75" customHeight="1" x14ac:dyDescent="0.25">
      <c r="A1464" s="18">
        <v>2016</v>
      </c>
      <c r="B1464" s="18" t="s">
        <v>2787</v>
      </c>
      <c r="C1464" s="11" t="s">
        <v>2788</v>
      </c>
      <c r="D1464" s="11" t="s">
        <v>170</v>
      </c>
      <c r="E1464" s="18" t="s">
        <v>55</v>
      </c>
      <c r="F1464" s="19">
        <v>50</v>
      </c>
      <c r="G1464" s="20">
        <v>2354000</v>
      </c>
      <c r="H1464" s="21"/>
    </row>
    <row r="1465" spans="1:8" ht="15.75" customHeight="1" x14ac:dyDescent="0.25">
      <c r="A1465" s="18">
        <v>2017</v>
      </c>
      <c r="B1465" s="18" t="s">
        <v>4407</v>
      </c>
      <c r="C1465" s="11" t="s">
        <v>4408</v>
      </c>
      <c r="D1465" s="11" t="s">
        <v>170</v>
      </c>
      <c r="E1465" s="18" t="s">
        <v>55</v>
      </c>
      <c r="F1465" s="19">
        <v>50</v>
      </c>
      <c r="G1465" s="20">
        <v>2905000</v>
      </c>
      <c r="H1465" s="21"/>
    </row>
    <row r="1466" spans="1:8" ht="15.75" customHeight="1" x14ac:dyDescent="0.25">
      <c r="A1466" s="18">
        <v>2018</v>
      </c>
      <c r="B1466" s="18" t="s">
        <v>4681</v>
      </c>
      <c r="C1466" s="11" t="s">
        <v>4682</v>
      </c>
      <c r="D1466" s="11" t="s">
        <v>170</v>
      </c>
      <c r="E1466" s="18" t="s">
        <v>55</v>
      </c>
      <c r="F1466" s="19">
        <v>50</v>
      </c>
      <c r="G1466" s="20">
        <v>2247000</v>
      </c>
      <c r="H1466" s="21"/>
    </row>
    <row r="1467" spans="1:8" ht="15.75" customHeight="1" x14ac:dyDescent="0.25">
      <c r="A1467" s="18">
        <v>2019</v>
      </c>
      <c r="B1467" s="18" t="s">
        <v>2213</v>
      </c>
      <c r="C1467" s="11" t="s">
        <v>2214</v>
      </c>
      <c r="D1467" s="11" t="s">
        <v>234</v>
      </c>
      <c r="E1467" s="18" t="s">
        <v>55</v>
      </c>
      <c r="F1467" s="19">
        <v>50</v>
      </c>
      <c r="G1467" s="20">
        <v>2457000</v>
      </c>
      <c r="H1467" s="21"/>
    </row>
    <row r="1468" spans="1:8" ht="15.75" customHeight="1" x14ac:dyDescent="0.25">
      <c r="A1468" s="18">
        <v>2020</v>
      </c>
      <c r="B1468" s="18" t="s">
        <v>3940</v>
      </c>
      <c r="C1468" s="11" t="s">
        <v>2524</v>
      </c>
      <c r="D1468" s="11" t="s">
        <v>234</v>
      </c>
      <c r="E1468" s="18" t="s">
        <v>55</v>
      </c>
      <c r="F1468" s="19">
        <v>50</v>
      </c>
      <c r="G1468" s="20">
        <v>2461000</v>
      </c>
      <c r="H1468" s="21"/>
    </row>
    <row r="1469" spans="1:8" ht="15.75" customHeight="1" x14ac:dyDescent="0.25">
      <c r="A1469" s="18">
        <v>2021</v>
      </c>
      <c r="B1469" s="18" t="s">
        <v>2438</v>
      </c>
      <c r="C1469" s="11" t="s">
        <v>2439</v>
      </c>
      <c r="D1469" s="11" t="s">
        <v>1691</v>
      </c>
      <c r="E1469" s="18" t="s">
        <v>55</v>
      </c>
      <c r="F1469" s="19">
        <v>50</v>
      </c>
      <c r="G1469" s="20">
        <v>2671000</v>
      </c>
      <c r="H1469" s="21"/>
    </row>
    <row r="1470" spans="1:8" ht="15.75" customHeight="1" x14ac:dyDescent="0.25">
      <c r="A1470" s="18">
        <v>2022</v>
      </c>
      <c r="B1470" s="18" t="s">
        <v>4955</v>
      </c>
      <c r="C1470" s="11" t="s">
        <v>3234</v>
      </c>
      <c r="D1470" s="11" t="s">
        <v>1691</v>
      </c>
      <c r="E1470" s="18" t="s">
        <v>55</v>
      </c>
      <c r="F1470" s="19">
        <v>50</v>
      </c>
      <c r="G1470" s="20">
        <v>2788000</v>
      </c>
      <c r="H1470" s="21"/>
    </row>
    <row r="1471" spans="1:8" ht="15.75" customHeight="1" x14ac:dyDescent="0.25">
      <c r="A1471" s="18">
        <v>2023</v>
      </c>
      <c r="B1471" s="18" t="s">
        <v>2352</v>
      </c>
      <c r="C1471" s="11" t="s">
        <v>2353</v>
      </c>
      <c r="D1471" s="11" t="s">
        <v>40</v>
      </c>
      <c r="E1471" s="18" t="s">
        <v>55</v>
      </c>
      <c r="F1471" s="19">
        <v>50</v>
      </c>
      <c r="G1471" s="20">
        <v>2503800</v>
      </c>
      <c r="H1471" s="21"/>
    </row>
    <row r="1472" spans="1:8" ht="15.75" customHeight="1" x14ac:dyDescent="0.25">
      <c r="A1472" s="18">
        <v>2024</v>
      </c>
      <c r="B1472" s="18" t="s">
        <v>4950</v>
      </c>
      <c r="C1472" s="11" t="s">
        <v>1687</v>
      </c>
      <c r="D1472" s="11" t="s">
        <v>2222</v>
      </c>
      <c r="E1472" s="18" t="s">
        <v>55</v>
      </c>
      <c r="F1472" s="19">
        <v>50</v>
      </c>
      <c r="G1472" s="20">
        <v>2671000</v>
      </c>
      <c r="H1472" s="21"/>
    </row>
    <row r="1473" spans="1:8" ht="15.75" customHeight="1" x14ac:dyDescent="0.25">
      <c r="A1473" s="18">
        <v>2025</v>
      </c>
      <c r="B1473" s="18" t="s">
        <v>4907</v>
      </c>
      <c r="C1473" s="11" t="s">
        <v>3220</v>
      </c>
      <c r="D1473" s="11" t="s">
        <v>54</v>
      </c>
      <c r="E1473" s="18" t="s">
        <v>55</v>
      </c>
      <c r="F1473" s="19">
        <v>50</v>
      </c>
      <c r="G1473" s="20">
        <v>2457000</v>
      </c>
      <c r="H1473" s="21"/>
    </row>
    <row r="1474" spans="1:8" ht="15.75" customHeight="1" x14ac:dyDescent="0.25">
      <c r="A1474" s="18">
        <v>2026</v>
      </c>
      <c r="B1474" s="18" t="s">
        <v>1896</v>
      </c>
      <c r="C1474" s="11" t="s">
        <v>1897</v>
      </c>
      <c r="D1474" s="11" t="s">
        <v>66</v>
      </c>
      <c r="E1474" s="18" t="s">
        <v>55</v>
      </c>
      <c r="F1474" s="19">
        <v>50</v>
      </c>
      <c r="G1474" s="20">
        <v>2554000</v>
      </c>
      <c r="H1474" s="21"/>
    </row>
    <row r="1475" spans="1:8" ht="15.75" customHeight="1" x14ac:dyDescent="0.25">
      <c r="A1475" s="18">
        <v>2027</v>
      </c>
      <c r="B1475" s="18" t="s">
        <v>4884</v>
      </c>
      <c r="C1475" s="11" t="s">
        <v>415</v>
      </c>
      <c r="D1475" s="11" t="s">
        <v>66</v>
      </c>
      <c r="E1475" s="18" t="s">
        <v>55</v>
      </c>
      <c r="F1475" s="19">
        <v>50</v>
      </c>
      <c r="G1475" s="20">
        <v>2784600</v>
      </c>
      <c r="H1475" s="21"/>
    </row>
    <row r="1476" spans="1:8" ht="15.75" customHeight="1" x14ac:dyDescent="0.25">
      <c r="A1476" s="18">
        <v>2028</v>
      </c>
      <c r="B1476" s="18" t="s">
        <v>3767</v>
      </c>
      <c r="C1476" s="11" t="s">
        <v>2798</v>
      </c>
      <c r="D1476" s="11" t="s">
        <v>3768</v>
      </c>
      <c r="E1476" s="18" t="s">
        <v>55</v>
      </c>
      <c r="F1476" s="19">
        <v>50</v>
      </c>
      <c r="G1476" s="20">
        <v>3607000</v>
      </c>
      <c r="H1476" s="21"/>
    </row>
    <row r="1477" spans="1:8" ht="15.75" customHeight="1" x14ac:dyDescent="0.25">
      <c r="A1477" s="18">
        <v>2029</v>
      </c>
      <c r="B1477" s="18" t="s">
        <v>1917</v>
      </c>
      <c r="C1477" s="11" t="s">
        <v>1918</v>
      </c>
      <c r="D1477" s="11" t="s">
        <v>558</v>
      </c>
      <c r="E1477" s="18" t="s">
        <v>55</v>
      </c>
      <c r="F1477" s="19">
        <v>50</v>
      </c>
      <c r="G1477" s="20">
        <v>2714400</v>
      </c>
      <c r="H1477" s="21"/>
    </row>
    <row r="1478" spans="1:8" ht="15.75" customHeight="1" x14ac:dyDescent="0.25">
      <c r="A1478" s="18">
        <v>2030</v>
      </c>
      <c r="B1478" s="18" t="s">
        <v>2142</v>
      </c>
      <c r="C1478" s="11" t="s">
        <v>2143</v>
      </c>
      <c r="D1478" s="11" t="s">
        <v>416</v>
      </c>
      <c r="E1478" s="18" t="s">
        <v>55</v>
      </c>
      <c r="F1478" s="19">
        <v>50</v>
      </c>
      <c r="G1478" s="20">
        <v>2482400</v>
      </c>
      <c r="H1478" s="21"/>
    </row>
    <row r="1479" spans="1:8" ht="15.75" customHeight="1" x14ac:dyDescent="0.25">
      <c r="A1479" s="18">
        <v>2031</v>
      </c>
      <c r="B1479" s="18" t="s">
        <v>2215</v>
      </c>
      <c r="C1479" s="11" t="s">
        <v>2216</v>
      </c>
      <c r="D1479" s="11" t="s">
        <v>416</v>
      </c>
      <c r="E1479" s="18" t="s">
        <v>55</v>
      </c>
      <c r="F1479" s="19">
        <v>50</v>
      </c>
      <c r="G1479" s="20">
        <v>2457000</v>
      </c>
      <c r="H1479" s="21"/>
    </row>
    <row r="1480" spans="1:8" ht="15.75" customHeight="1" x14ac:dyDescent="0.25">
      <c r="A1480" s="18">
        <v>2032</v>
      </c>
      <c r="B1480" s="18" t="s">
        <v>2137</v>
      </c>
      <c r="C1480" s="11" t="s">
        <v>2138</v>
      </c>
      <c r="D1480" s="11" t="s">
        <v>2139</v>
      </c>
      <c r="E1480" s="18" t="s">
        <v>55</v>
      </c>
      <c r="F1480" s="19">
        <v>50</v>
      </c>
      <c r="G1480" s="20">
        <v>2671000</v>
      </c>
      <c r="H1480" s="21"/>
    </row>
    <row r="1481" spans="1:8" ht="15.75" customHeight="1" x14ac:dyDescent="0.25">
      <c r="A1481" s="18">
        <v>2033</v>
      </c>
      <c r="B1481" s="18" t="s">
        <v>1895</v>
      </c>
      <c r="C1481" s="11" t="s">
        <v>1687</v>
      </c>
      <c r="D1481" s="11" t="s">
        <v>506</v>
      </c>
      <c r="E1481" s="18" t="s">
        <v>55</v>
      </c>
      <c r="F1481" s="19">
        <v>50</v>
      </c>
      <c r="G1481" s="20">
        <v>2554000</v>
      </c>
      <c r="H1481" s="21"/>
    </row>
    <row r="1482" spans="1:8" ht="15.75" customHeight="1" x14ac:dyDescent="0.25">
      <c r="A1482" s="18">
        <v>2034</v>
      </c>
      <c r="B1482" s="18" t="s">
        <v>2396</v>
      </c>
      <c r="C1482" s="11" t="s">
        <v>2397</v>
      </c>
      <c r="D1482" s="11" t="s">
        <v>506</v>
      </c>
      <c r="E1482" s="18" t="s">
        <v>55</v>
      </c>
      <c r="F1482" s="19">
        <v>50</v>
      </c>
      <c r="G1482" s="20">
        <v>2503800</v>
      </c>
      <c r="H1482" s="21"/>
    </row>
    <row r="1483" spans="1:8" ht="15.75" customHeight="1" x14ac:dyDescent="0.25">
      <c r="A1483" s="18">
        <v>2035</v>
      </c>
      <c r="B1483" s="18" t="s">
        <v>2047</v>
      </c>
      <c r="C1483" s="11" t="s">
        <v>1912</v>
      </c>
      <c r="D1483" s="11" t="s">
        <v>96</v>
      </c>
      <c r="E1483" s="18" t="s">
        <v>55</v>
      </c>
      <c r="F1483" s="19">
        <v>50</v>
      </c>
      <c r="G1483" s="20">
        <v>2247000</v>
      </c>
      <c r="H1483" s="21"/>
    </row>
    <row r="1484" spans="1:8" ht="15.75" customHeight="1" x14ac:dyDescent="0.25">
      <c r="A1484" s="18">
        <v>2036</v>
      </c>
      <c r="B1484" s="18" t="s">
        <v>2356</v>
      </c>
      <c r="C1484" s="11" t="s">
        <v>2357</v>
      </c>
      <c r="D1484" s="11" t="s">
        <v>96</v>
      </c>
      <c r="E1484" s="18" t="s">
        <v>55</v>
      </c>
      <c r="F1484" s="19">
        <v>50</v>
      </c>
      <c r="G1484" s="20">
        <v>2694400</v>
      </c>
      <c r="H1484" s="21"/>
    </row>
    <row r="1485" spans="1:8" ht="15.75" customHeight="1" x14ac:dyDescent="0.25">
      <c r="A1485" s="18">
        <v>2037</v>
      </c>
      <c r="B1485" s="18" t="s">
        <v>2503</v>
      </c>
      <c r="C1485" s="11" t="s">
        <v>2504</v>
      </c>
      <c r="D1485" s="11" t="s">
        <v>96</v>
      </c>
      <c r="E1485" s="18" t="s">
        <v>55</v>
      </c>
      <c r="F1485" s="19">
        <v>50</v>
      </c>
      <c r="G1485" s="20">
        <v>2223000</v>
      </c>
      <c r="H1485" s="21"/>
    </row>
    <row r="1486" spans="1:8" ht="15.75" customHeight="1" x14ac:dyDescent="0.25">
      <c r="A1486" s="18">
        <v>2038</v>
      </c>
      <c r="B1486" s="18" t="s">
        <v>2398</v>
      </c>
      <c r="C1486" s="11" t="s">
        <v>2399</v>
      </c>
      <c r="D1486" s="11" t="s">
        <v>635</v>
      </c>
      <c r="E1486" s="18" t="s">
        <v>55</v>
      </c>
      <c r="F1486" s="19">
        <v>50</v>
      </c>
      <c r="G1486" s="20">
        <v>3302800</v>
      </c>
      <c r="H1486" s="21"/>
    </row>
    <row r="1487" spans="1:8" ht="15.75" customHeight="1" x14ac:dyDescent="0.25">
      <c r="A1487" s="18">
        <v>2039</v>
      </c>
      <c r="B1487" s="18" t="s">
        <v>3792</v>
      </c>
      <c r="C1487" s="11" t="s">
        <v>461</v>
      </c>
      <c r="D1487" s="11" t="s">
        <v>3793</v>
      </c>
      <c r="E1487" s="18" t="s">
        <v>55</v>
      </c>
      <c r="F1487" s="19">
        <v>50</v>
      </c>
      <c r="G1487" s="20">
        <v>3209200</v>
      </c>
      <c r="H1487" s="21"/>
    </row>
    <row r="1488" spans="1:8" ht="15.75" customHeight="1" x14ac:dyDescent="0.25">
      <c r="A1488" s="18">
        <v>2040</v>
      </c>
      <c r="B1488" s="18" t="s">
        <v>1852</v>
      </c>
      <c r="C1488" s="11" t="s">
        <v>1853</v>
      </c>
      <c r="D1488" s="11" t="s">
        <v>1854</v>
      </c>
      <c r="E1488" s="18" t="s">
        <v>55</v>
      </c>
      <c r="F1488" s="19">
        <v>50</v>
      </c>
      <c r="G1488" s="20">
        <v>1391000</v>
      </c>
      <c r="H1488" s="21"/>
    </row>
    <row r="1489" spans="1:8" ht="15.75" customHeight="1" x14ac:dyDescent="0.25">
      <c r="A1489" s="18">
        <v>2041</v>
      </c>
      <c r="B1489" s="18" t="s">
        <v>3980</v>
      </c>
      <c r="C1489" s="11" t="s">
        <v>1702</v>
      </c>
      <c r="D1489" s="11" t="s">
        <v>1854</v>
      </c>
      <c r="E1489" s="18" t="s">
        <v>55</v>
      </c>
      <c r="F1489" s="19">
        <v>50</v>
      </c>
      <c r="G1489" s="20">
        <v>2457000</v>
      </c>
      <c r="H1489" s="21"/>
    </row>
    <row r="1490" spans="1:8" ht="15.75" customHeight="1" x14ac:dyDescent="0.25">
      <c r="A1490" s="18">
        <v>2042</v>
      </c>
      <c r="B1490" s="18" t="s">
        <v>1909</v>
      </c>
      <c r="C1490" s="11" t="s">
        <v>1910</v>
      </c>
      <c r="D1490" s="11" t="s">
        <v>266</v>
      </c>
      <c r="E1490" s="18" t="s">
        <v>55</v>
      </c>
      <c r="F1490" s="19">
        <v>50</v>
      </c>
      <c r="G1490" s="20">
        <v>3115000</v>
      </c>
      <c r="H1490" s="21"/>
    </row>
    <row r="1491" spans="1:8" ht="15.75" customHeight="1" x14ac:dyDescent="0.25">
      <c r="A1491" s="18">
        <v>2043</v>
      </c>
      <c r="B1491" s="18" t="s">
        <v>3851</v>
      </c>
      <c r="C1491" s="11" t="s">
        <v>3852</v>
      </c>
      <c r="D1491" s="11" t="s">
        <v>266</v>
      </c>
      <c r="E1491" s="18" t="s">
        <v>55</v>
      </c>
      <c r="F1491" s="19">
        <v>50</v>
      </c>
      <c r="G1491" s="20">
        <v>2951800</v>
      </c>
      <c r="H1491" s="21"/>
    </row>
    <row r="1492" spans="1:8" ht="15.75" customHeight="1" x14ac:dyDescent="0.25">
      <c r="A1492" s="18">
        <v>2044</v>
      </c>
      <c r="B1492" s="18" t="s">
        <v>2283</v>
      </c>
      <c r="C1492" s="11" t="s">
        <v>2284</v>
      </c>
      <c r="D1492" s="11" t="s">
        <v>2285</v>
      </c>
      <c r="E1492" s="18" t="s">
        <v>55</v>
      </c>
      <c r="F1492" s="19">
        <v>50</v>
      </c>
      <c r="G1492" s="20">
        <v>2247000</v>
      </c>
      <c r="H1492" s="21"/>
    </row>
    <row r="1493" spans="1:8" ht="15.75" customHeight="1" x14ac:dyDescent="0.25">
      <c r="A1493" s="18">
        <v>2045</v>
      </c>
      <c r="B1493" s="18" t="s">
        <v>2325</v>
      </c>
      <c r="C1493" s="11" t="s">
        <v>2326</v>
      </c>
      <c r="D1493" s="11" t="s">
        <v>1851</v>
      </c>
      <c r="E1493" s="18" t="s">
        <v>55</v>
      </c>
      <c r="F1493" s="19">
        <v>50</v>
      </c>
      <c r="G1493" s="20">
        <v>2574000</v>
      </c>
      <c r="H1493" s="21"/>
    </row>
    <row r="1494" spans="1:8" ht="15.75" customHeight="1" x14ac:dyDescent="0.25">
      <c r="A1494" s="18">
        <v>2046</v>
      </c>
      <c r="B1494" s="18" t="s">
        <v>1913</v>
      </c>
      <c r="C1494" s="11" t="s">
        <v>1914</v>
      </c>
      <c r="D1494" s="11" t="s">
        <v>1696</v>
      </c>
      <c r="E1494" s="18" t="s">
        <v>55</v>
      </c>
      <c r="F1494" s="19">
        <v>50</v>
      </c>
      <c r="G1494" s="20">
        <v>1989000</v>
      </c>
      <c r="H1494" s="21"/>
    </row>
    <row r="1495" spans="1:8" ht="15.75" customHeight="1" x14ac:dyDescent="0.25">
      <c r="A1495" s="18">
        <v>2047</v>
      </c>
      <c r="B1495" s="18" t="s">
        <v>3148</v>
      </c>
      <c r="C1495" s="11" t="s">
        <v>3149</v>
      </c>
      <c r="D1495" s="11" t="s">
        <v>1696</v>
      </c>
      <c r="E1495" s="18" t="s">
        <v>55</v>
      </c>
      <c r="F1495" s="19">
        <v>50</v>
      </c>
      <c r="G1495" s="20">
        <v>2568000</v>
      </c>
      <c r="H1495" s="21"/>
    </row>
    <row r="1496" spans="1:8" ht="15.75" customHeight="1" x14ac:dyDescent="0.25">
      <c r="A1496" s="18">
        <v>2048</v>
      </c>
      <c r="B1496" s="18" t="s">
        <v>2307</v>
      </c>
      <c r="C1496" s="11" t="s">
        <v>1992</v>
      </c>
      <c r="D1496" s="11" t="s">
        <v>1716</v>
      </c>
      <c r="E1496" s="18" t="s">
        <v>55</v>
      </c>
      <c r="F1496" s="19">
        <v>50</v>
      </c>
      <c r="G1496" s="20">
        <v>2928400</v>
      </c>
      <c r="H1496" s="21"/>
    </row>
    <row r="1497" spans="1:8" ht="15.75" customHeight="1" x14ac:dyDescent="0.25">
      <c r="A1497" s="18">
        <v>2049</v>
      </c>
      <c r="B1497" s="18" t="s">
        <v>4904</v>
      </c>
      <c r="C1497" s="11" t="s">
        <v>4905</v>
      </c>
      <c r="D1497" s="11" t="s">
        <v>1716</v>
      </c>
      <c r="E1497" s="18" t="s">
        <v>55</v>
      </c>
      <c r="F1497" s="19">
        <v>50</v>
      </c>
      <c r="G1497" s="20">
        <v>2320000</v>
      </c>
      <c r="H1497" s="21"/>
    </row>
    <row r="1498" spans="1:8" ht="15.75" customHeight="1" x14ac:dyDescent="0.25">
      <c r="A1498" s="18">
        <v>2050</v>
      </c>
      <c r="B1498" s="18" t="s">
        <v>4546</v>
      </c>
      <c r="C1498" s="11" t="s">
        <v>4501</v>
      </c>
      <c r="D1498" s="11" t="s">
        <v>2629</v>
      </c>
      <c r="E1498" s="18" t="s">
        <v>55</v>
      </c>
      <c r="F1498" s="19">
        <v>50</v>
      </c>
      <c r="G1498" s="20">
        <v>2033000</v>
      </c>
      <c r="H1498" s="21"/>
    </row>
    <row r="1499" spans="1:8" ht="15.75" customHeight="1" x14ac:dyDescent="0.25">
      <c r="A1499" s="18">
        <v>2051</v>
      </c>
      <c r="B1499" s="18" t="s">
        <v>2436</v>
      </c>
      <c r="C1499" s="11" t="s">
        <v>2437</v>
      </c>
      <c r="D1499" s="11" t="s">
        <v>1765</v>
      </c>
      <c r="E1499" s="18" t="s">
        <v>55</v>
      </c>
      <c r="F1499" s="19">
        <v>50</v>
      </c>
      <c r="G1499" s="20">
        <v>2905000</v>
      </c>
      <c r="H1499" s="21"/>
    </row>
    <row r="1500" spans="1:8" ht="15.75" customHeight="1" x14ac:dyDescent="0.25">
      <c r="A1500" s="18">
        <v>2052</v>
      </c>
      <c r="B1500" s="18" t="s">
        <v>2793</v>
      </c>
      <c r="C1500" s="11" t="s">
        <v>2794</v>
      </c>
      <c r="D1500" s="11" t="s">
        <v>851</v>
      </c>
      <c r="E1500" s="18" t="s">
        <v>55</v>
      </c>
      <c r="F1500" s="19">
        <v>50</v>
      </c>
      <c r="G1500" s="20">
        <v>2247000</v>
      </c>
      <c r="H1500" s="21"/>
    </row>
    <row r="1501" spans="1:8" ht="15.75" customHeight="1" x14ac:dyDescent="0.25">
      <c r="A1501" s="18">
        <v>2053</v>
      </c>
      <c r="B1501" s="18" t="s">
        <v>2802</v>
      </c>
      <c r="C1501" s="11" t="s">
        <v>1462</v>
      </c>
      <c r="D1501" s="11" t="s">
        <v>851</v>
      </c>
      <c r="E1501" s="18" t="s">
        <v>55</v>
      </c>
      <c r="F1501" s="19">
        <v>50</v>
      </c>
      <c r="G1501" s="20">
        <v>2554000</v>
      </c>
      <c r="H1501" s="21"/>
    </row>
    <row r="1502" spans="1:8" ht="15.75" customHeight="1" x14ac:dyDescent="0.25">
      <c r="A1502" s="18">
        <v>2054</v>
      </c>
      <c r="B1502" s="18" t="s">
        <v>2488</v>
      </c>
      <c r="C1502" s="11" t="s">
        <v>2150</v>
      </c>
      <c r="D1502" s="11" t="s">
        <v>224</v>
      </c>
      <c r="E1502" s="18" t="s">
        <v>55</v>
      </c>
      <c r="F1502" s="19">
        <v>50</v>
      </c>
      <c r="G1502" s="20">
        <v>3065400</v>
      </c>
      <c r="H1502" s="21"/>
    </row>
    <row r="1503" spans="1:8" ht="15.75" customHeight="1" x14ac:dyDescent="0.25">
      <c r="A1503" s="18">
        <v>2055</v>
      </c>
      <c r="B1503" s="18" t="s">
        <v>3981</v>
      </c>
      <c r="C1503" s="11" t="s">
        <v>2478</v>
      </c>
      <c r="D1503" s="11" t="s">
        <v>224</v>
      </c>
      <c r="E1503" s="18" t="s">
        <v>55</v>
      </c>
      <c r="F1503" s="19">
        <v>50</v>
      </c>
      <c r="G1503" s="20">
        <v>2691000</v>
      </c>
      <c r="H1503" s="21"/>
    </row>
    <row r="1504" spans="1:8" ht="15.75" customHeight="1" x14ac:dyDescent="0.25">
      <c r="A1504" s="18">
        <v>2056</v>
      </c>
      <c r="B1504" s="18" t="s">
        <v>4894</v>
      </c>
      <c r="C1504" s="11" t="s">
        <v>3425</v>
      </c>
      <c r="D1504" s="11" t="s">
        <v>1603</v>
      </c>
      <c r="E1504" s="18" t="s">
        <v>55</v>
      </c>
      <c r="F1504" s="19">
        <v>50</v>
      </c>
      <c r="G1504" s="20">
        <v>2671000</v>
      </c>
      <c r="H1504" s="21"/>
    </row>
    <row r="1505" spans="1:8" ht="15.75" customHeight="1" x14ac:dyDescent="0.25">
      <c r="A1505" s="18">
        <v>2057</v>
      </c>
      <c r="B1505" s="18" t="s">
        <v>2433</v>
      </c>
      <c r="C1505" s="11" t="s">
        <v>2434</v>
      </c>
      <c r="D1505" s="11" t="s">
        <v>2435</v>
      </c>
      <c r="E1505" s="18" t="s">
        <v>55</v>
      </c>
      <c r="F1505" s="19">
        <v>50</v>
      </c>
      <c r="G1505" s="20">
        <v>2106000</v>
      </c>
      <c r="H1505" s="21"/>
    </row>
    <row r="1506" spans="1:8" ht="15.75" customHeight="1" x14ac:dyDescent="0.25">
      <c r="A1506" s="18">
        <v>2058</v>
      </c>
      <c r="B1506" s="18" t="s">
        <v>3686</v>
      </c>
      <c r="C1506" s="11" t="s">
        <v>3687</v>
      </c>
      <c r="D1506" s="11" t="s">
        <v>2083</v>
      </c>
      <c r="E1506" s="18" t="s">
        <v>1735</v>
      </c>
      <c r="F1506" s="19">
        <v>50</v>
      </c>
      <c r="G1506" s="20">
        <v>3279400</v>
      </c>
      <c r="H1506" s="21"/>
    </row>
    <row r="1507" spans="1:8" ht="15.75" customHeight="1" x14ac:dyDescent="0.25">
      <c r="A1507" s="18">
        <v>2059</v>
      </c>
      <c r="B1507" s="18" t="s">
        <v>1732</v>
      </c>
      <c r="C1507" s="11" t="s">
        <v>1733</v>
      </c>
      <c r="D1507" s="11" t="s">
        <v>1734</v>
      </c>
      <c r="E1507" s="18" t="s">
        <v>1735</v>
      </c>
      <c r="F1507" s="19">
        <v>50</v>
      </c>
      <c r="G1507" s="20">
        <v>2457000</v>
      </c>
      <c r="H1507" s="21"/>
    </row>
    <row r="1508" spans="1:8" ht="15.75" customHeight="1" x14ac:dyDescent="0.25">
      <c r="A1508" s="18">
        <v>2060</v>
      </c>
      <c r="B1508" s="18" t="s">
        <v>4352</v>
      </c>
      <c r="C1508" s="11" t="s">
        <v>2065</v>
      </c>
      <c r="D1508" s="11" t="s">
        <v>1908</v>
      </c>
      <c r="E1508" s="18" t="s">
        <v>1735</v>
      </c>
      <c r="F1508" s="19">
        <v>50</v>
      </c>
      <c r="G1508" s="20">
        <v>2671000</v>
      </c>
      <c r="H1508" s="21"/>
    </row>
    <row r="1509" spans="1:8" ht="15.75" customHeight="1" x14ac:dyDescent="0.25">
      <c r="A1509" s="18">
        <v>2061</v>
      </c>
      <c r="B1509" s="18" t="s">
        <v>2520</v>
      </c>
      <c r="C1509" s="11" t="s">
        <v>2521</v>
      </c>
      <c r="D1509" s="11" t="s">
        <v>115</v>
      </c>
      <c r="E1509" s="18" t="s">
        <v>1735</v>
      </c>
      <c r="F1509" s="19">
        <v>50</v>
      </c>
      <c r="G1509" s="20">
        <v>2717800</v>
      </c>
      <c r="H1509" s="21"/>
    </row>
    <row r="1510" spans="1:8" ht="15.75" customHeight="1" x14ac:dyDescent="0.25">
      <c r="A1510" s="18">
        <v>2062</v>
      </c>
      <c r="B1510" s="18" t="s">
        <v>3745</v>
      </c>
      <c r="C1510" s="11" t="s">
        <v>2145</v>
      </c>
      <c r="D1510" s="11" t="s">
        <v>1957</v>
      </c>
      <c r="E1510" s="18" t="s">
        <v>1735</v>
      </c>
      <c r="F1510" s="19">
        <v>50</v>
      </c>
      <c r="G1510" s="20">
        <v>2012400</v>
      </c>
      <c r="H1510" s="21"/>
    </row>
    <row r="1511" spans="1:8" ht="15.75" customHeight="1" x14ac:dyDescent="0.25">
      <c r="A1511" s="18">
        <v>2063</v>
      </c>
      <c r="B1511" s="18" t="s">
        <v>3847</v>
      </c>
      <c r="C1511" s="11" t="s">
        <v>1093</v>
      </c>
      <c r="D1511" s="11" t="s">
        <v>3848</v>
      </c>
      <c r="E1511" s="18" t="s">
        <v>1735</v>
      </c>
      <c r="F1511" s="19">
        <v>50</v>
      </c>
      <c r="G1511" s="20">
        <v>2140000</v>
      </c>
      <c r="H1511" s="21"/>
    </row>
    <row r="1512" spans="1:8" ht="15.75" customHeight="1" x14ac:dyDescent="0.25">
      <c r="A1512" s="18">
        <v>2064</v>
      </c>
      <c r="B1512" s="18" t="s">
        <v>3774</v>
      </c>
      <c r="C1512" s="11" t="s">
        <v>2321</v>
      </c>
      <c r="D1512" s="11" t="s">
        <v>244</v>
      </c>
      <c r="E1512" s="18" t="s">
        <v>1735</v>
      </c>
      <c r="F1512" s="19">
        <v>50</v>
      </c>
      <c r="G1512" s="20">
        <v>2788000</v>
      </c>
      <c r="H1512" s="21"/>
    </row>
    <row r="1513" spans="1:8" ht="15.75" customHeight="1" x14ac:dyDescent="0.25">
      <c r="A1513" s="18">
        <v>2065</v>
      </c>
      <c r="B1513" s="18" t="s">
        <v>3914</v>
      </c>
      <c r="C1513" s="11" t="s">
        <v>3915</v>
      </c>
      <c r="D1513" s="11" t="s">
        <v>244</v>
      </c>
      <c r="E1513" s="18" t="s">
        <v>1735</v>
      </c>
      <c r="F1513" s="19">
        <v>50</v>
      </c>
      <c r="G1513" s="20">
        <v>2808000</v>
      </c>
      <c r="H1513" s="21"/>
    </row>
    <row r="1514" spans="1:8" ht="15.75" customHeight="1" x14ac:dyDescent="0.25">
      <c r="A1514" s="18">
        <v>2066</v>
      </c>
      <c r="B1514" s="18" t="s">
        <v>4910</v>
      </c>
      <c r="C1514" s="11" t="s">
        <v>4911</v>
      </c>
      <c r="D1514" s="11" t="s">
        <v>818</v>
      </c>
      <c r="E1514" s="18" t="s">
        <v>1735</v>
      </c>
      <c r="F1514" s="19">
        <v>50</v>
      </c>
      <c r="G1514" s="20">
        <v>2671000</v>
      </c>
      <c r="H1514" s="21"/>
    </row>
    <row r="1515" spans="1:8" ht="15.75" customHeight="1" x14ac:dyDescent="0.25">
      <c r="A1515" s="18">
        <v>2067</v>
      </c>
      <c r="B1515" s="18" t="s">
        <v>2358</v>
      </c>
      <c r="C1515" s="11" t="s">
        <v>2359</v>
      </c>
      <c r="D1515" s="11" t="s">
        <v>266</v>
      </c>
      <c r="E1515" s="18" t="s">
        <v>1735</v>
      </c>
      <c r="F1515" s="19">
        <v>50</v>
      </c>
      <c r="G1515" s="20">
        <v>2574000</v>
      </c>
      <c r="H1515" s="21"/>
    </row>
    <row r="1516" spans="1:8" ht="15.75" customHeight="1" x14ac:dyDescent="0.25">
      <c r="A1516" s="18">
        <v>2068</v>
      </c>
      <c r="B1516" s="18" t="s">
        <v>2320</v>
      </c>
      <c r="C1516" s="11" t="s">
        <v>2321</v>
      </c>
      <c r="D1516" s="11" t="s">
        <v>88</v>
      </c>
      <c r="E1516" s="18" t="s">
        <v>1735</v>
      </c>
      <c r="F1516" s="19">
        <v>50</v>
      </c>
      <c r="G1516" s="20">
        <v>2808000</v>
      </c>
      <c r="H1516" s="21"/>
    </row>
    <row r="1517" spans="1:8" ht="15.75" customHeight="1" x14ac:dyDescent="0.25">
      <c r="A1517" s="18">
        <v>2069</v>
      </c>
      <c r="B1517" s="18" t="s">
        <v>4131</v>
      </c>
      <c r="C1517" s="11" t="s">
        <v>1836</v>
      </c>
      <c r="D1517" s="11" t="s">
        <v>1199</v>
      </c>
      <c r="E1517" s="18" t="s">
        <v>1634</v>
      </c>
      <c r="F1517" s="19">
        <v>50</v>
      </c>
      <c r="G1517" s="20">
        <v>2568000</v>
      </c>
      <c r="H1517" s="21"/>
    </row>
    <row r="1518" spans="1:8" ht="15.75" customHeight="1" x14ac:dyDescent="0.25">
      <c r="A1518" s="18">
        <v>2070</v>
      </c>
      <c r="B1518" s="18" t="s">
        <v>5292</v>
      </c>
      <c r="C1518" s="11" t="s">
        <v>534</v>
      </c>
      <c r="D1518" s="11" t="s">
        <v>462</v>
      </c>
      <c r="E1518" s="18" t="s">
        <v>972</v>
      </c>
      <c r="F1518" s="19">
        <v>50</v>
      </c>
      <c r="G1518" s="20">
        <v>2457000</v>
      </c>
      <c r="H1518" s="21"/>
    </row>
    <row r="1519" spans="1:8" ht="15.75" customHeight="1" x14ac:dyDescent="0.25">
      <c r="A1519" s="18">
        <v>2071</v>
      </c>
      <c r="B1519" s="18" t="s">
        <v>5310</v>
      </c>
      <c r="C1519" s="11" t="s">
        <v>5311</v>
      </c>
      <c r="D1519" s="11" t="s">
        <v>39</v>
      </c>
      <c r="E1519" s="18" t="s">
        <v>972</v>
      </c>
      <c r="F1519" s="19">
        <v>50</v>
      </c>
      <c r="G1519" s="20">
        <v>2574000</v>
      </c>
      <c r="H1519" s="21"/>
    </row>
    <row r="1520" spans="1:8" ht="15.75" customHeight="1" x14ac:dyDescent="0.25">
      <c r="A1520" s="18">
        <v>2072</v>
      </c>
      <c r="B1520" s="18" t="s">
        <v>5408</v>
      </c>
      <c r="C1520" s="11" t="s">
        <v>1918</v>
      </c>
      <c r="D1520" s="11" t="s">
        <v>39</v>
      </c>
      <c r="E1520" s="18" t="s">
        <v>972</v>
      </c>
      <c r="F1520" s="19">
        <v>50</v>
      </c>
      <c r="G1520" s="20">
        <v>3279400</v>
      </c>
      <c r="H1520" s="21"/>
    </row>
    <row r="1521" spans="1:8" ht="15.75" customHeight="1" x14ac:dyDescent="0.25">
      <c r="A1521" s="18">
        <v>2073</v>
      </c>
      <c r="B1521" s="18" t="s">
        <v>5500</v>
      </c>
      <c r="C1521" s="11" t="s">
        <v>5501</v>
      </c>
      <c r="D1521" s="11" t="s">
        <v>39</v>
      </c>
      <c r="E1521" s="18" t="s">
        <v>972</v>
      </c>
      <c r="F1521" s="19">
        <v>50</v>
      </c>
      <c r="G1521" s="20">
        <v>2457000</v>
      </c>
      <c r="H1521" s="21"/>
    </row>
    <row r="1522" spans="1:8" ht="15.75" customHeight="1" x14ac:dyDescent="0.25">
      <c r="A1522" s="18">
        <v>2074</v>
      </c>
      <c r="B1522" s="18" t="s">
        <v>6502</v>
      </c>
      <c r="C1522" s="11" t="s">
        <v>6503</v>
      </c>
      <c r="D1522" s="11" t="s">
        <v>39</v>
      </c>
      <c r="E1522" s="18" t="s">
        <v>972</v>
      </c>
      <c r="F1522" s="19">
        <v>50</v>
      </c>
      <c r="G1522" s="20">
        <v>2739200</v>
      </c>
      <c r="H1522" s="21"/>
    </row>
    <row r="1523" spans="1:8" ht="15.75" customHeight="1" x14ac:dyDescent="0.25">
      <c r="A1523" s="18">
        <v>2075</v>
      </c>
      <c r="B1523" s="18" t="s">
        <v>5445</v>
      </c>
      <c r="C1523" s="11" t="s">
        <v>1433</v>
      </c>
      <c r="D1523" s="11" t="s">
        <v>2075</v>
      </c>
      <c r="E1523" s="18" t="s">
        <v>972</v>
      </c>
      <c r="F1523" s="19">
        <v>50</v>
      </c>
      <c r="G1523" s="20">
        <v>2223000</v>
      </c>
      <c r="H1523" s="21"/>
    </row>
    <row r="1524" spans="1:8" ht="15.75" customHeight="1" x14ac:dyDescent="0.25">
      <c r="A1524" s="18">
        <v>2076</v>
      </c>
      <c r="B1524" s="18" t="s">
        <v>6102</v>
      </c>
      <c r="C1524" s="11" t="s">
        <v>6103</v>
      </c>
      <c r="D1524" s="11" t="s">
        <v>180</v>
      </c>
      <c r="E1524" s="18" t="s">
        <v>972</v>
      </c>
      <c r="F1524" s="19">
        <v>50</v>
      </c>
      <c r="G1524" s="20">
        <v>2457000</v>
      </c>
      <c r="H1524" s="21"/>
    </row>
    <row r="1525" spans="1:8" ht="15.75" customHeight="1" x14ac:dyDescent="0.25">
      <c r="A1525" s="18">
        <v>2077</v>
      </c>
      <c r="B1525" s="18" t="s">
        <v>6516</v>
      </c>
      <c r="C1525" s="11" t="s">
        <v>6517</v>
      </c>
      <c r="D1525" s="11" t="s">
        <v>296</v>
      </c>
      <c r="E1525" s="18" t="s">
        <v>972</v>
      </c>
      <c r="F1525" s="19">
        <v>50</v>
      </c>
      <c r="G1525" s="20">
        <v>2696400</v>
      </c>
      <c r="H1525" s="21"/>
    </row>
    <row r="1526" spans="1:8" ht="15.75" customHeight="1" x14ac:dyDescent="0.25">
      <c r="A1526" s="18">
        <v>2078</v>
      </c>
      <c r="B1526" s="18" t="s">
        <v>5595</v>
      </c>
      <c r="C1526" s="11" t="s">
        <v>3822</v>
      </c>
      <c r="D1526" s="11" t="s">
        <v>2083</v>
      </c>
      <c r="E1526" s="18" t="s">
        <v>972</v>
      </c>
      <c r="F1526" s="19">
        <v>50</v>
      </c>
      <c r="G1526" s="20">
        <v>2696400</v>
      </c>
      <c r="H1526" s="21"/>
    </row>
    <row r="1527" spans="1:8" ht="15.75" customHeight="1" x14ac:dyDescent="0.25">
      <c r="A1527" s="18">
        <v>2079</v>
      </c>
      <c r="B1527" s="18" t="s">
        <v>6493</v>
      </c>
      <c r="C1527" s="11" t="s">
        <v>2268</v>
      </c>
      <c r="D1527" s="11" t="s">
        <v>1960</v>
      </c>
      <c r="E1527" s="18" t="s">
        <v>972</v>
      </c>
      <c r="F1527" s="19">
        <v>50</v>
      </c>
      <c r="G1527" s="20">
        <v>2691000</v>
      </c>
      <c r="H1527" s="21"/>
    </row>
    <row r="1528" spans="1:8" ht="15.75" customHeight="1" x14ac:dyDescent="0.25">
      <c r="A1528" s="18">
        <v>2080</v>
      </c>
      <c r="B1528" s="18" t="s">
        <v>5355</v>
      </c>
      <c r="C1528" s="11" t="s">
        <v>5356</v>
      </c>
      <c r="D1528" s="11" t="s">
        <v>1084</v>
      </c>
      <c r="E1528" s="18" t="s">
        <v>972</v>
      </c>
      <c r="F1528" s="19">
        <v>50</v>
      </c>
      <c r="G1528" s="20">
        <v>2574000</v>
      </c>
      <c r="H1528" s="21"/>
    </row>
    <row r="1529" spans="1:8" ht="15.75" customHeight="1" x14ac:dyDescent="0.25">
      <c r="A1529" s="18">
        <v>2081</v>
      </c>
      <c r="B1529" s="18" t="s">
        <v>5357</v>
      </c>
      <c r="C1529" s="11" t="s">
        <v>1738</v>
      </c>
      <c r="D1529" s="11" t="s">
        <v>1084</v>
      </c>
      <c r="E1529" s="18" t="s">
        <v>972</v>
      </c>
      <c r="F1529" s="19">
        <v>50</v>
      </c>
      <c r="G1529" s="20">
        <v>2574000</v>
      </c>
      <c r="H1529" s="21"/>
    </row>
    <row r="1530" spans="1:8" ht="15.75" customHeight="1" x14ac:dyDescent="0.25">
      <c r="A1530" s="18">
        <v>2082</v>
      </c>
      <c r="B1530" s="18" t="s">
        <v>5522</v>
      </c>
      <c r="C1530" s="11" t="s">
        <v>5523</v>
      </c>
      <c r="D1530" s="11" t="s">
        <v>1084</v>
      </c>
      <c r="E1530" s="18" t="s">
        <v>972</v>
      </c>
      <c r="F1530" s="19">
        <v>50</v>
      </c>
      <c r="G1530" s="20">
        <v>2951800</v>
      </c>
      <c r="H1530" s="21"/>
    </row>
    <row r="1531" spans="1:8" ht="15.75" customHeight="1" x14ac:dyDescent="0.25">
      <c r="A1531" s="18">
        <v>2083</v>
      </c>
      <c r="B1531" s="18" t="s">
        <v>5497</v>
      </c>
      <c r="C1531" s="11" t="s">
        <v>1705</v>
      </c>
      <c r="D1531" s="11" t="s">
        <v>1671</v>
      </c>
      <c r="E1531" s="18" t="s">
        <v>972</v>
      </c>
      <c r="F1531" s="19">
        <v>50</v>
      </c>
      <c r="G1531" s="20">
        <v>4767500</v>
      </c>
      <c r="H1531" s="21"/>
    </row>
    <row r="1532" spans="1:8" ht="15.75" customHeight="1" x14ac:dyDescent="0.25">
      <c r="A1532" s="18">
        <v>2084</v>
      </c>
      <c r="B1532" s="18" t="s">
        <v>5525</v>
      </c>
      <c r="C1532" s="11" t="s">
        <v>1715</v>
      </c>
      <c r="D1532" s="11" t="s">
        <v>1671</v>
      </c>
      <c r="E1532" s="18" t="s">
        <v>972</v>
      </c>
      <c r="F1532" s="19">
        <v>50</v>
      </c>
      <c r="G1532" s="20">
        <v>2140000</v>
      </c>
      <c r="H1532" s="21"/>
    </row>
    <row r="1533" spans="1:8" ht="15.75" customHeight="1" x14ac:dyDescent="0.25">
      <c r="A1533" s="18">
        <v>2085</v>
      </c>
      <c r="B1533" s="18" t="s">
        <v>6005</v>
      </c>
      <c r="C1533" s="11" t="s">
        <v>6006</v>
      </c>
      <c r="D1533" s="11" t="s">
        <v>1633</v>
      </c>
      <c r="E1533" s="18" t="s">
        <v>972</v>
      </c>
      <c r="F1533" s="19">
        <v>50</v>
      </c>
      <c r="G1533" s="20">
        <v>1989000</v>
      </c>
      <c r="H1533" s="21"/>
    </row>
    <row r="1534" spans="1:8" ht="15.75" customHeight="1" x14ac:dyDescent="0.25">
      <c r="A1534" s="18">
        <v>2086</v>
      </c>
      <c r="B1534" s="18" t="s">
        <v>6431</v>
      </c>
      <c r="C1534" s="11" t="s">
        <v>6432</v>
      </c>
      <c r="D1534" s="11" t="s">
        <v>827</v>
      </c>
      <c r="E1534" s="18" t="s">
        <v>972</v>
      </c>
      <c r="F1534" s="19">
        <v>50</v>
      </c>
      <c r="G1534" s="20">
        <v>2574000</v>
      </c>
      <c r="H1534" s="21"/>
    </row>
    <row r="1535" spans="1:8" ht="15.75" customHeight="1" x14ac:dyDescent="0.25">
      <c r="A1535" s="18">
        <v>2087</v>
      </c>
      <c r="B1535" s="18" t="s">
        <v>6460</v>
      </c>
      <c r="C1535" s="11" t="s">
        <v>6461</v>
      </c>
      <c r="D1535" s="11" t="s">
        <v>827</v>
      </c>
      <c r="E1535" s="18" t="s">
        <v>972</v>
      </c>
      <c r="F1535" s="19">
        <v>50</v>
      </c>
      <c r="G1535" s="20">
        <v>1872000</v>
      </c>
      <c r="H1535" s="21"/>
    </row>
    <row r="1536" spans="1:8" ht="15.75" customHeight="1" x14ac:dyDescent="0.25">
      <c r="A1536" s="18">
        <v>2088</v>
      </c>
      <c r="B1536" s="18" t="s">
        <v>5502</v>
      </c>
      <c r="C1536" s="11" t="s">
        <v>4307</v>
      </c>
      <c r="D1536" s="11" t="s">
        <v>306</v>
      </c>
      <c r="E1536" s="18" t="s">
        <v>972</v>
      </c>
      <c r="F1536" s="19">
        <v>50</v>
      </c>
      <c r="G1536" s="20">
        <v>2854800</v>
      </c>
      <c r="H1536" s="21"/>
    </row>
    <row r="1537" spans="1:8" ht="15.75" customHeight="1" x14ac:dyDescent="0.25">
      <c r="A1537" s="18">
        <v>2089</v>
      </c>
      <c r="B1537" s="18" t="s">
        <v>5404</v>
      </c>
      <c r="C1537" s="11" t="s">
        <v>3484</v>
      </c>
      <c r="D1537" s="11" t="s">
        <v>1199</v>
      </c>
      <c r="E1537" s="18" t="s">
        <v>972</v>
      </c>
      <c r="F1537" s="19">
        <v>50</v>
      </c>
      <c r="G1537" s="20">
        <v>1872000</v>
      </c>
      <c r="H1537" s="21"/>
    </row>
    <row r="1538" spans="1:8" ht="15.75" customHeight="1" x14ac:dyDescent="0.25">
      <c r="A1538" s="18">
        <v>2090</v>
      </c>
      <c r="B1538" s="18" t="s">
        <v>6551</v>
      </c>
      <c r="C1538" s="11" t="s">
        <v>5123</v>
      </c>
      <c r="D1538" s="11" t="s">
        <v>919</v>
      </c>
      <c r="E1538" s="18" t="s">
        <v>972</v>
      </c>
      <c r="F1538" s="19">
        <v>50</v>
      </c>
      <c r="G1538" s="20">
        <v>2951800</v>
      </c>
      <c r="H1538" s="21"/>
    </row>
    <row r="1539" spans="1:8" ht="15.75" customHeight="1" x14ac:dyDescent="0.25">
      <c r="A1539" s="18">
        <v>2091</v>
      </c>
      <c r="B1539" s="18" t="s">
        <v>6231</v>
      </c>
      <c r="C1539" s="11" t="s">
        <v>1719</v>
      </c>
      <c r="D1539" s="11" t="s">
        <v>1094</v>
      </c>
      <c r="E1539" s="18" t="s">
        <v>972</v>
      </c>
      <c r="F1539" s="19">
        <v>50</v>
      </c>
      <c r="G1539" s="20">
        <v>2717800</v>
      </c>
      <c r="H1539" s="21"/>
    </row>
    <row r="1540" spans="1:8" ht="15.75" customHeight="1" x14ac:dyDescent="0.25">
      <c r="A1540" s="18">
        <v>2092</v>
      </c>
      <c r="B1540" s="18" t="s">
        <v>5484</v>
      </c>
      <c r="C1540" s="11" t="s">
        <v>5485</v>
      </c>
      <c r="D1540" s="11" t="s">
        <v>5486</v>
      </c>
      <c r="E1540" s="18" t="s">
        <v>972</v>
      </c>
      <c r="F1540" s="19">
        <v>50</v>
      </c>
      <c r="G1540" s="20">
        <v>2784600</v>
      </c>
      <c r="H1540" s="21"/>
    </row>
    <row r="1541" spans="1:8" ht="15.75" customHeight="1" x14ac:dyDescent="0.25">
      <c r="A1541" s="18">
        <v>2093</v>
      </c>
      <c r="B1541" s="18" t="s">
        <v>6230</v>
      </c>
      <c r="C1541" s="11" t="s">
        <v>2038</v>
      </c>
      <c r="D1541" s="11" t="s">
        <v>1103</v>
      </c>
      <c r="E1541" s="18" t="s">
        <v>972</v>
      </c>
      <c r="F1541" s="19">
        <v>50</v>
      </c>
      <c r="G1541" s="20">
        <v>2457000</v>
      </c>
      <c r="H1541" s="21"/>
    </row>
    <row r="1542" spans="1:8" ht="15.75" customHeight="1" x14ac:dyDescent="0.25">
      <c r="A1542" s="18">
        <v>2094</v>
      </c>
      <c r="B1542" s="18" t="s">
        <v>6463</v>
      </c>
      <c r="C1542" s="11" t="s">
        <v>6464</v>
      </c>
      <c r="D1542" s="11" t="s">
        <v>1103</v>
      </c>
      <c r="E1542" s="18" t="s">
        <v>972</v>
      </c>
      <c r="F1542" s="19">
        <v>50</v>
      </c>
      <c r="G1542" s="20">
        <v>1872000</v>
      </c>
      <c r="H1542" s="21"/>
    </row>
    <row r="1543" spans="1:8" ht="15.75" customHeight="1" x14ac:dyDescent="0.25">
      <c r="A1543" s="18">
        <v>2095</v>
      </c>
      <c r="B1543" s="18" t="s">
        <v>5409</v>
      </c>
      <c r="C1543" s="11" t="s">
        <v>1821</v>
      </c>
      <c r="D1543" s="11" t="s">
        <v>1398</v>
      </c>
      <c r="E1543" s="18" t="s">
        <v>972</v>
      </c>
      <c r="F1543" s="19">
        <v>50</v>
      </c>
      <c r="G1543" s="20">
        <v>3279400</v>
      </c>
      <c r="H1543" s="21"/>
    </row>
    <row r="1544" spans="1:8" ht="15.75" customHeight="1" x14ac:dyDescent="0.25">
      <c r="A1544" s="18">
        <v>2096</v>
      </c>
      <c r="B1544" s="18" t="s">
        <v>5446</v>
      </c>
      <c r="C1544" s="11" t="s">
        <v>3119</v>
      </c>
      <c r="D1544" s="11" t="s">
        <v>769</v>
      </c>
      <c r="E1544" s="18" t="s">
        <v>972</v>
      </c>
      <c r="F1544" s="19">
        <v>50</v>
      </c>
      <c r="G1544" s="20">
        <v>1989000</v>
      </c>
      <c r="H1544" s="21"/>
    </row>
    <row r="1545" spans="1:8" ht="15.75" customHeight="1" x14ac:dyDescent="0.25">
      <c r="A1545" s="18">
        <v>2097</v>
      </c>
      <c r="B1545" s="18" t="s">
        <v>5330</v>
      </c>
      <c r="C1545" s="11" t="s">
        <v>5331</v>
      </c>
      <c r="D1545" s="11" t="s">
        <v>115</v>
      </c>
      <c r="E1545" s="18" t="s">
        <v>972</v>
      </c>
      <c r="F1545" s="19">
        <v>50</v>
      </c>
      <c r="G1545" s="20">
        <v>2671000</v>
      </c>
      <c r="H1545" s="21"/>
    </row>
    <row r="1546" spans="1:8" ht="15.75" customHeight="1" x14ac:dyDescent="0.25">
      <c r="A1546" s="18">
        <v>2098</v>
      </c>
      <c r="B1546" s="18" t="s">
        <v>5521</v>
      </c>
      <c r="C1546" s="11" t="s">
        <v>1315</v>
      </c>
      <c r="D1546" s="11" t="s">
        <v>872</v>
      </c>
      <c r="E1546" s="18" t="s">
        <v>972</v>
      </c>
      <c r="F1546" s="19">
        <v>50</v>
      </c>
      <c r="G1546" s="20">
        <v>3279400</v>
      </c>
      <c r="H1546" s="21"/>
    </row>
    <row r="1547" spans="1:8" ht="15.75" customHeight="1" x14ac:dyDescent="0.25">
      <c r="A1547" s="18">
        <v>2099</v>
      </c>
      <c r="B1547" s="18" t="s">
        <v>5580</v>
      </c>
      <c r="C1547" s="11" t="s">
        <v>550</v>
      </c>
      <c r="D1547" s="11" t="s">
        <v>872</v>
      </c>
      <c r="E1547" s="18" t="s">
        <v>972</v>
      </c>
      <c r="F1547" s="19">
        <v>50</v>
      </c>
      <c r="G1547" s="20">
        <v>2054400</v>
      </c>
      <c r="H1547" s="21"/>
    </row>
    <row r="1548" spans="1:8" ht="15.75" customHeight="1" x14ac:dyDescent="0.25">
      <c r="A1548" s="18">
        <v>2100</v>
      </c>
      <c r="B1548" s="18" t="s">
        <v>5278</v>
      </c>
      <c r="C1548" s="11" t="s">
        <v>610</v>
      </c>
      <c r="D1548" s="11" t="s">
        <v>345</v>
      </c>
      <c r="E1548" s="18" t="s">
        <v>972</v>
      </c>
      <c r="F1548" s="19">
        <v>50</v>
      </c>
      <c r="G1548" s="20">
        <v>2247000</v>
      </c>
      <c r="H1548" s="21"/>
    </row>
    <row r="1549" spans="1:8" ht="15.75" customHeight="1" x14ac:dyDescent="0.25">
      <c r="A1549" s="18">
        <v>2101</v>
      </c>
      <c r="B1549" s="18" t="s">
        <v>5499</v>
      </c>
      <c r="C1549" s="11" t="s">
        <v>1462</v>
      </c>
      <c r="D1549" s="11" t="s">
        <v>345</v>
      </c>
      <c r="E1549" s="18" t="s">
        <v>972</v>
      </c>
      <c r="F1549" s="19">
        <v>50</v>
      </c>
      <c r="G1549" s="20">
        <v>3256000</v>
      </c>
      <c r="H1549" s="21"/>
    </row>
    <row r="1550" spans="1:8" ht="15.75" customHeight="1" x14ac:dyDescent="0.25">
      <c r="A1550" s="18">
        <v>2102</v>
      </c>
      <c r="B1550" s="18" t="s">
        <v>5489</v>
      </c>
      <c r="C1550" s="11" t="s">
        <v>5490</v>
      </c>
      <c r="D1550" s="11" t="s">
        <v>2550</v>
      </c>
      <c r="E1550" s="18" t="s">
        <v>972</v>
      </c>
      <c r="F1550" s="19">
        <v>50</v>
      </c>
      <c r="G1550" s="20">
        <v>2340000</v>
      </c>
      <c r="H1550" s="21"/>
    </row>
    <row r="1551" spans="1:8" ht="15.75" customHeight="1" x14ac:dyDescent="0.25">
      <c r="A1551" s="18">
        <v>2103</v>
      </c>
      <c r="B1551" s="18" t="s">
        <v>5558</v>
      </c>
      <c r="C1551" s="11" t="s">
        <v>5559</v>
      </c>
      <c r="D1551" s="11" t="s">
        <v>1756</v>
      </c>
      <c r="E1551" s="18" t="s">
        <v>972</v>
      </c>
      <c r="F1551" s="19">
        <v>50</v>
      </c>
      <c r="G1551" s="20">
        <v>2931800</v>
      </c>
      <c r="H1551" s="21"/>
    </row>
    <row r="1552" spans="1:8" ht="15.75" customHeight="1" x14ac:dyDescent="0.25">
      <c r="A1552" s="18">
        <v>2104</v>
      </c>
      <c r="B1552" s="18" t="s">
        <v>6226</v>
      </c>
      <c r="C1552" s="11" t="s">
        <v>2362</v>
      </c>
      <c r="D1552" s="11" t="s">
        <v>244</v>
      </c>
      <c r="E1552" s="18" t="s">
        <v>972</v>
      </c>
      <c r="F1552" s="19">
        <v>50</v>
      </c>
      <c r="G1552" s="20">
        <v>2788000</v>
      </c>
      <c r="H1552" s="21"/>
    </row>
    <row r="1553" spans="1:8" ht="15.75" customHeight="1" x14ac:dyDescent="0.25">
      <c r="A1553" s="18">
        <v>2105</v>
      </c>
      <c r="B1553" s="18" t="s">
        <v>6471</v>
      </c>
      <c r="C1553" s="11" t="s">
        <v>4184</v>
      </c>
      <c r="D1553" s="11" t="s">
        <v>3177</v>
      </c>
      <c r="E1553" s="18" t="s">
        <v>972</v>
      </c>
      <c r="F1553" s="19">
        <v>50</v>
      </c>
      <c r="G1553" s="20">
        <v>2457000</v>
      </c>
      <c r="H1553" s="21"/>
    </row>
    <row r="1554" spans="1:8" ht="15.75" customHeight="1" x14ac:dyDescent="0.25">
      <c r="A1554" s="18">
        <v>2106</v>
      </c>
      <c r="B1554" s="18" t="s">
        <v>5540</v>
      </c>
      <c r="C1554" s="11" t="s">
        <v>5541</v>
      </c>
      <c r="D1554" s="11" t="s">
        <v>22</v>
      </c>
      <c r="E1554" s="18" t="s">
        <v>972</v>
      </c>
      <c r="F1554" s="19">
        <v>50</v>
      </c>
      <c r="G1554" s="20">
        <v>2461000</v>
      </c>
      <c r="H1554" s="21"/>
    </row>
    <row r="1555" spans="1:8" ht="15.75" customHeight="1" x14ac:dyDescent="0.25">
      <c r="A1555" s="18">
        <v>2107</v>
      </c>
      <c r="B1555" s="18" t="s">
        <v>5792</v>
      </c>
      <c r="C1555" s="11" t="s">
        <v>5793</v>
      </c>
      <c r="D1555" s="11" t="s">
        <v>934</v>
      </c>
      <c r="E1555" s="18" t="s">
        <v>972</v>
      </c>
      <c r="F1555" s="19">
        <v>50</v>
      </c>
      <c r="G1555" s="20">
        <v>2247000</v>
      </c>
      <c r="H1555" s="21"/>
    </row>
    <row r="1556" spans="1:8" ht="15.75" customHeight="1" x14ac:dyDescent="0.25">
      <c r="A1556" s="18">
        <v>2108</v>
      </c>
      <c r="B1556" s="18" t="s">
        <v>5727</v>
      </c>
      <c r="C1556" s="11" t="s">
        <v>5728</v>
      </c>
      <c r="D1556" s="11" t="s">
        <v>203</v>
      </c>
      <c r="E1556" s="18" t="s">
        <v>972</v>
      </c>
      <c r="F1556" s="19">
        <v>50</v>
      </c>
      <c r="G1556" s="20">
        <v>2457000</v>
      </c>
      <c r="H1556" s="21"/>
    </row>
    <row r="1557" spans="1:8" ht="15.75" customHeight="1" x14ac:dyDescent="0.25">
      <c r="A1557" s="18">
        <v>2109</v>
      </c>
      <c r="B1557" s="18" t="s">
        <v>5503</v>
      </c>
      <c r="C1557" s="11" t="s">
        <v>3681</v>
      </c>
      <c r="D1557" s="11" t="s">
        <v>317</v>
      </c>
      <c r="E1557" s="18" t="s">
        <v>972</v>
      </c>
      <c r="F1557" s="19">
        <v>50</v>
      </c>
      <c r="G1557" s="20">
        <v>2691000</v>
      </c>
      <c r="H1557" s="21"/>
    </row>
    <row r="1558" spans="1:8" ht="15.75" customHeight="1" x14ac:dyDescent="0.25">
      <c r="A1558" s="18">
        <v>2110</v>
      </c>
      <c r="B1558" s="18" t="s">
        <v>5600</v>
      </c>
      <c r="C1558" s="11" t="s">
        <v>4031</v>
      </c>
      <c r="D1558" s="11" t="s">
        <v>317</v>
      </c>
      <c r="E1558" s="18" t="s">
        <v>972</v>
      </c>
      <c r="F1558" s="19">
        <v>50</v>
      </c>
      <c r="G1558" s="20">
        <v>3081600</v>
      </c>
      <c r="H1558" s="21"/>
    </row>
    <row r="1559" spans="1:8" ht="15.75" customHeight="1" x14ac:dyDescent="0.25">
      <c r="A1559" s="18">
        <v>2111</v>
      </c>
      <c r="B1559" s="18" t="s">
        <v>6007</v>
      </c>
      <c r="C1559" s="11" t="s">
        <v>4070</v>
      </c>
      <c r="D1559" s="11" t="s">
        <v>317</v>
      </c>
      <c r="E1559" s="18" t="s">
        <v>972</v>
      </c>
      <c r="F1559" s="19">
        <v>50</v>
      </c>
      <c r="G1559" s="20">
        <v>3045400</v>
      </c>
      <c r="H1559" s="21"/>
    </row>
    <row r="1560" spans="1:8" ht="15.75" customHeight="1" x14ac:dyDescent="0.25">
      <c r="A1560" s="18">
        <v>2112</v>
      </c>
      <c r="B1560" s="18" t="s">
        <v>5594</v>
      </c>
      <c r="C1560" s="11" t="s">
        <v>2326</v>
      </c>
      <c r="D1560" s="11" t="s">
        <v>1724</v>
      </c>
      <c r="E1560" s="18" t="s">
        <v>972</v>
      </c>
      <c r="F1560" s="19">
        <v>50</v>
      </c>
      <c r="G1560" s="20">
        <v>2589400</v>
      </c>
      <c r="H1560" s="21"/>
    </row>
    <row r="1561" spans="1:8" ht="15.75" customHeight="1" x14ac:dyDescent="0.25">
      <c r="A1561" s="18">
        <v>2113</v>
      </c>
      <c r="B1561" s="18" t="s">
        <v>5634</v>
      </c>
      <c r="C1561" s="11" t="s">
        <v>2093</v>
      </c>
      <c r="D1561" s="11" t="s">
        <v>1724</v>
      </c>
      <c r="E1561" s="18" t="s">
        <v>972</v>
      </c>
      <c r="F1561" s="19">
        <v>50</v>
      </c>
      <c r="G1561" s="20">
        <v>1872000</v>
      </c>
      <c r="H1561" s="21"/>
    </row>
    <row r="1562" spans="1:8" ht="15.75" customHeight="1" x14ac:dyDescent="0.25">
      <c r="A1562" s="18">
        <v>2114</v>
      </c>
      <c r="B1562" s="18" t="s">
        <v>5380</v>
      </c>
      <c r="C1562" s="11" t="s">
        <v>1942</v>
      </c>
      <c r="D1562" s="11" t="s">
        <v>911</v>
      </c>
      <c r="E1562" s="18" t="s">
        <v>972</v>
      </c>
      <c r="F1562" s="19">
        <v>50</v>
      </c>
      <c r="G1562" s="20">
        <v>2140000</v>
      </c>
      <c r="H1562" s="21"/>
    </row>
    <row r="1563" spans="1:8" ht="15.75" customHeight="1" x14ac:dyDescent="0.25">
      <c r="A1563" s="18">
        <v>2115</v>
      </c>
      <c r="B1563" s="18" t="s">
        <v>5329</v>
      </c>
      <c r="C1563" s="11" t="s">
        <v>1222</v>
      </c>
      <c r="D1563" s="11" t="s">
        <v>327</v>
      </c>
      <c r="E1563" s="18" t="s">
        <v>972</v>
      </c>
      <c r="F1563" s="19">
        <v>50</v>
      </c>
      <c r="G1563" s="20">
        <v>2905000</v>
      </c>
      <c r="H1563" s="21"/>
    </row>
    <row r="1564" spans="1:8" ht="15.75" customHeight="1" x14ac:dyDescent="0.25">
      <c r="A1564" s="18">
        <v>2116</v>
      </c>
      <c r="B1564" s="18" t="s">
        <v>5352</v>
      </c>
      <c r="C1564" s="11" t="s">
        <v>2492</v>
      </c>
      <c r="D1564" s="11" t="s">
        <v>327</v>
      </c>
      <c r="E1564" s="18" t="s">
        <v>972</v>
      </c>
      <c r="F1564" s="19">
        <v>50</v>
      </c>
      <c r="G1564" s="20">
        <v>2223000</v>
      </c>
      <c r="H1564" s="21"/>
    </row>
    <row r="1565" spans="1:8" ht="15.75" customHeight="1" x14ac:dyDescent="0.25">
      <c r="A1565" s="18">
        <v>2117</v>
      </c>
      <c r="B1565" s="18" t="s">
        <v>5596</v>
      </c>
      <c r="C1565" s="11" t="s">
        <v>754</v>
      </c>
      <c r="D1565" s="11" t="s">
        <v>327</v>
      </c>
      <c r="E1565" s="18" t="s">
        <v>972</v>
      </c>
      <c r="F1565" s="19">
        <v>50</v>
      </c>
      <c r="G1565" s="20">
        <v>2247000</v>
      </c>
      <c r="H1565" s="21"/>
    </row>
    <row r="1566" spans="1:8" ht="15.75" customHeight="1" x14ac:dyDescent="0.25">
      <c r="A1566" s="18">
        <v>2118</v>
      </c>
      <c r="B1566" s="18" t="s">
        <v>6061</v>
      </c>
      <c r="C1566" s="11" t="s">
        <v>2437</v>
      </c>
      <c r="D1566" s="11" t="s">
        <v>327</v>
      </c>
      <c r="E1566" s="18" t="s">
        <v>972</v>
      </c>
      <c r="F1566" s="19">
        <v>50</v>
      </c>
      <c r="G1566" s="20">
        <v>3393000</v>
      </c>
      <c r="H1566" s="21"/>
    </row>
    <row r="1567" spans="1:8" ht="15.75" customHeight="1" x14ac:dyDescent="0.25">
      <c r="A1567" s="18">
        <v>2119</v>
      </c>
      <c r="B1567" s="18" t="s">
        <v>6435</v>
      </c>
      <c r="C1567" s="11" t="s">
        <v>6436</v>
      </c>
      <c r="D1567" s="11" t="s">
        <v>327</v>
      </c>
      <c r="E1567" s="18" t="s">
        <v>972</v>
      </c>
      <c r="F1567" s="19">
        <v>50</v>
      </c>
      <c r="G1567" s="20">
        <v>2691000</v>
      </c>
      <c r="H1567" s="21"/>
    </row>
    <row r="1568" spans="1:8" ht="15.75" customHeight="1" x14ac:dyDescent="0.25">
      <c r="A1568" s="18">
        <v>2120</v>
      </c>
      <c r="B1568" s="18" t="s">
        <v>5410</v>
      </c>
      <c r="C1568" s="11" t="s">
        <v>3494</v>
      </c>
      <c r="D1568" s="11" t="s">
        <v>1316</v>
      </c>
      <c r="E1568" s="18" t="s">
        <v>972</v>
      </c>
      <c r="F1568" s="19">
        <v>50</v>
      </c>
      <c r="G1568" s="20">
        <v>3065400</v>
      </c>
      <c r="H1568" s="21"/>
    </row>
    <row r="1569" spans="1:8" ht="15.75" customHeight="1" x14ac:dyDescent="0.25">
      <c r="A1569" s="18">
        <v>2121</v>
      </c>
      <c r="B1569" s="18" t="s">
        <v>5477</v>
      </c>
      <c r="C1569" s="11" t="s">
        <v>5478</v>
      </c>
      <c r="D1569" s="11" t="s">
        <v>3165</v>
      </c>
      <c r="E1569" s="18" t="s">
        <v>972</v>
      </c>
      <c r="F1569" s="19">
        <v>50</v>
      </c>
      <c r="G1569" s="20">
        <v>2808000</v>
      </c>
      <c r="H1569" s="21"/>
    </row>
    <row r="1570" spans="1:8" ht="15.75" customHeight="1" x14ac:dyDescent="0.25">
      <c r="A1570" s="18">
        <v>2122</v>
      </c>
      <c r="B1570" s="18" t="s">
        <v>5386</v>
      </c>
      <c r="C1570" s="11" t="s">
        <v>1836</v>
      </c>
      <c r="D1570" s="11" t="s">
        <v>1256</v>
      </c>
      <c r="E1570" s="18" t="s">
        <v>972</v>
      </c>
      <c r="F1570" s="19">
        <v>50</v>
      </c>
      <c r="G1570" s="20">
        <v>2461000</v>
      </c>
      <c r="H1570" s="21"/>
    </row>
    <row r="1571" spans="1:8" ht="15.75" customHeight="1" x14ac:dyDescent="0.25">
      <c r="A1571" s="18">
        <v>2123</v>
      </c>
      <c r="B1571" s="18" t="s">
        <v>6560</v>
      </c>
      <c r="C1571" s="11" t="s">
        <v>1771</v>
      </c>
      <c r="D1571" s="11" t="s">
        <v>1256</v>
      </c>
      <c r="E1571" s="18" t="s">
        <v>972</v>
      </c>
      <c r="F1571" s="19">
        <v>50</v>
      </c>
      <c r="G1571" s="20">
        <v>2247000</v>
      </c>
      <c r="H1571" s="21"/>
    </row>
    <row r="1572" spans="1:8" ht="15.75" customHeight="1" x14ac:dyDescent="0.25">
      <c r="A1572" s="18">
        <v>2124</v>
      </c>
      <c r="B1572" s="18" t="s">
        <v>5343</v>
      </c>
      <c r="C1572" s="11" t="s">
        <v>95</v>
      </c>
      <c r="D1572" s="11" t="s">
        <v>170</v>
      </c>
      <c r="E1572" s="18" t="s">
        <v>972</v>
      </c>
      <c r="F1572" s="19">
        <v>50</v>
      </c>
      <c r="G1572" s="20">
        <v>2461000</v>
      </c>
      <c r="H1572" s="21"/>
    </row>
    <row r="1573" spans="1:8" ht="15.75" customHeight="1" x14ac:dyDescent="0.25">
      <c r="A1573" s="18">
        <v>2125</v>
      </c>
      <c r="B1573" s="18" t="s">
        <v>5668</v>
      </c>
      <c r="C1573" s="11" t="s">
        <v>5669</v>
      </c>
      <c r="D1573" s="11" t="s">
        <v>170</v>
      </c>
      <c r="E1573" s="18" t="s">
        <v>972</v>
      </c>
      <c r="F1573" s="19">
        <v>50</v>
      </c>
      <c r="G1573" s="20">
        <v>2437000</v>
      </c>
      <c r="H1573" s="21"/>
    </row>
    <row r="1574" spans="1:8" ht="15.75" customHeight="1" x14ac:dyDescent="0.25">
      <c r="A1574" s="18">
        <v>2126</v>
      </c>
      <c r="B1574" s="18" t="s">
        <v>5725</v>
      </c>
      <c r="C1574" s="11" t="s">
        <v>5726</v>
      </c>
      <c r="D1574" s="11" t="s">
        <v>170</v>
      </c>
      <c r="E1574" s="18" t="s">
        <v>972</v>
      </c>
      <c r="F1574" s="19">
        <v>50</v>
      </c>
      <c r="G1574" s="20">
        <v>2574000</v>
      </c>
      <c r="H1574" s="21"/>
    </row>
    <row r="1575" spans="1:8" ht="15.75" customHeight="1" x14ac:dyDescent="0.25">
      <c r="A1575" s="18">
        <v>2127</v>
      </c>
      <c r="B1575" s="18" t="s">
        <v>6263</v>
      </c>
      <c r="C1575" s="11" t="s">
        <v>6264</v>
      </c>
      <c r="D1575" s="11" t="s">
        <v>170</v>
      </c>
      <c r="E1575" s="18" t="s">
        <v>972</v>
      </c>
      <c r="F1575" s="19">
        <v>50</v>
      </c>
      <c r="G1575" s="20">
        <v>3065400</v>
      </c>
      <c r="H1575" s="21"/>
    </row>
    <row r="1576" spans="1:8" ht="15.75" customHeight="1" x14ac:dyDescent="0.25">
      <c r="A1576" s="18">
        <v>2128</v>
      </c>
      <c r="B1576" s="18" t="s">
        <v>5560</v>
      </c>
      <c r="C1576" s="11" t="s">
        <v>5561</v>
      </c>
      <c r="D1576" s="11" t="s">
        <v>234</v>
      </c>
      <c r="E1576" s="18" t="s">
        <v>972</v>
      </c>
      <c r="F1576" s="19">
        <v>50</v>
      </c>
      <c r="G1576" s="20">
        <v>2247000</v>
      </c>
      <c r="H1576" s="21"/>
    </row>
    <row r="1577" spans="1:8" ht="15.75" customHeight="1" x14ac:dyDescent="0.25">
      <c r="A1577" s="18">
        <v>2129</v>
      </c>
      <c r="B1577" s="18" t="s">
        <v>5506</v>
      </c>
      <c r="C1577" s="11" t="s">
        <v>1375</v>
      </c>
      <c r="D1577" s="11" t="s">
        <v>1691</v>
      </c>
      <c r="E1577" s="18" t="s">
        <v>972</v>
      </c>
      <c r="F1577" s="19">
        <v>50</v>
      </c>
      <c r="G1577" s="20">
        <v>2951800</v>
      </c>
      <c r="H1577" s="21"/>
    </row>
    <row r="1578" spans="1:8" ht="15.75" customHeight="1" x14ac:dyDescent="0.25">
      <c r="A1578" s="18">
        <v>2130</v>
      </c>
      <c r="B1578" s="18" t="s">
        <v>5581</v>
      </c>
      <c r="C1578" s="11" t="s">
        <v>5582</v>
      </c>
      <c r="D1578" s="11" t="s">
        <v>2168</v>
      </c>
      <c r="E1578" s="18" t="s">
        <v>972</v>
      </c>
      <c r="F1578" s="19">
        <v>50</v>
      </c>
      <c r="G1578" s="20">
        <v>2568000</v>
      </c>
      <c r="H1578" s="21"/>
    </row>
    <row r="1579" spans="1:8" ht="15.75" customHeight="1" x14ac:dyDescent="0.25">
      <c r="A1579" s="18">
        <v>2131</v>
      </c>
      <c r="B1579" s="18" t="s">
        <v>5400</v>
      </c>
      <c r="C1579" s="11" t="s">
        <v>2145</v>
      </c>
      <c r="D1579" s="11" t="s">
        <v>1837</v>
      </c>
      <c r="E1579" s="18" t="s">
        <v>972</v>
      </c>
      <c r="F1579" s="19">
        <v>50</v>
      </c>
      <c r="G1579" s="20">
        <v>2568000</v>
      </c>
      <c r="H1579" s="21"/>
    </row>
    <row r="1580" spans="1:8" ht="15.75" customHeight="1" x14ac:dyDescent="0.25">
      <c r="A1580" s="18">
        <v>2132</v>
      </c>
      <c r="B1580" s="18" t="s">
        <v>6124</v>
      </c>
      <c r="C1580" s="11" t="s">
        <v>2030</v>
      </c>
      <c r="D1580" s="11" t="s">
        <v>54</v>
      </c>
      <c r="E1580" s="18" t="s">
        <v>972</v>
      </c>
      <c r="F1580" s="19">
        <v>50</v>
      </c>
      <c r="G1580" s="20">
        <v>2671000</v>
      </c>
      <c r="H1580" s="21"/>
    </row>
    <row r="1581" spans="1:8" ht="15.75" customHeight="1" x14ac:dyDescent="0.25">
      <c r="A1581" s="18">
        <v>2133</v>
      </c>
      <c r="B1581" s="18" t="s">
        <v>6494</v>
      </c>
      <c r="C1581" s="11" t="s">
        <v>6495</v>
      </c>
      <c r="D1581" s="11" t="s">
        <v>3811</v>
      </c>
      <c r="E1581" s="18" t="s">
        <v>972</v>
      </c>
      <c r="F1581" s="19">
        <v>50</v>
      </c>
      <c r="G1581" s="20">
        <v>3065400</v>
      </c>
      <c r="H1581" s="21"/>
    </row>
    <row r="1582" spans="1:8" ht="15.75" customHeight="1" x14ac:dyDescent="0.25">
      <c r="A1582" s="18">
        <v>2134</v>
      </c>
      <c r="B1582" s="18" t="s">
        <v>5589</v>
      </c>
      <c r="C1582" s="11" t="s">
        <v>1858</v>
      </c>
      <c r="D1582" s="11" t="s">
        <v>96</v>
      </c>
      <c r="E1582" s="18" t="s">
        <v>972</v>
      </c>
      <c r="F1582" s="19">
        <v>50</v>
      </c>
      <c r="G1582" s="20">
        <v>1872000</v>
      </c>
      <c r="H1582" s="21"/>
    </row>
    <row r="1583" spans="1:8" ht="15.75" customHeight="1" x14ac:dyDescent="0.25">
      <c r="A1583" s="18">
        <v>2135</v>
      </c>
      <c r="B1583" s="18" t="s">
        <v>5358</v>
      </c>
      <c r="C1583" s="11" t="s">
        <v>2613</v>
      </c>
      <c r="D1583" s="11" t="s">
        <v>1288</v>
      </c>
      <c r="E1583" s="18" t="s">
        <v>972</v>
      </c>
      <c r="F1583" s="19">
        <v>50</v>
      </c>
      <c r="G1583" s="20">
        <v>2574000</v>
      </c>
      <c r="H1583" s="21"/>
    </row>
    <row r="1584" spans="1:8" ht="15.75" customHeight="1" x14ac:dyDescent="0.25">
      <c r="A1584" s="18">
        <v>2136</v>
      </c>
      <c r="B1584" s="18" t="s">
        <v>5562</v>
      </c>
      <c r="C1584" s="11" t="s">
        <v>5563</v>
      </c>
      <c r="D1584" s="11" t="s">
        <v>276</v>
      </c>
      <c r="E1584" s="18" t="s">
        <v>972</v>
      </c>
      <c r="F1584" s="19">
        <v>50</v>
      </c>
      <c r="G1584" s="20">
        <v>2247000</v>
      </c>
      <c r="H1584" s="21"/>
    </row>
    <row r="1585" spans="1:8" ht="15.75" customHeight="1" x14ac:dyDescent="0.25">
      <c r="A1585" s="18">
        <v>2137</v>
      </c>
      <c r="B1585" s="18" t="s">
        <v>5353</v>
      </c>
      <c r="C1585" s="11" t="s">
        <v>5354</v>
      </c>
      <c r="D1585" s="11" t="s">
        <v>1716</v>
      </c>
      <c r="E1585" s="18" t="s">
        <v>972</v>
      </c>
      <c r="F1585" s="19">
        <v>50</v>
      </c>
      <c r="G1585" s="20">
        <v>2574000</v>
      </c>
      <c r="H1585" s="21"/>
    </row>
    <row r="1586" spans="1:8" ht="15.75" customHeight="1" x14ac:dyDescent="0.25">
      <c r="A1586" s="18">
        <v>2138</v>
      </c>
      <c r="B1586" s="18" t="s">
        <v>6349</v>
      </c>
      <c r="C1586" s="11" t="s">
        <v>6350</v>
      </c>
      <c r="D1586" s="11" t="s">
        <v>851</v>
      </c>
      <c r="E1586" s="18" t="s">
        <v>972</v>
      </c>
      <c r="F1586" s="19">
        <v>50</v>
      </c>
      <c r="G1586" s="20">
        <v>2316600</v>
      </c>
      <c r="H1586" s="21"/>
    </row>
    <row r="1587" spans="1:8" ht="15.75" customHeight="1" x14ac:dyDescent="0.25">
      <c r="A1587" s="18">
        <v>2139</v>
      </c>
      <c r="B1587" s="18" t="s">
        <v>5597</v>
      </c>
      <c r="C1587" s="11" t="s">
        <v>2666</v>
      </c>
      <c r="D1587" s="11" t="s">
        <v>462</v>
      </c>
      <c r="E1587" s="18" t="s">
        <v>328</v>
      </c>
      <c r="F1587" s="19">
        <v>50</v>
      </c>
      <c r="G1587" s="20">
        <v>2033000</v>
      </c>
      <c r="H1587" s="21"/>
    </row>
    <row r="1588" spans="1:8" ht="15.75" customHeight="1" x14ac:dyDescent="0.25">
      <c r="A1588" s="18">
        <v>2140</v>
      </c>
      <c r="B1588" s="18" t="s">
        <v>6365</v>
      </c>
      <c r="C1588" s="11" t="s">
        <v>3122</v>
      </c>
      <c r="D1588" s="11" t="s">
        <v>39</v>
      </c>
      <c r="E1588" s="18" t="s">
        <v>328</v>
      </c>
      <c r="F1588" s="19">
        <v>50</v>
      </c>
      <c r="G1588" s="20">
        <v>2461000</v>
      </c>
      <c r="H1588" s="21"/>
    </row>
    <row r="1589" spans="1:8" ht="15.75" customHeight="1" x14ac:dyDescent="0.25">
      <c r="A1589" s="18">
        <v>2141</v>
      </c>
      <c r="B1589" s="18" t="s">
        <v>5415</v>
      </c>
      <c r="C1589" s="11" t="s">
        <v>5416</v>
      </c>
      <c r="D1589" s="11" t="s">
        <v>2012</v>
      </c>
      <c r="E1589" s="18" t="s">
        <v>328</v>
      </c>
      <c r="F1589" s="19">
        <v>50</v>
      </c>
      <c r="G1589" s="20">
        <v>2671000</v>
      </c>
      <c r="H1589" s="21"/>
    </row>
    <row r="1590" spans="1:8" ht="15.75" customHeight="1" x14ac:dyDescent="0.25">
      <c r="A1590" s="18">
        <v>2142</v>
      </c>
      <c r="B1590" s="18" t="s">
        <v>5427</v>
      </c>
      <c r="C1590" s="11" t="s">
        <v>5428</v>
      </c>
      <c r="D1590" s="11" t="s">
        <v>611</v>
      </c>
      <c r="E1590" s="18" t="s">
        <v>328</v>
      </c>
      <c r="F1590" s="19">
        <v>50</v>
      </c>
      <c r="G1590" s="20">
        <v>2574000</v>
      </c>
      <c r="H1590" s="21"/>
    </row>
    <row r="1591" spans="1:8" ht="15.75" customHeight="1" x14ac:dyDescent="0.25">
      <c r="A1591" s="18">
        <v>2143</v>
      </c>
      <c r="B1591" s="18" t="s">
        <v>6419</v>
      </c>
      <c r="C1591" s="11" t="s">
        <v>3232</v>
      </c>
      <c r="D1591" s="11" t="s">
        <v>611</v>
      </c>
      <c r="E1591" s="18" t="s">
        <v>328</v>
      </c>
      <c r="F1591" s="19">
        <v>50</v>
      </c>
      <c r="G1591" s="20">
        <v>2203000</v>
      </c>
      <c r="H1591" s="21"/>
    </row>
    <row r="1592" spans="1:8" ht="15.75" customHeight="1" x14ac:dyDescent="0.25">
      <c r="A1592" s="18">
        <v>2144</v>
      </c>
      <c r="B1592" s="18" t="s">
        <v>5474</v>
      </c>
      <c r="C1592" s="11" t="s">
        <v>1687</v>
      </c>
      <c r="D1592" s="11" t="s">
        <v>835</v>
      </c>
      <c r="E1592" s="18" t="s">
        <v>328</v>
      </c>
      <c r="F1592" s="19">
        <v>50</v>
      </c>
      <c r="G1592" s="20">
        <v>2223000</v>
      </c>
      <c r="H1592" s="21"/>
    </row>
    <row r="1593" spans="1:8" ht="15.75" customHeight="1" x14ac:dyDescent="0.25">
      <c r="A1593" s="18">
        <v>2145</v>
      </c>
      <c r="B1593" s="18" t="s">
        <v>6385</v>
      </c>
      <c r="C1593" s="11" t="s">
        <v>6386</v>
      </c>
      <c r="D1593" s="11" t="s">
        <v>3415</v>
      </c>
      <c r="E1593" s="18" t="s">
        <v>328</v>
      </c>
      <c r="F1593" s="19">
        <v>50</v>
      </c>
      <c r="G1593" s="20">
        <v>3533400</v>
      </c>
      <c r="H1593" s="21"/>
    </row>
    <row r="1594" spans="1:8" ht="15.75" customHeight="1" x14ac:dyDescent="0.25">
      <c r="A1594" s="18">
        <v>2146</v>
      </c>
      <c r="B1594" s="18" t="s">
        <v>6524</v>
      </c>
      <c r="C1594" s="11" t="s">
        <v>6525</v>
      </c>
      <c r="D1594" s="11" t="s">
        <v>180</v>
      </c>
      <c r="E1594" s="18" t="s">
        <v>328</v>
      </c>
      <c r="F1594" s="19">
        <v>50</v>
      </c>
      <c r="G1594" s="20">
        <v>1712000</v>
      </c>
      <c r="H1594" s="21"/>
    </row>
    <row r="1595" spans="1:8" ht="15.75" customHeight="1" x14ac:dyDescent="0.25">
      <c r="A1595" s="18">
        <v>2147</v>
      </c>
      <c r="B1595" s="18" t="s">
        <v>5417</v>
      </c>
      <c r="C1595" s="11" t="s">
        <v>3633</v>
      </c>
      <c r="D1595" s="11" t="s">
        <v>296</v>
      </c>
      <c r="E1595" s="18" t="s">
        <v>328</v>
      </c>
      <c r="F1595" s="19">
        <v>50</v>
      </c>
      <c r="G1595" s="20">
        <v>2671000</v>
      </c>
      <c r="H1595" s="21"/>
    </row>
    <row r="1596" spans="1:8" ht="15.75" customHeight="1" x14ac:dyDescent="0.25">
      <c r="A1596" s="18">
        <v>2148</v>
      </c>
      <c r="B1596" s="18" t="s">
        <v>5462</v>
      </c>
      <c r="C1596" s="11" t="s">
        <v>114</v>
      </c>
      <c r="D1596" s="11" t="s">
        <v>296</v>
      </c>
      <c r="E1596" s="18" t="s">
        <v>328</v>
      </c>
      <c r="F1596" s="19">
        <v>50</v>
      </c>
      <c r="G1596" s="20">
        <v>2574000</v>
      </c>
      <c r="H1596" s="21"/>
    </row>
    <row r="1597" spans="1:8" ht="15.75" customHeight="1" x14ac:dyDescent="0.25">
      <c r="A1597" s="18">
        <v>2149</v>
      </c>
      <c r="B1597" s="18" t="s">
        <v>5547</v>
      </c>
      <c r="C1597" s="11" t="s">
        <v>5548</v>
      </c>
      <c r="D1597" s="11" t="s">
        <v>296</v>
      </c>
      <c r="E1597" s="18" t="s">
        <v>328</v>
      </c>
      <c r="F1597" s="19">
        <v>50</v>
      </c>
      <c r="G1597" s="20">
        <v>2717800</v>
      </c>
      <c r="H1597" s="21"/>
    </row>
    <row r="1598" spans="1:8" ht="15.75" customHeight="1" x14ac:dyDescent="0.25">
      <c r="A1598" s="18">
        <v>2150</v>
      </c>
      <c r="B1598" s="18" t="s">
        <v>6062</v>
      </c>
      <c r="C1598" s="11" t="s">
        <v>6063</v>
      </c>
      <c r="D1598" s="11" t="s">
        <v>6064</v>
      </c>
      <c r="E1598" s="18" t="s">
        <v>328</v>
      </c>
      <c r="F1598" s="19">
        <v>50</v>
      </c>
      <c r="G1598" s="20">
        <v>2247000</v>
      </c>
      <c r="H1598" s="21"/>
    </row>
    <row r="1599" spans="1:8" ht="15.75" customHeight="1" x14ac:dyDescent="0.25">
      <c r="A1599" s="18">
        <v>2151</v>
      </c>
      <c r="B1599" s="18" t="s">
        <v>6490</v>
      </c>
      <c r="C1599" s="11" t="s">
        <v>6491</v>
      </c>
      <c r="D1599" s="11" t="s">
        <v>2635</v>
      </c>
      <c r="E1599" s="18" t="s">
        <v>328</v>
      </c>
      <c r="F1599" s="19">
        <v>50</v>
      </c>
      <c r="G1599" s="20">
        <v>3065400</v>
      </c>
      <c r="H1599" s="21"/>
    </row>
    <row r="1600" spans="1:8" ht="15.75" customHeight="1" x14ac:dyDescent="0.25">
      <c r="A1600" s="18">
        <v>2152</v>
      </c>
      <c r="B1600" s="18" t="s">
        <v>5429</v>
      </c>
      <c r="C1600" s="11" t="s">
        <v>5430</v>
      </c>
      <c r="D1600" s="11" t="s">
        <v>1774</v>
      </c>
      <c r="E1600" s="18" t="s">
        <v>328</v>
      </c>
      <c r="F1600" s="19">
        <v>50</v>
      </c>
      <c r="G1600" s="20">
        <v>1989000</v>
      </c>
      <c r="H1600" s="21"/>
    </row>
    <row r="1601" spans="1:8" ht="15.75" customHeight="1" x14ac:dyDescent="0.25">
      <c r="A1601" s="18">
        <v>2153</v>
      </c>
      <c r="B1601" s="18" t="s">
        <v>5988</v>
      </c>
      <c r="C1601" s="11" t="s">
        <v>5989</v>
      </c>
      <c r="D1601" s="11" t="s">
        <v>1633</v>
      </c>
      <c r="E1601" s="18" t="s">
        <v>328</v>
      </c>
      <c r="F1601" s="19">
        <v>50</v>
      </c>
      <c r="G1601" s="20">
        <v>2320000</v>
      </c>
      <c r="H1601" s="21"/>
    </row>
    <row r="1602" spans="1:8" ht="15.75" customHeight="1" x14ac:dyDescent="0.25">
      <c r="A1602" s="18">
        <v>2154</v>
      </c>
      <c r="B1602" s="18" t="s">
        <v>5997</v>
      </c>
      <c r="C1602" s="11" t="s">
        <v>5998</v>
      </c>
      <c r="D1602" s="11" t="s">
        <v>1633</v>
      </c>
      <c r="E1602" s="18" t="s">
        <v>328</v>
      </c>
      <c r="F1602" s="19">
        <v>50</v>
      </c>
      <c r="G1602" s="20">
        <v>2931800</v>
      </c>
      <c r="H1602" s="21"/>
    </row>
    <row r="1603" spans="1:8" ht="15.75" customHeight="1" x14ac:dyDescent="0.25">
      <c r="A1603" s="18">
        <v>2155</v>
      </c>
      <c r="B1603" s="18" t="s">
        <v>6171</v>
      </c>
      <c r="C1603" s="11" t="s">
        <v>2644</v>
      </c>
      <c r="D1603" s="11" t="s">
        <v>1633</v>
      </c>
      <c r="E1603" s="18" t="s">
        <v>328</v>
      </c>
      <c r="F1603" s="19">
        <v>50</v>
      </c>
      <c r="G1603" s="20">
        <v>2375400</v>
      </c>
      <c r="H1603" s="21"/>
    </row>
    <row r="1604" spans="1:8" ht="15.75" customHeight="1" x14ac:dyDescent="0.25">
      <c r="A1604" s="18">
        <v>2156</v>
      </c>
      <c r="B1604" s="18" t="s">
        <v>5630</v>
      </c>
      <c r="C1604" s="11" t="s">
        <v>1222</v>
      </c>
      <c r="D1604" s="11" t="s">
        <v>827</v>
      </c>
      <c r="E1604" s="18" t="s">
        <v>328</v>
      </c>
      <c r="F1604" s="19">
        <v>50</v>
      </c>
      <c r="G1604" s="20">
        <v>2461000</v>
      </c>
      <c r="H1604" s="21"/>
    </row>
    <row r="1605" spans="1:8" ht="15.75" customHeight="1" x14ac:dyDescent="0.25">
      <c r="A1605" s="18">
        <v>2157</v>
      </c>
      <c r="B1605" s="18" t="s">
        <v>5883</v>
      </c>
      <c r="C1605" s="11" t="s">
        <v>1719</v>
      </c>
      <c r="D1605" s="11" t="s">
        <v>3229</v>
      </c>
      <c r="E1605" s="18" t="s">
        <v>328</v>
      </c>
      <c r="F1605" s="19">
        <v>50</v>
      </c>
      <c r="G1605" s="20">
        <v>2902000</v>
      </c>
      <c r="H1605" s="21"/>
    </row>
    <row r="1606" spans="1:8" ht="15.75" customHeight="1" x14ac:dyDescent="0.25">
      <c r="A1606" s="18">
        <v>2158</v>
      </c>
      <c r="B1606" s="18" t="s">
        <v>6086</v>
      </c>
      <c r="C1606" s="11" t="s">
        <v>6087</v>
      </c>
      <c r="D1606" s="11" t="s">
        <v>3229</v>
      </c>
      <c r="E1606" s="18" t="s">
        <v>328</v>
      </c>
      <c r="F1606" s="19">
        <v>50</v>
      </c>
      <c r="G1606" s="20">
        <v>2574000</v>
      </c>
      <c r="H1606" s="21"/>
    </row>
    <row r="1607" spans="1:8" ht="15.75" customHeight="1" x14ac:dyDescent="0.25">
      <c r="A1607" s="18">
        <v>2159</v>
      </c>
      <c r="B1607" s="18" t="s">
        <v>5317</v>
      </c>
      <c r="C1607" s="11" t="s">
        <v>5318</v>
      </c>
      <c r="D1607" s="11" t="s">
        <v>1094</v>
      </c>
      <c r="E1607" s="18" t="s">
        <v>328</v>
      </c>
      <c r="F1607" s="19">
        <v>50</v>
      </c>
      <c r="G1607" s="20">
        <v>2437000</v>
      </c>
      <c r="H1607" s="21"/>
    </row>
    <row r="1608" spans="1:8" ht="15.75" customHeight="1" x14ac:dyDescent="0.25">
      <c r="A1608" s="18">
        <v>2160</v>
      </c>
      <c r="B1608" s="18" t="s">
        <v>5568</v>
      </c>
      <c r="C1608" s="11" t="s">
        <v>5569</v>
      </c>
      <c r="D1608" s="11" t="s">
        <v>1094</v>
      </c>
      <c r="E1608" s="18" t="s">
        <v>328</v>
      </c>
      <c r="F1608" s="19">
        <v>50</v>
      </c>
      <c r="G1608" s="20">
        <v>2033000</v>
      </c>
      <c r="H1608" s="21"/>
    </row>
    <row r="1609" spans="1:8" ht="15.75" customHeight="1" x14ac:dyDescent="0.25">
      <c r="A1609" s="18">
        <v>2161</v>
      </c>
      <c r="B1609" s="18" t="s">
        <v>6306</v>
      </c>
      <c r="C1609" s="11" t="s">
        <v>842</v>
      </c>
      <c r="D1609" s="11" t="s">
        <v>115</v>
      </c>
      <c r="E1609" s="18" t="s">
        <v>328</v>
      </c>
      <c r="F1609" s="19">
        <v>50</v>
      </c>
      <c r="G1609" s="20">
        <v>1872000</v>
      </c>
      <c r="H1609" s="21"/>
    </row>
    <row r="1610" spans="1:8" ht="15.75" customHeight="1" x14ac:dyDescent="0.25">
      <c r="A1610" s="18">
        <v>2162</v>
      </c>
      <c r="B1610" s="18" t="s">
        <v>6319</v>
      </c>
      <c r="C1610" s="11" t="s">
        <v>53</v>
      </c>
      <c r="D1610" s="11" t="s">
        <v>115</v>
      </c>
      <c r="E1610" s="18" t="s">
        <v>328</v>
      </c>
      <c r="F1610" s="19">
        <v>50</v>
      </c>
      <c r="G1610" s="20">
        <v>2269800</v>
      </c>
      <c r="H1610" s="21"/>
    </row>
    <row r="1611" spans="1:8" ht="15.75" customHeight="1" x14ac:dyDescent="0.25">
      <c r="A1611" s="18">
        <v>2163</v>
      </c>
      <c r="B1611" s="18" t="s">
        <v>5335</v>
      </c>
      <c r="C1611" s="11" t="s">
        <v>3232</v>
      </c>
      <c r="D1611" s="11" t="s">
        <v>360</v>
      </c>
      <c r="E1611" s="18" t="s">
        <v>328</v>
      </c>
      <c r="F1611" s="19">
        <v>50</v>
      </c>
      <c r="G1611" s="20">
        <v>2320000</v>
      </c>
      <c r="H1611" s="21"/>
    </row>
    <row r="1612" spans="1:8" ht="15.75" customHeight="1" x14ac:dyDescent="0.25">
      <c r="A1612" s="18">
        <v>2164</v>
      </c>
      <c r="B1612" s="18" t="s">
        <v>5381</v>
      </c>
      <c r="C1612" s="11" t="s">
        <v>2313</v>
      </c>
      <c r="D1612" s="11" t="s">
        <v>360</v>
      </c>
      <c r="E1612" s="18" t="s">
        <v>328</v>
      </c>
      <c r="F1612" s="19">
        <v>50</v>
      </c>
      <c r="G1612" s="20">
        <v>2247000</v>
      </c>
      <c r="H1612" s="21"/>
    </row>
    <row r="1613" spans="1:8" ht="15.75" customHeight="1" x14ac:dyDescent="0.25">
      <c r="A1613" s="18">
        <v>2165</v>
      </c>
      <c r="B1613" s="18" t="s">
        <v>5535</v>
      </c>
      <c r="C1613" s="11" t="s">
        <v>5536</v>
      </c>
      <c r="D1613" s="11" t="s">
        <v>360</v>
      </c>
      <c r="E1613" s="18" t="s">
        <v>328</v>
      </c>
      <c r="F1613" s="19">
        <v>50</v>
      </c>
      <c r="G1613" s="20">
        <v>2788000</v>
      </c>
      <c r="H1613" s="21"/>
    </row>
    <row r="1614" spans="1:8" ht="15.75" customHeight="1" x14ac:dyDescent="0.25">
      <c r="A1614" s="18">
        <v>2166</v>
      </c>
      <c r="B1614" s="18" t="s">
        <v>6332</v>
      </c>
      <c r="C1614" s="11" t="s">
        <v>6333</v>
      </c>
      <c r="D1614" s="11" t="s">
        <v>360</v>
      </c>
      <c r="E1614" s="18" t="s">
        <v>328</v>
      </c>
      <c r="F1614" s="19">
        <v>50</v>
      </c>
      <c r="G1614" s="20">
        <v>2460400</v>
      </c>
      <c r="H1614" s="21"/>
    </row>
    <row r="1615" spans="1:8" ht="15.75" customHeight="1" x14ac:dyDescent="0.25">
      <c r="A1615" s="18">
        <v>2167</v>
      </c>
      <c r="B1615" s="18" t="s">
        <v>5491</v>
      </c>
      <c r="C1615" s="11" t="s">
        <v>3322</v>
      </c>
      <c r="D1615" s="11" t="s">
        <v>872</v>
      </c>
      <c r="E1615" s="18" t="s">
        <v>328</v>
      </c>
      <c r="F1615" s="19">
        <v>50</v>
      </c>
      <c r="G1615" s="20">
        <v>2925000</v>
      </c>
      <c r="H1615" s="21"/>
    </row>
    <row r="1616" spans="1:8" ht="15.75" customHeight="1" x14ac:dyDescent="0.25">
      <c r="A1616" s="18">
        <v>2168</v>
      </c>
      <c r="B1616" s="18" t="s">
        <v>5359</v>
      </c>
      <c r="C1616" s="11" t="s">
        <v>5360</v>
      </c>
      <c r="D1616" s="11" t="s">
        <v>345</v>
      </c>
      <c r="E1616" s="18" t="s">
        <v>328</v>
      </c>
      <c r="F1616" s="19">
        <v>50</v>
      </c>
      <c r="G1616" s="20">
        <v>2247000</v>
      </c>
      <c r="H1616" s="21"/>
    </row>
    <row r="1617" spans="1:8" ht="15.75" customHeight="1" x14ac:dyDescent="0.25">
      <c r="A1617" s="18">
        <v>2169</v>
      </c>
      <c r="B1617" s="18" t="s">
        <v>5576</v>
      </c>
      <c r="C1617" s="11" t="s">
        <v>1814</v>
      </c>
      <c r="D1617" s="11" t="s">
        <v>1207</v>
      </c>
      <c r="E1617" s="18" t="s">
        <v>328</v>
      </c>
      <c r="F1617" s="19">
        <v>50</v>
      </c>
      <c r="G1617" s="20">
        <v>3017400</v>
      </c>
      <c r="H1617" s="21"/>
    </row>
    <row r="1618" spans="1:8" ht="15.75" customHeight="1" x14ac:dyDescent="0.25">
      <c r="A1618" s="18">
        <v>2170</v>
      </c>
      <c r="B1618" s="18" t="s">
        <v>5599</v>
      </c>
      <c r="C1618" s="11" t="s">
        <v>3419</v>
      </c>
      <c r="D1618" s="11" t="s">
        <v>1207</v>
      </c>
      <c r="E1618" s="18" t="s">
        <v>328</v>
      </c>
      <c r="F1618" s="19">
        <v>50</v>
      </c>
      <c r="G1618" s="20">
        <v>3081600</v>
      </c>
      <c r="H1618" s="21"/>
    </row>
    <row r="1619" spans="1:8" ht="15.75" customHeight="1" x14ac:dyDescent="0.25">
      <c r="A1619" s="18">
        <v>2171</v>
      </c>
      <c r="B1619" s="18" t="s">
        <v>6017</v>
      </c>
      <c r="C1619" s="11" t="s">
        <v>2127</v>
      </c>
      <c r="D1619" s="11" t="s">
        <v>2380</v>
      </c>
      <c r="E1619" s="18" t="s">
        <v>328</v>
      </c>
      <c r="F1619" s="19">
        <v>50</v>
      </c>
      <c r="G1619" s="20">
        <v>2457000</v>
      </c>
      <c r="H1619" s="21"/>
    </row>
    <row r="1620" spans="1:8" ht="15.75" customHeight="1" x14ac:dyDescent="0.25">
      <c r="A1620" s="18">
        <v>2172</v>
      </c>
      <c r="B1620" s="18" t="s">
        <v>5529</v>
      </c>
      <c r="C1620" s="11" t="s">
        <v>5530</v>
      </c>
      <c r="D1620" s="11" t="s">
        <v>1484</v>
      </c>
      <c r="E1620" s="18" t="s">
        <v>328</v>
      </c>
      <c r="F1620" s="19">
        <v>50</v>
      </c>
      <c r="G1620" s="20">
        <v>2375400</v>
      </c>
      <c r="H1620" s="21"/>
    </row>
    <row r="1621" spans="1:8" ht="15.75" customHeight="1" x14ac:dyDescent="0.25">
      <c r="A1621" s="18">
        <v>2173</v>
      </c>
      <c r="B1621" s="18" t="s">
        <v>5542</v>
      </c>
      <c r="C1621" s="11" t="s">
        <v>776</v>
      </c>
      <c r="D1621" s="11" t="s">
        <v>1484</v>
      </c>
      <c r="E1621" s="18" t="s">
        <v>328</v>
      </c>
      <c r="F1621" s="19">
        <v>50</v>
      </c>
      <c r="G1621" s="20">
        <v>2691000</v>
      </c>
      <c r="H1621" s="21"/>
    </row>
    <row r="1622" spans="1:8" ht="15.75" customHeight="1" x14ac:dyDescent="0.25">
      <c r="A1622" s="18">
        <v>2174</v>
      </c>
      <c r="B1622" s="18" t="s">
        <v>5570</v>
      </c>
      <c r="C1622" s="11" t="s">
        <v>2278</v>
      </c>
      <c r="D1622" s="11" t="s">
        <v>5571</v>
      </c>
      <c r="E1622" s="18" t="s">
        <v>328</v>
      </c>
      <c r="F1622" s="19">
        <v>50</v>
      </c>
      <c r="G1622" s="20">
        <v>2461000</v>
      </c>
      <c r="H1622" s="21"/>
    </row>
    <row r="1623" spans="1:8" ht="15.75" customHeight="1" x14ac:dyDescent="0.25">
      <c r="A1623" s="18">
        <v>2175</v>
      </c>
      <c r="B1623" s="18" t="s">
        <v>5538</v>
      </c>
      <c r="C1623" s="11" t="s">
        <v>2881</v>
      </c>
      <c r="D1623" s="11" t="s">
        <v>1859</v>
      </c>
      <c r="E1623" s="18" t="s">
        <v>328</v>
      </c>
      <c r="F1623" s="19">
        <v>50</v>
      </c>
      <c r="G1623" s="20">
        <v>2461000</v>
      </c>
      <c r="H1623" s="21"/>
    </row>
    <row r="1624" spans="1:8" ht="15.75" customHeight="1" x14ac:dyDescent="0.25">
      <c r="A1624" s="18">
        <v>2176</v>
      </c>
      <c r="B1624" s="18" t="s">
        <v>6200</v>
      </c>
      <c r="C1624" s="11" t="s">
        <v>6201</v>
      </c>
      <c r="D1624" s="11" t="s">
        <v>6202</v>
      </c>
      <c r="E1624" s="18" t="s">
        <v>328</v>
      </c>
      <c r="F1624" s="19">
        <v>50</v>
      </c>
      <c r="G1624" s="20">
        <v>2761200</v>
      </c>
      <c r="H1624" s="21"/>
    </row>
    <row r="1625" spans="1:8" ht="15.75" customHeight="1" x14ac:dyDescent="0.25">
      <c r="A1625" s="18">
        <v>2177</v>
      </c>
      <c r="B1625" s="18" t="s">
        <v>6111</v>
      </c>
      <c r="C1625" s="11" t="s">
        <v>6112</v>
      </c>
      <c r="D1625" s="11" t="s">
        <v>244</v>
      </c>
      <c r="E1625" s="18" t="s">
        <v>328</v>
      </c>
      <c r="F1625" s="19">
        <v>50</v>
      </c>
      <c r="G1625" s="20">
        <v>2691000</v>
      </c>
      <c r="H1625" s="21"/>
    </row>
    <row r="1626" spans="1:8" ht="15.75" customHeight="1" x14ac:dyDescent="0.25">
      <c r="A1626" s="18">
        <v>2178</v>
      </c>
      <c r="B1626" s="18" t="s">
        <v>5510</v>
      </c>
      <c r="C1626" s="11" t="s">
        <v>5511</v>
      </c>
      <c r="D1626" s="11" t="s">
        <v>5512</v>
      </c>
      <c r="E1626" s="18" t="s">
        <v>328</v>
      </c>
      <c r="F1626" s="19">
        <v>50</v>
      </c>
      <c r="G1626" s="20">
        <v>1712000</v>
      </c>
      <c r="H1626" s="21"/>
    </row>
    <row r="1627" spans="1:8" ht="15.75" customHeight="1" x14ac:dyDescent="0.25">
      <c r="A1627" s="18">
        <v>2179</v>
      </c>
      <c r="B1627" s="18" t="s">
        <v>6458</v>
      </c>
      <c r="C1627" s="11" t="s">
        <v>2119</v>
      </c>
      <c r="D1627" s="11" t="s">
        <v>22</v>
      </c>
      <c r="E1627" s="18" t="s">
        <v>328</v>
      </c>
      <c r="F1627" s="19">
        <v>50</v>
      </c>
      <c r="G1627" s="20">
        <v>2564000</v>
      </c>
      <c r="H1627" s="21"/>
    </row>
    <row r="1628" spans="1:8" ht="15.75" customHeight="1" x14ac:dyDescent="0.25">
      <c r="A1628" s="18">
        <v>2180</v>
      </c>
      <c r="B1628" s="18" t="s">
        <v>5441</v>
      </c>
      <c r="C1628" s="11" t="s">
        <v>3681</v>
      </c>
      <c r="D1628" s="11" t="s">
        <v>317</v>
      </c>
      <c r="E1628" s="18" t="s">
        <v>328</v>
      </c>
      <c r="F1628" s="19">
        <v>50</v>
      </c>
      <c r="G1628" s="20">
        <v>2568000</v>
      </c>
      <c r="H1628" s="21"/>
    </row>
    <row r="1629" spans="1:8" ht="15.75" customHeight="1" x14ac:dyDescent="0.25">
      <c r="A1629" s="18">
        <v>2181</v>
      </c>
      <c r="B1629" s="18" t="s">
        <v>5572</v>
      </c>
      <c r="C1629" s="11" t="s">
        <v>5573</v>
      </c>
      <c r="D1629" s="11" t="s">
        <v>317</v>
      </c>
      <c r="E1629" s="18" t="s">
        <v>328</v>
      </c>
      <c r="F1629" s="19">
        <v>50</v>
      </c>
      <c r="G1629" s="20">
        <v>4665200</v>
      </c>
      <c r="H1629" s="21"/>
    </row>
    <row r="1630" spans="1:8" ht="15.75" customHeight="1" x14ac:dyDescent="0.25">
      <c r="A1630" s="18">
        <v>2182</v>
      </c>
      <c r="B1630" s="18" t="s">
        <v>6278</v>
      </c>
      <c r="C1630" s="11" t="s">
        <v>1986</v>
      </c>
      <c r="D1630" s="11" t="s">
        <v>317</v>
      </c>
      <c r="E1630" s="18" t="s">
        <v>328</v>
      </c>
      <c r="F1630" s="19">
        <v>50</v>
      </c>
      <c r="G1630" s="20">
        <v>2223000</v>
      </c>
      <c r="H1630" s="21"/>
    </row>
    <row r="1631" spans="1:8" ht="15.75" customHeight="1" x14ac:dyDescent="0.25">
      <c r="A1631" s="18">
        <v>2183</v>
      </c>
      <c r="B1631" s="18" t="s">
        <v>6543</v>
      </c>
      <c r="C1631" s="11" t="s">
        <v>6544</v>
      </c>
      <c r="D1631" s="11" t="s">
        <v>317</v>
      </c>
      <c r="E1631" s="18" t="s">
        <v>328</v>
      </c>
      <c r="F1631" s="19">
        <v>50</v>
      </c>
      <c r="G1631" s="20">
        <v>2925000</v>
      </c>
      <c r="H1631" s="21"/>
    </row>
    <row r="1632" spans="1:8" ht="15.75" customHeight="1" x14ac:dyDescent="0.25">
      <c r="A1632" s="18">
        <v>2184</v>
      </c>
      <c r="B1632" s="18" t="s">
        <v>5411</v>
      </c>
      <c r="C1632" s="11" t="s">
        <v>3220</v>
      </c>
      <c r="D1632" s="11" t="s">
        <v>1724</v>
      </c>
      <c r="E1632" s="18" t="s">
        <v>328</v>
      </c>
      <c r="F1632" s="19">
        <v>50</v>
      </c>
      <c r="G1632" s="20">
        <v>2691000</v>
      </c>
      <c r="H1632" s="21"/>
    </row>
    <row r="1633" spans="1:8" ht="15.75" customHeight="1" x14ac:dyDescent="0.25">
      <c r="A1633" s="18">
        <v>2185</v>
      </c>
      <c r="B1633" s="18" t="s">
        <v>5628</v>
      </c>
      <c r="C1633" s="11" t="s">
        <v>5629</v>
      </c>
      <c r="D1633" s="11" t="s">
        <v>1724</v>
      </c>
      <c r="E1633" s="18" t="s">
        <v>328</v>
      </c>
      <c r="F1633" s="19">
        <v>50</v>
      </c>
      <c r="G1633" s="20">
        <v>2461000</v>
      </c>
      <c r="H1633" s="21"/>
    </row>
    <row r="1634" spans="1:8" ht="15.75" customHeight="1" x14ac:dyDescent="0.25">
      <c r="A1634" s="18">
        <v>2186</v>
      </c>
      <c r="B1634" s="18" t="s">
        <v>6444</v>
      </c>
      <c r="C1634" s="11" t="s">
        <v>6445</v>
      </c>
      <c r="D1634" s="11" t="s">
        <v>1724</v>
      </c>
      <c r="E1634" s="18" t="s">
        <v>328</v>
      </c>
      <c r="F1634" s="19">
        <v>50</v>
      </c>
      <c r="G1634" s="20">
        <v>2550600</v>
      </c>
      <c r="H1634" s="21"/>
    </row>
    <row r="1635" spans="1:8" ht="15.75" customHeight="1" x14ac:dyDescent="0.25">
      <c r="A1635" s="18">
        <v>2187</v>
      </c>
      <c r="B1635" s="18" t="s">
        <v>5316</v>
      </c>
      <c r="C1635" s="11" t="s">
        <v>2362</v>
      </c>
      <c r="D1635" s="11" t="s">
        <v>1864</v>
      </c>
      <c r="E1635" s="18" t="s">
        <v>328</v>
      </c>
      <c r="F1635" s="19">
        <v>50</v>
      </c>
      <c r="G1635" s="20">
        <v>3088800</v>
      </c>
      <c r="H1635" s="21"/>
    </row>
    <row r="1636" spans="1:8" ht="15.75" customHeight="1" x14ac:dyDescent="0.25">
      <c r="A1636" s="18">
        <v>2188</v>
      </c>
      <c r="B1636" s="18" t="s">
        <v>5431</v>
      </c>
      <c r="C1636" s="11" t="s">
        <v>5432</v>
      </c>
      <c r="D1636" s="11" t="s">
        <v>911</v>
      </c>
      <c r="E1636" s="18" t="s">
        <v>328</v>
      </c>
      <c r="F1636" s="19">
        <v>50</v>
      </c>
      <c r="G1636" s="20">
        <v>2457000</v>
      </c>
      <c r="H1636" s="21"/>
    </row>
    <row r="1637" spans="1:8" ht="15.75" customHeight="1" x14ac:dyDescent="0.25">
      <c r="A1637" s="18">
        <v>2189</v>
      </c>
      <c r="B1637" s="18" t="s">
        <v>5683</v>
      </c>
      <c r="C1637" s="11" t="s">
        <v>5684</v>
      </c>
      <c r="D1637" s="11" t="s">
        <v>911</v>
      </c>
      <c r="E1637" s="18" t="s">
        <v>328</v>
      </c>
      <c r="F1637" s="19">
        <v>50</v>
      </c>
      <c r="G1637" s="20">
        <v>2140000</v>
      </c>
      <c r="H1637" s="21"/>
    </row>
    <row r="1638" spans="1:8" ht="15.75" customHeight="1" x14ac:dyDescent="0.25">
      <c r="A1638" s="18">
        <v>2190</v>
      </c>
      <c r="B1638" s="18" t="s">
        <v>5554</v>
      </c>
      <c r="C1638" s="11" t="s">
        <v>5555</v>
      </c>
      <c r="D1638" s="11" t="s">
        <v>1945</v>
      </c>
      <c r="E1638" s="18" t="s">
        <v>328</v>
      </c>
      <c r="F1638" s="19">
        <v>50</v>
      </c>
      <c r="G1638" s="20">
        <v>2354000</v>
      </c>
      <c r="H1638" s="21"/>
    </row>
    <row r="1639" spans="1:8" ht="15.75" customHeight="1" x14ac:dyDescent="0.25">
      <c r="A1639" s="18">
        <v>2191</v>
      </c>
      <c r="B1639" s="18" t="s">
        <v>5496</v>
      </c>
      <c r="C1639" s="11" t="s">
        <v>2955</v>
      </c>
      <c r="D1639" s="11" t="s">
        <v>327</v>
      </c>
      <c r="E1639" s="18" t="s">
        <v>328</v>
      </c>
      <c r="F1639" s="19">
        <v>50</v>
      </c>
      <c r="G1639" s="20">
        <v>2568000</v>
      </c>
      <c r="H1639" s="21"/>
    </row>
    <row r="1640" spans="1:8" ht="15.75" customHeight="1" x14ac:dyDescent="0.25">
      <c r="A1640" s="18">
        <v>2192</v>
      </c>
      <c r="B1640" s="18" t="s">
        <v>6205</v>
      </c>
      <c r="C1640" s="11" t="s">
        <v>1572</v>
      </c>
      <c r="D1640" s="11" t="s">
        <v>327</v>
      </c>
      <c r="E1640" s="18" t="s">
        <v>328</v>
      </c>
      <c r="F1640" s="19">
        <v>50</v>
      </c>
      <c r="G1640" s="20">
        <v>2461000</v>
      </c>
      <c r="H1640" s="21"/>
    </row>
    <row r="1641" spans="1:8" ht="15.75" customHeight="1" x14ac:dyDescent="0.25">
      <c r="A1641" s="18">
        <v>2193</v>
      </c>
      <c r="B1641" s="18" t="s">
        <v>6466</v>
      </c>
      <c r="C1641" s="11" t="s">
        <v>3142</v>
      </c>
      <c r="D1641" s="11" t="s">
        <v>327</v>
      </c>
      <c r="E1641" s="18" t="s">
        <v>328</v>
      </c>
      <c r="F1641" s="19">
        <v>50</v>
      </c>
      <c r="G1641" s="20">
        <v>2737800</v>
      </c>
      <c r="H1641" s="21"/>
    </row>
    <row r="1642" spans="1:8" ht="15.75" customHeight="1" x14ac:dyDescent="0.25">
      <c r="A1642" s="18">
        <v>2194</v>
      </c>
      <c r="B1642" s="18" t="s">
        <v>6199</v>
      </c>
      <c r="C1642" s="11" t="s">
        <v>2350</v>
      </c>
      <c r="D1642" s="11" t="s">
        <v>1316</v>
      </c>
      <c r="E1642" s="18" t="s">
        <v>328</v>
      </c>
      <c r="F1642" s="19">
        <v>50</v>
      </c>
      <c r="G1642" s="20">
        <v>2289800</v>
      </c>
      <c r="H1642" s="21"/>
    </row>
    <row r="1643" spans="1:8" ht="15.75" customHeight="1" x14ac:dyDescent="0.25">
      <c r="A1643" s="18">
        <v>2195</v>
      </c>
      <c r="B1643" s="18" t="s">
        <v>6027</v>
      </c>
      <c r="C1643" s="11" t="s">
        <v>2545</v>
      </c>
      <c r="D1643" s="11" t="s">
        <v>516</v>
      </c>
      <c r="E1643" s="18" t="s">
        <v>328</v>
      </c>
      <c r="F1643" s="19">
        <v>50</v>
      </c>
      <c r="G1643" s="20">
        <v>2691000</v>
      </c>
      <c r="H1643" s="21"/>
    </row>
    <row r="1644" spans="1:8" ht="15.75" customHeight="1" x14ac:dyDescent="0.25">
      <c r="A1644" s="18">
        <v>2196</v>
      </c>
      <c r="B1644" s="18" t="s">
        <v>6453</v>
      </c>
      <c r="C1644" s="11" t="s">
        <v>3590</v>
      </c>
      <c r="D1644" s="11" t="s">
        <v>516</v>
      </c>
      <c r="E1644" s="18" t="s">
        <v>328</v>
      </c>
      <c r="F1644" s="19">
        <v>50</v>
      </c>
      <c r="G1644" s="20">
        <v>1872000</v>
      </c>
      <c r="H1644" s="21"/>
    </row>
    <row r="1645" spans="1:8" ht="15.75" customHeight="1" x14ac:dyDescent="0.25">
      <c r="A1645" s="18">
        <v>2197</v>
      </c>
      <c r="B1645" s="18" t="s">
        <v>5517</v>
      </c>
      <c r="C1645" s="11" t="s">
        <v>5518</v>
      </c>
      <c r="D1645" s="11" t="s">
        <v>170</v>
      </c>
      <c r="E1645" s="18" t="s">
        <v>328</v>
      </c>
      <c r="F1645" s="19">
        <v>50</v>
      </c>
      <c r="G1645" s="20">
        <v>2550600</v>
      </c>
      <c r="H1645" s="21"/>
    </row>
    <row r="1646" spans="1:8" ht="15.75" customHeight="1" x14ac:dyDescent="0.25">
      <c r="A1646" s="18">
        <v>2198</v>
      </c>
      <c r="B1646" s="18" t="s">
        <v>5549</v>
      </c>
      <c r="C1646" s="11" t="s">
        <v>5550</v>
      </c>
      <c r="D1646" s="11" t="s">
        <v>170</v>
      </c>
      <c r="E1646" s="18" t="s">
        <v>328</v>
      </c>
      <c r="F1646" s="19">
        <v>50</v>
      </c>
      <c r="G1646" s="20">
        <v>2951800</v>
      </c>
      <c r="H1646" s="21"/>
    </row>
    <row r="1647" spans="1:8" ht="15.75" customHeight="1" x14ac:dyDescent="0.25">
      <c r="A1647" s="18">
        <v>2199</v>
      </c>
      <c r="B1647" s="18" t="s">
        <v>6104</v>
      </c>
      <c r="C1647" s="11" t="s">
        <v>6105</v>
      </c>
      <c r="D1647" s="11" t="s">
        <v>170</v>
      </c>
      <c r="E1647" s="18" t="s">
        <v>328</v>
      </c>
      <c r="F1647" s="19">
        <v>50</v>
      </c>
      <c r="G1647" s="20">
        <v>2247000</v>
      </c>
      <c r="H1647" s="21"/>
    </row>
    <row r="1648" spans="1:8" ht="15.75" customHeight="1" x14ac:dyDescent="0.25">
      <c r="A1648" s="18">
        <v>2200</v>
      </c>
      <c r="B1648" s="18" t="s">
        <v>5533</v>
      </c>
      <c r="C1648" s="11" t="s">
        <v>5534</v>
      </c>
      <c r="D1648" s="11" t="s">
        <v>234</v>
      </c>
      <c r="E1648" s="18" t="s">
        <v>328</v>
      </c>
      <c r="F1648" s="19">
        <v>50</v>
      </c>
      <c r="G1648" s="20">
        <v>3279400</v>
      </c>
      <c r="H1648" s="21"/>
    </row>
    <row r="1649" spans="1:8" ht="15.75" customHeight="1" x14ac:dyDescent="0.25">
      <c r="A1649" s="18">
        <v>2201</v>
      </c>
      <c r="B1649" s="18" t="s">
        <v>5545</v>
      </c>
      <c r="C1649" s="11" t="s">
        <v>5546</v>
      </c>
      <c r="D1649" s="11" t="s">
        <v>234</v>
      </c>
      <c r="E1649" s="18" t="s">
        <v>328</v>
      </c>
      <c r="F1649" s="19">
        <v>50</v>
      </c>
      <c r="G1649" s="20">
        <v>2223000</v>
      </c>
      <c r="H1649" s="21"/>
    </row>
    <row r="1650" spans="1:8" ht="15.75" customHeight="1" x14ac:dyDescent="0.25">
      <c r="A1650" s="18">
        <v>2202</v>
      </c>
      <c r="B1650" s="18" t="s">
        <v>6237</v>
      </c>
      <c r="C1650" s="11" t="s">
        <v>2463</v>
      </c>
      <c r="D1650" s="11" t="s">
        <v>234</v>
      </c>
      <c r="E1650" s="18" t="s">
        <v>328</v>
      </c>
      <c r="F1650" s="19">
        <v>50</v>
      </c>
      <c r="G1650" s="20">
        <v>2574000</v>
      </c>
      <c r="H1650" s="21"/>
    </row>
    <row r="1651" spans="1:8" ht="15.75" customHeight="1" x14ac:dyDescent="0.25">
      <c r="A1651" s="18">
        <v>2203</v>
      </c>
      <c r="B1651" s="18" t="s">
        <v>6281</v>
      </c>
      <c r="C1651" s="11" t="s">
        <v>1433</v>
      </c>
      <c r="D1651" s="11" t="s">
        <v>234</v>
      </c>
      <c r="E1651" s="18" t="s">
        <v>328</v>
      </c>
      <c r="F1651" s="19">
        <v>50</v>
      </c>
      <c r="G1651" s="20">
        <v>2457000</v>
      </c>
      <c r="H1651" s="21"/>
    </row>
    <row r="1652" spans="1:8" ht="15.75" customHeight="1" x14ac:dyDescent="0.25">
      <c r="A1652" s="18">
        <v>2204</v>
      </c>
      <c r="B1652" s="18" t="s">
        <v>5412</v>
      </c>
      <c r="C1652" s="11" t="s">
        <v>5413</v>
      </c>
      <c r="D1652" s="11" t="s">
        <v>5414</v>
      </c>
      <c r="E1652" s="18" t="s">
        <v>328</v>
      </c>
      <c r="F1652" s="19">
        <v>50</v>
      </c>
      <c r="G1652" s="20">
        <v>2457000</v>
      </c>
      <c r="H1652" s="21"/>
    </row>
    <row r="1653" spans="1:8" ht="15.75" customHeight="1" x14ac:dyDescent="0.25">
      <c r="A1653" s="18">
        <v>2205</v>
      </c>
      <c r="B1653" s="18" t="s">
        <v>5439</v>
      </c>
      <c r="C1653" s="11" t="s">
        <v>5440</v>
      </c>
      <c r="D1653" s="11" t="s">
        <v>3154</v>
      </c>
      <c r="E1653" s="18" t="s">
        <v>328</v>
      </c>
      <c r="F1653" s="19">
        <v>50</v>
      </c>
      <c r="G1653" s="20">
        <v>3065400</v>
      </c>
      <c r="H1653" s="21"/>
    </row>
    <row r="1654" spans="1:8" ht="15.75" customHeight="1" x14ac:dyDescent="0.25">
      <c r="A1654" s="18">
        <v>2206</v>
      </c>
      <c r="B1654" s="18" t="s">
        <v>5466</v>
      </c>
      <c r="C1654" s="11" t="s">
        <v>5467</v>
      </c>
      <c r="D1654" s="11" t="s">
        <v>3154</v>
      </c>
      <c r="E1654" s="18" t="s">
        <v>328</v>
      </c>
      <c r="F1654" s="19">
        <v>50</v>
      </c>
      <c r="G1654" s="20">
        <v>2457000</v>
      </c>
      <c r="H1654" s="21"/>
    </row>
    <row r="1655" spans="1:8" ht="15.75" customHeight="1" x14ac:dyDescent="0.25">
      <c r="A1655" s="18">
        <v>2207</v>
      </c>
      <c r="B1655" s="18" t="s">
        <v>6514</v>
      </c>
      <c r="C1655" s="11" t="s">
        <v>6515</v>
      </c>
      <c r="D1655" s="11" t="s">
        <v>2222</v>
      </c>
      <c r="E1655" s="18" t="s">
        <v>328</v>
      </c>
      <c r="F1655" s="19">
        <v>50</v>
      </c>
      <c r="G1655" s="20">
        <v>3065400</v>
      </c>
      <c r="H1655" s="21"/>
    </row>
    <row r="1656" spans="1:8" ht="15.75" customHeight="1" x14ac:dyDescent="0.25">
      <c r="A1656" s="18">
        <v>2208</v>
      </c>
      <c r="B1656" s="18" t="s">
        <v>6055</v>
      </c>
      <c r="C1656" s="11" t="s">
        <v>6056</v>
      </c>
      <c r="D1656" s="11" t="s">
        <v>2128</v>
      </c>
      <c r="E1656" s="18" t="s">
        <v>328</v>
      </c>
      <c r="F1656" s="19">
        <v>50</v>
      </c>
      <c r="G1656" s="20">
        <v>3279400</v>
      </c>
      <c r="H1656" s="21"/>
    </row>
    <row r="1657" spans="1:8" ht="15.75" customHeight="1" x14ac:dyDescent="0.25">
      <c r="A1657" s="18">
        <v>2209</v>
      </c>
      <c r="B1657" s="18" t="s">
        <v>5556</v>
      </c>
      <c r="C1657" s="11" t="s">
        <v>5557</v>
      </c>
      <c r="D1657" s="11" t="s">
        <v>1837</v>
      </c>
      <c r="E1657" s="18" t="s">
        <v>328</v>
      </c>
      <c r="F1657" s="19">
        <v>50</v>
      </c>
      <c r="G1657" s="20">
        <v>2632200</v>
      </c>
      <c r="H1657" s="21"/>
    </row>
    <row r="1658" spans="1:8" ht="15.75" customHeight="1" x14ac:dyDescent="0.25">
      <c r="A1658" s="18">
        <v>2210</v>
      </c>
      <c r="B1658" s="18" t="s">
        <v>5601</v>
      </c>
      <c r="C1658" s="11" t="s">
        <v>3097</v>
      </c>
      <c r="D1658" s="11" t="s">
        <v>1837</v>
      </c>
      <c r="E1658" s="18" t="s">
        <v>328</v>
      </c>
      <c r="F1658" s="19">
        <v>50</v>
      </c>
      <c r="G1658" s="20">
        <v>2951800</v>
      </c>
      <c r="H1658" s="21"/>
    </row>
    <row r="1659" spans="1:8" ht="15.75" customHeight="1" x14ac:dyDescent="0.25">
      <c r="A1659" s="18">
        <v>2211</v>
      </c>
      <c r="B1659" s="18" t="s">
        <v>6084</v>
      </c>
      <c r="C1659" s="11" t="s">
        <v>1383</v>
      </c>
      <c r="D1659" s="11" t="s">
        <v>1837</v>
      </c>
      <c r="E1659" s="18" t="s">
        <v>328</v>
      </c>
      <c r="F1659" s="19">
        <v>50</v>
      </c>
      <c r="G1659" s="20">
        <v>2568000</v>
      </c>
      <c r="H1659" s="21"/>
    </row>
    <row r="1660" spans="1:8" ht="15.75" customHeight="1" x14ac:dyDescent="0.25">
      <c r="A1660" s="18">
        <v>2212</v>
      </c>
      <c r="B1660" s="18" t="s">
        <v>6120</v>
      </c>
      <c r="C1660" s="11" t="s">
        <v>1836</v>
      </c>
      <c r="D1660" s="11" t="s">
        <v>1837</v>
      </c>
      <c r="E1660" s="18" t="s">
        <v>328</v>
      </c>
      <c r="F1660" s="19">
        <v>50</v>
      </c>
      <c r="G1660" s="20">
        <v>2247000</v>
      </c>
      <c r="H1660" s="21"/>
    </row>
    <row r="1661" spans="1:8" ht="15.75" customHeight="1" x14ac:dyDescent="0.25">
      <c r="A1661" s="18">
        <v>2213</v>
      </c>
      <c r="B1661" s="18" t="s">
        <v>5471</v>
      </c>
      <c r="C1661" s="11" t="s">
        <v>3220</v>
      </c>
      <c r="D1661" s="11" t="s">
        <v>54</v>
      </c>
      <c r="E1661" s="18" t="s">
        <v>328</v>
      </c>
      <c r="F1661" s="19">
        <v>50</v>
      </c>
      <c r="G1661" s="20">
        <v>2457000</v>
      </c>
      <c r="H1661" s="21"/>
    </row>
    <row r="1662" spans="1:8" ht="15.75" customHeight="1" x14ac:dyDescent="0.25">
      <c r="A1662" s="18">
        <v>2214</v>
      </c>
      <c r="B1662" s="18" t="s">
        <v>6457</v>
      </c>
      <c r="C1662" s="11" t="s">
        <v>6173</v>
      </c>
      <c r="D1662" s="11" t="s">
        <v>54</v>
      </c>
      <c r="E1662" s="18" t="s">
        <v>328</v>
      </c>
      <c r="F1662" s="19">
        <v>50</v>
      </c>
      <c r="G1662" s="20">
        <v>2460400</v>
      </c>
      <c r="H1662" s="21"/>
    </row>
    <row r="1663" spans="1:8" ht="15.75" customHeight="1" x14ac:dyDescent="0.25">
      <c r="A1663" s="18">
        <v>2215</v>
      </c>
      <c r="B1663" s="18" t="s">
        <v>5660</v>
      </c>
      <c r="C1663" s="11" t="s">
        <v>1719</v>
      </c>
      <c r="D1663" s="11" t="s">
        <v>3811</v>
      </c>
      <c r="E1663" s="18" t="s">
        <v>328</v>
      </c>
      <c r="F1663" s="19">
        <v>50</v>
      </c>
      <c r="G1663" s="20">
        <v>2577400</v>
      </c>
      <c r="H1663" s="21"/>
    </row>
    <row r="1664" spans="1:8" ht="15.75" customHeight="1" x14ac:dyDescent="0.25">
      <c r="A1664" s="18">
        <v>2216</v>
      </c>
      <c r="B1664" s="18" t="s">
        <v>5483</v>
      </c>
      <c r="C1664" s="11" t="s">
        <v>415</v>
      </c>
      <c r="D1664" s="11" t="s">
        <v>3170</v>
      </c>
      <c r="E1664" s="18" t="s">
        <v>328</v>
      </c>
      <c r="F1664" s="19">
        <v>50</v>
      </c>
      <c r="G1664" s="20">
        <v>2694400</v>
      </c>
      <c r="H1664" s="21"/>
    </row>
    <row r="1665" spans="1:8" ht="15.75" customHeight="1" x14ac:dyDescent="0.25">
      <c r="A1665" s="18">
        <v>2217</v>
      </c>
      <c r="B1665" s="18" t="s">
        <v>6082</v>
      </c>
      <c r="C1665" s="11" t="s">
        <v>6083</v>
      </c>
      <c r="D1665" s="11" t="s">
        <v>3170</v>
      </c>
      <c r="E1665" s="18" t="s">
        <v>328</v>
      </c>
      <c r="F1665" s="19">
        <v>50</v>
      </c>
      <c r="G1665" s="20">
        <v>3638000</v>
      </c>
      <c r="H1665" s="21"/>
    </row>
    <row r="1666" spans="1:8" ht="15.75" customHeight="1" x14ac:dyDescent="0.25">
      <c r="A1666" s="18">
        <v>2218</v>
      </c>
      <c r="B1666" s="18" t="s">
        <v>5347</v>
      </c>
      <c r="C1666" s="11" t="s">
        <v>5348</v>
      </c>
      <c r="D1666" s="11" t="s">
        <v>818</v>
      </c>
      <c r="E1666" s="18" t="s">
        <v>328</v>
      </c>
      <c r="F1666" s="19">
        <v>50</v>
      </c>
      <c r="G1666" s="20">
        <v>2247000</v>
      </c>
      <c r="H1666" s="21"/>
    </row>
    <row r="1667" spans="1:8" ht="15.75" customHeight="1" x14ac:dyDescent="0.25">
      <c r="A1667" s="18">
        <v>2219</v>
      </c>
      <c r="B1667" s="18" t="s">
        <v>5543</v>
      </c>
      <c r="C1667" s="11" t="s">
        <v>5544</v>
      </c>
      <c r="D1667" s="11" t="s">
        <v>818</v>
      </c>
      <c r="E1667" s="18" t="s">
        <v>328</v>
      </c>
      <c r="F1667" s="19">
        <v>50</v>
      </c>
      <c r="G1667" s="20">
        <v>2671000</v>
      </c>
      <c r="H1667" s="21"/>
    </row>
    <row r="1668" spans="1:8" ht="15.75" customHeight="1" x14ac:dyDescent="0.25">
      <c r="A1668" s="18">
        <v>2220</v>
      </c>
      <c r="B1668" s="18" t="s">
        <v>6175</v>
      </c>
      <c r="C1668" s="11" t="s">
        <v>6176</v>
      </c>
      <c r="D1668" s="11" t="s">
        <v>818</v>
      </c>
      <c r="E1668" s="18" t="s">
        <v>328</v>
      </c>
      <c r="F1668" s="19">
        <v>50</v>
      </c>
      <c r="G1668" s="20">
        <v>2671000</v>
      </c>
      <c r="H1668" s="21"/>
    </row>
    <row r="1669" spans="1:8" ht="15.75" customHeight="1" x14ac:dyDescent="0.25">
      <c r="A1669" s="18">
        <v>2221</v>
      </c>
      <c r="B1669" s="18" t="s">
        <v>6269</v>
      </c>
      <c r="C1669" s="11" t="s">
        <v>6270</v>
      </c>
      <c r="D1669" s="11" t="s">
        <v>818</v>
      </c>
      <c r="E1669" s="18" t="s">
        <v>328</v>
      </c>
      <c r="F1669" s="19">
        <v>50</v>
      </c>
      <c r="G1669" s="20">
        <v>2437000</v>
      </c>
      <c r="H1669" s="21"/>
    </row>
    <row r="1670" spans="1:8" ht="15.75" customHeight="1" x14ac:dyDescent="0.25">
      <c r="A1670" s="18">
        <v>2222</v>
      </c>
      <c r="B1670" s="18" t="s">
        <v>6122</v>
      </c>
      <c r="C1670" s="11" t="s">
        <v>3593</v>
      </c>
      <c r="D1670" s="11" t="s">
        <v>3303</v>
      </c>
      <c r="E1670" s="18" t="s">
        <v>328</v>
      </c>
      <c r="F1670" s="19">
        <v>50</v>
      </c>
      <c r="G1670" s="20">
        <v>2354000</v>
      </c>
      <c r="H1670" s="21"/>
    </row>
    <row r="1671" spans="1:8" ht="15.75" customHeight="1" x14ac:dyDescent="0.25">
      <c r="A1671" s="18">
        <v>2223</v>
      </c>
      <c r="B1671" s="18" t="s">
        <v>5519</v>
      </c>
      <c r="C1671" s="11" t="s">
        <v>5520</v>
      </c>
      <c r="D1671" s="11" t="s">
        <v>2587</v>
      </c>
      <c r="E1671" s="18" t="s">
        <v>328</v>
      </c>
      <c r="F1671" s="19">
        <v>50</v>
      </c>
      <c r="G1671" s="20">
        <v>2457000</v>
      </c>
      <c r="H1671" s="21"/>
    </row>
    <row r="1672" spans="1:8" ht="15.75" customHeight="1" x14ac:dyDescent="0.25">
      <c r="A1672" s="18">
        <v>2224</v>
      </c>
      <c r="B1672" s="18" t="s">
        <v>5455</v>
      </c>
      <c r="C1672" s="11" t="s">
        <v>1687</v>
      </c>
      <c r="D1672" s="11" t="s">
        <v>506</v>
      </c>
      <c r="E1672" s="18" t="s">
        <v>328</v>
      </c>
      <c r="F1672" s="19">
        <v>50</v>
      </c>
      <c r="G1672" s="20">
        <v>2223000</v>
      </c>
      <c r="H1672" s="21"/>
    </row>
    <row r="1673" spans="1:8" ht="15.75" customHeight="1" x14ac:dyDescent="0.25">
      <c r="A1673" s="18">
        <v>2225</v>
      </c>
      <c r="B1673" s="18" t="s">
        <v>5532</v>
      </c>
      <c r="C1673" s="11" t="s">
        <v>2423</v>
      </c>
      <c r="D1673" s="11" t="s">
        <v>96</v>
      </c>
      <c r="E1673" s="18" t="s">
        <v>328</v>
      </c>
      <c r="F1673" s="19">
        <v>50</v>
      </c>
      <c r="G1673" s="20">
        <v>2140000</v>
      </c>
      <c r="H1673" s="21"/>
    </row>
    <row r="1674" spans="1:8" ht="15.75" customHeight="1" x14ac:dyDescent="0.25">
      <c r="A1674" s="18">
        <v>2226</v>
      </c>
      <c r="B1674" s="18" t="s">
        <v>6050</v>
      </c>
      <c r="C1674" s="11" t="s">
        <v>6051</v>
      </c>
      <c r="D1674" s="11" t="s">
        <v>96</v>
      </c>
      <c r="E1674" s="18" t="s">
        <v>328</v>
      </c>
      <c r="F1674" s="19">
        <v>50</v>
      </c>
      <c r="G1674" s="20">
        <v>2457000</v>
      </c>
      <c r="H1674" s="21"/>
    </row>
    <row r="1675" spans="1:8" ht="15.75" customHeight="1" x14ac:dyDescent="0.25">
      <c r="A1675" s="18">
        <v>2227</v>
      </c>
      <c r="B1675" s="18" t="s">
        <v>6253</v>
      </c>
      <c r="C1675" s="11" t="s">
        <v>5115</v>
      </c>
      <c r="D1675" s="11" t="s">
        <v>96</v>
      </c>
      <c r="E1675" s="18" t="s">
        <v>328</v>
      </c>
      <c r="F1675" s="19">
        <v>50</v>
      </c>
      <c r="G1675" s="20">
        <v>1712000</v>
      </c>
      <c r="H1675" s="21"/>
    </row>
    <row r="1676" spans="1:8" ht="15.75" customHeight="1" x14ac:dyDescent="0.25">
      <c r="A1676" s="18">
        <v>2228</v>
      </c>
      <c r="B1676" s="18" t="s">
        <v>6439</v>
      </c>
      <c r="C1676" s="11" t="s">
        <v>1850</v>
      </c>
      <c r="D1676" s="11" t="s">
        <v>96</v>
      </c>
      <c r="E1676" s="18" t="s">
        <v>328</v>
      </c>
      <c r="F1676" s="19">
        <v>50</v>
      </c>
      <c r="G1676" s="20">
        <v>2437000</v>
      </c>
      <c r="H1676" s="21"/>
    </row>
    <row r="1677" spans="1:8" ht="15.75" customHeight="1" x14ac:dyDescent="0.25">
      <c r="A1677" s="18">
        <v>2229</v>
      </c>
      <c r="B1677" s="18" t="s">
        <v>6504</v>
      </c>
      <c r="C1677" s="11" t="s">
        <v>6505</v>
      </c>
      <c r="D1677" s="11" t="s">
        <v>96</v>
      </c>
      <c r="E1677" s="18" t="s">
        <v>328</v>
      </c>
      <c r="F1677" s="19">
        <v>50</v>
      </c>
      <c r="G1677" s="20">
        <v>2610800</v>
      </c>
      <c r="H1677" s="21"/>
    </row>
    <row r="1678" spans="1:8" ht="15.75" customHeight="1" x14ac:dyDescent="0.25">
      <c r="A1678" s="18">
        <v>2230</v>
      </c>
      <c r="B1678" s="18" t="s">
        <v>6529</v>
      </c>
      <c r="C1678" s="11" t="s">
        <v>1858</v>
      </c>
      <c r="D1678" s="11" t="s">
        <v>96</v>
      </c>
      <c r="E1678" s="18" t="s">
        <v>328</v>
      </c>
      <c r="F1678" s="19">
        <v>50</v>
      </c>
      <c r="G1678" s="20">
        <v>1712000</v>
      </c>
      <c r="H1678" s="21"/>
    </row>
    <row r="1679" spans="1:8" ht="15.75" customHeight="1" x14ac:dyDescent="0.25">
      <c r="A1679" s="18">
        <v>2231</v>
      </c>
      <c r="B1679" s="18" t="s">
        <v>5459</v>
      </c>
      <c r="C1679" s="11" t="s">
        <v>461</v>
      </c>
      <c r="D1679" s="11" t="s">
        <v>2786</v>
      </c>
      <c r="E1679" s="18" t="s">
        <v>328</v>
      </c>
      <c r="F1679" s="19">
        <v>50</v>
      </c>
      <c r="G1679" s="20">
        <v>2925000</v>
      </c>
      <c r="H1679" s="21"/>
    </row>
    <row r="1680" spans="1:8" ht="15.75" customHeight="1" x14ac:dyDescent="0.25">
      <c r="A1680" s="18">
        <v>2232</v>
      </c>
      <c r="B1680" s="18" t="s">
        <v>5458</v>
      </c>
      <c r="C1680" s="11" t="s">
        <v>2955</v>
      </c>
      <c r="D1680" s="11" t="s">
        <v>2181</v>
      </c>
      <c r="E1680" s="18" t="s">
        <v>328</v>
      </c>
      <c r="F1680" s="19">
        <v>50</v>
      </c>
      <c r="G1680" s="20">
        <v>2457000</v>
      </c>
      <c r="H1680" s="21"/>
    </row>
    <row r="1681" spans="1:8" ht="15.75" customHeight="1" x14ac:dyDescent="0.25">
      <c r="A1681" s="18">
        <v>2233</v>
      </c>
      <c r="B1681" s="18" t="s">
        <v>5574</v>
      </c>
      <c r="C1681" s="11" t="s">
        <v>3886</v>
      </c>
      <c r="D1681" s="11" t="s">
        <v>5575</v>
      </c>
      <c r="E1681" s="18" t="s">
        <v>328</v>
      </c>
      <c r="F1681" s="19">
        <v>50</v>
      </c>
      <c r="G1681" s="20">
        <v>3210000</v>
      </c>
      <c r="H1681" s="21"/>
    </row>
    <row r="1682" spans="1:8" ht="15.75" customHeight="1" x14ac:dyDescent="0.25">
      <c r="A1682" s="18">
        <v>2234</v>
      </c>
      <c r="B1682" s="18" t="s">
        <v>5281</v>
      </c>
      <c r="C1682" s="11" t="s">
        <v>5282</v>
      </c>
      <c r="D1682" s="11" t="s">
        <v>1720</v>
      </c>
      <c r="E1682" s="18" t="s">
        <v>328</v>
      </c>
      <c r="F1682" s="19">
        <v>50</v>
      </c>
      <c r="G1682" s="20">
        <v>2457000</v>
      </c>
      <c r="H1682" s="21"/>
    </row>
    <row r="1683" spans="1:8" ht="15.75" customHeight="1" x14ac:dyDescent="0.25">
      <c r="A1683" s="18">
        <v>2235</v>
      </c>
      <c r="B1683" s="18" t="s">
        <v>5468</v>
      </c>
      <c r="C1683" s="11" t="s">
        <v>2175</v>
      </c>
      <c r="D1683" s="11" t="s">
        <v>1720</v>
      </c>
      <c r="E1683" s="18" t="s">
        <v>328</v>
      </c>
      <c r="F1683" s="19">
        <v>50</v>
      </c>
      <c r="G1683" s="20">
        <v>2457000</v>
      </c>
      <c r="H1683" s="21"/>
    </row>
    <row r="1684" spans="1:8" ht="15.75" customHeight="1" x14ac:dyDescent="0.25">
      <c r="A1684" s="18">
        <v>2236</v>
      </c>
      <c r="B1684" s="18" t="s">
        <v>5287</v>
      </c>
      <c r="C1684" s="11" t="s">
        <v>5288</v>
      </c>
      <c r="D1684" s="11" t="s">
        <v>214</v>
      </c>
      <c r="E1684" s="18" t="s">
        <v>328</v>
      </c>
      <c r="F1684" s="19">
        <v>50</v>
      </c>
      <c r="G1684" s="20">
        <v>2844800</v>
      </c>
      <c r="H1684" s="21"/>
    </row>
    <row r="1685" spans="1:8" ht="15.75" customHeight="1" x14ac:dyDescent="0.25">
      <c r="A1685" s="18">
        <v>2237</v>
      </c>
      <c r="B1685" s="18" t="s">
        <v>5437</v>
      </c>
      <c r="C1685" s="11" t="s">
        <v>5438</v>
      </c>
      <c r="D1685" s="11" t="s">
        <v>214</v>
      </c>
      <c r="E1685" s="18" t="s">
        <v>328</v>
      </c>
      <c r="F1685" s="19">
        <v>50</v>
      </c>
      <c r="G1685" s="20">
        <v>3065400</v>
      </c>
      <c r="H1685" s="21"/>
    </row>
    <row r="1686" spans="1:8" ht="15.75" customHeight="1" x14ac:dyDescent="0.25">
      <c r="A1686" s="18">
        <v>2238</v>
      </c>
      <c r="B1686" s="18" t="s">
        <v>5537</v>
      </c>
      <c r="C1686" s="11" t="s">
        <v>1706</v>
      </c>
      <c r="D1686" s="11" t="s">
        <v>214</v>
      </c>
      <c r="E1686" s="18" t="s">
        <v>328</v>
      </c>
      <c r="F1686" s="19">
        <v>50</v>
      </c>
      <c r="G1686" s="20">
        <v>2717800</v>
      </c>
      <c r="H1686" s="21"/>
    </row>
    <row r="1687" spans="1:8" ht="15.75" customHeight="1" x14ac:dyDescent="0.25">
      <c r="A1687" s="18">
        <v>2239</v>
      </c>
      <c r="B1687" s="18" t="s">
        <v>5592</v>
      </c>
      <c r="C1687" s="11" t="s">
        <v>5593</v>
      </c>
      <c r="D1687" s="11" t="s">
        <v>214</v>
      </c>
      <c r="E1687" s="18" t="s">
        <v>328</v>
      </c>
      <c r="F1687" s="19">
        <v>50</v>
      </c>
      <c r="G1687" s="20">
        <v>2182800</v>
      </c>
      <c r="H1687" s="21"/>
    </row>
    <row r="1688" spans="1:8" ht="15.75" customHeight="1" x14ac:dyDescent="0.25">
      <c r="A1688" s="18">
        <v>2240</v>
      </c>
      <c r="B1688" s="18" t="s">
        <v>5790</v>
      </c>
      <c r="C1688" s="11" t="s">
        <v>2030</v>
      </c>
      <c r="D1688" s="11" t="s">
        <v>214</v>
      </c>
      <c r="E1688" s="18" t="s">
        <v>328</v>
      </c>
      <c r="F1688" s="19">
        <v>50</v>
      </c>
      <c r="G1688" s="20">
        <v>2996000</v>
      </c>
      <c r="H1688" s="21"/>
    </row>
    <row r="1689" spans="1:8" ht="15.75" customHeight="1" x14ac:dyDescent="0.25">
      <c r="A1689" s="18">
        <v>2241</v>
      </c>
      <c r="B1689" s="18" t="s">
        <v>6046</v>
      </c>
      <c r="C1689" s="11" t="s">
        <v>6047</v>
      </c>
      <c r="D1689" s="11" t="s">
        <v>214</v>
      </c>
      <c r="E1689" s="18" t="s">
        <v>328</v>
      </c>
      <c r="F1689" s="19">
        <v>50</v>
      </c>
      <c r="G1689" s="20">
        <v>2574000</v>
      </c>
      <c r="H1689" s="21"/>
    </row>
    <row r="1690" spans="1:8" ht="15.75" customHeight="1" x14ac:dyDescent="0.25">
      <c r="A1690" s="18">
        <v>2242</v>
      </c>
      <c r="B1690" s="18" t="s">
        <v>6048</v>
      </c>
      <c r="C1690" s="11" t="s">
        <v>6049</v>
      </c>
      <c r="D1690" s="11" t="s">
        <v>214</v>
      </c>
      <c r="E1690" s="18" t="s">
        <v>328</v>
      </c>
      <c r="F1690" s="19">
        <v>50</v>
      </c>
      <c r="G1690" s="20">
        <v>2737800</v>
      </c>
      <c r="H1690" s="21"/>
    </row>
    <row r="1691" spans="1:8" ht="15.75" customHeight="1" x14ac:dyDescent="0.25">
      <c r="A1691" s="18">
        <v>2243</v>
      </c>
      <c r="B1691" s="18" t="s">
        <v>6127</v>
      </c>
      <c r="C1691" s="11" t="s">
        <v>5198</v>
      </c>
      <c r="D1691" s="11" t="s">
        <v>214</v>
      </c>
      <c r="E1691" s="18" t="s">
        <v>328</v>
      </c>
      <c r="F1691" s="19">
        <v>50</v>
      </c>
      <c r="G1691" s="20">
        <v>2140000</v>
      </c>
      <c r="H1691" s="21"/>
    </row>
    <row r="1692" spans="1:8" ht="15.75" customHeight="1" x14ac:dyDescent="0.25">
      <c r="A1692" s="18">
        <v>2244</v>
      </c>
      <c r="B1692" s="18" t="s">
        <v>6314</v>
      </c>
      <c r="C1692" s="11" t="s">
        <v>1706</v>
      </c>
      <c r="D1692" s="11" t="s">
        <v>214</v>
      </c>
      <c r="E1692" s="18" t="s">
        <v>328</v>
      </c>
      <c r="F1692" s="19">
        <v>50</v>
      </c>
      <c r="G1692" s="20">
        <v>2457000</v>
      </c>
      <c r="H1692" s="21"/>
    </row>
    <row r="1693" spans="1:8" ht="15.75" customHeight="1" x14ac:dyDescent="0.25">
      <c r="A1693" s="18">
        <v>2245</v>
      </c>
      <c r="B1693" s="18" t="s">
        <v>6473</v>
      </c>
      <c r="C1693" s="11" t="s">
        <v>776</v>
      </c>
      <c r="D1693" s="11" t="s">
        <v>214</v>
      </c>
      <c r="E1693" s="18" t="s">
        <v>328</v>
      </c>
      <c r="F1693" s="19">
        <v>50</v>
      </c>
      <c r="G1693" s="20">
        <v>1872000</v>
      </c>
      <c r="H1693" s="21"/>
    </row>
    <row r="1694" spans="1:8" ht="15.75" customHeight="1" x14ac:dyDescent="0.25">
      <c r="A1694" s="18">
        <v>2246</v>
      </c>
      <c r="B1694" s="18" t="s">
        <v>6520</v>
      </c>
      <c r="C1694" s="11" t="s">
        <v>6521</v>
      </c>
      <c r="D1694" s="11" t="s">
        <v>214</v>
      </c>
      <c r="E1694" s="18" t="s">
        <v>328</v>
      </c>
      <c r="F1694" s="19">
        <v>50</v>
      </c>
      <c r="G1694" s="20">
        <v>2140000</v>
      </c>
      <c r="H1694" s="21"/>
    </row>
    <row r="1695" spans="1:8" ht="15.75" customHeight="1" x14ac:dyDescent="0.25">
      <c r="A1695" s="18">
        <v>2247</v>
      </c>
      <c r="B1695" s="18" t="s">
        <v>6533</v>
      </c>
      <c r="C1695" s="11" t="s">
        <v>6534</v>
      </c>
      <c r="D1695" s="11" t="s">
        <v>214</v>
      </c>
      <c r="E1695" s="18" t="s">
        <v>328</v>
      </c>
      <c r="F1695" s="19">
        <v>50</v>
      </c>
      <c r="G1695" s="20">
        <v>2671000</v>
      </c>
      <c r="H1695" s="21"/>
    </row>
    <row r="1696" spans="1:8" ht="15.75" customHeight="1" x14ac:dyDescent="0.25">
      <c r="A1696" s="18">
        <v>2248</v>
      </c>
      <c r="B1696" s="18" t="s">
        <v>5472</v>
      </c>
      <c r="C1696" s="11" t="s">
        <v>5473</v>
      </c>
      <c r="D1696" s="11" t="s">
        <v>3238</v>
      </c>
      <c r="E1696" s="18" t="s">
        <v>328</v>
      </c>
      <c r="F1696" s="19">
        <v>50</v>
      </c>
      <c r="G1696" s="20">
        <v>2691000</v>
      </c>
      <c r="H1696" s="21"/>
    </row>
    <row r="1697" spans="1:8" ht="15.75" customHeight="1" x14ac:dyDescent="0.25">
      <c r="A1697" s="18">
        <v>2249</v>
      </c>
      <c r="B1697" s="18" t="s">
        <v>6487</v>
      </c>
      <c r="C1697" s="11" t="s">
        <v>6488</v>
      </c>
      <c r="D1697" s="11" t="s">
        <v>3238</v>
      </c>
      <c r="E1697" s="18" t="s">
        <v>328</v>
      </c>
      <c r="F1697" s="19">
        <v>50</v>
      </c>
      <c r="G1697" s="20">
        <v>2889000</v>
      </c>
      <c r="H1697" s="21"/>
    </row>
    <row r="1698" spans="1:8" ht="15.75" customHeight="1" x14ac:dyDescent="0.25">
      <c r="A1698" s="18">
        <v>2250</v>
      </c>
      <c r="B1698" s="18" t="s">
        <v>5460</v>
      </c>
      <c r="C1698" s="11" t="s">
        <v>5461</v>
      </c>
      <c r="D1698" s="11" t="s">
        <v>1854</v>
      </c>
      <c r="E1698" s="18" t="s">
        <v>328</v>
      </c>
      <c r="F1698" s="19">
        <v>50</v>
      </c>
      <c r="G1698" s="20">
        <v>2577400</v>
      </c>
      <c r="H1698" s="21"/>
    </row>
    <row r="1699" spans="1:8" ht="15.75" customHeight="1" x14ac:dyDescent="0.25">
      <c r="A1699" s="18">
        <v>2251</v>
      </c>
      <c r="B1699" s="18" t="s">
        <v>5598</v>
      </c>
      <c r="C1699" s="11" t="s">
        <v>2670</v>
      </c>
      <c r="D1699" s="11" t="s">
        <v>1854</v>
      </c>
      <c r="E1699" s="18" t="s">
        <v>328</v>
      </c>
      <c r="F1699" s="19">
        <v>50</v>
      </c>
      <c r="G1699" s="20">
        <v>2568000</v>
      </c>
      <c r="H1699" s="21"/>
    </row>
    <row r="1700" spans="1:8" ht="15.75" customHeight="1" x14ac:dyDescent="0.25">
      <c r="A1700" s="18">
        <v>2252</v>
      </c>
      <c r="B1700" s="18" t="s">
        <v>6177</v>
      </c>
      <c r="C1700" s="11" t="s">
        <v>6126</v>
      </c>
      <c r="D1700" s="11" t="s">
        <v>276</v>
      </c>
      <c r="E1700" s="18" t="s">
        <v>328</v>
      </c>
      <c r="F1700" s="19">
        <v>50</v>
      </c>
      <c r="G1700" s="20">
        <v>3124400</v>
      </c>
      <c r="H1700" s="21"/>
    </row>
    <row r="1701" spans="1:8" ht="15.75" customHeight="1" x14ac:dyDescent="0.25">
      <c r="A1701" s="18">
        <v>2253</v>
      </c>
      <c r="B1701" s="18" t="s">
        <v>5349</v>
      </c>
      <c r="C1701" s="11" t="s">
        <v>4126</v>
      </c>
      <c r="D1701" s="11" t="s">
        <v>1076</v>
      </c>
      <c r="E1701" s="18" t="s">
        <v>328</v>
      </c>
      <c r="F1701" s="19">
        <v>50</v>
      </c>
      <c r="G1701" s="20">
        <v>2574000</v>
      </c>
      <c r="H1701" s="21"/>
    </row>
    <row r="1702" spans="1:8" ht="15.75" customHeight="1" x14ac:dyDescent="0.25">
      <c r="A1702" s="18">
        <v>2254</v>
      </c>
      <c r="B1702" s="18" t="s">
        <v>5387</v>
      </c>
      <c r="C1702" s="11" t="s">
        <v>5388</v>
      </c>
      <c r="D1702" s="11" t="s">
        <v>1076</v>
      </c>
      <c r="E1702" s="18" t="s">
        <v>328</v>
      </c>
      <c r="F1702" s="19">
        <v>50</v>
      </c>
      <c r="G1702" s="20">
        <v>2610800</v>
      </c>
      <c r="H1702" s="21"/>
    </row>
    <row r="1703" spans="1:8" ht="15.75" customHeight="1" x14ac:dyDescent="0.25">
      <c r="A1703" s="18">
        <v>2255</v>
      </c>
      <c r="B1703" s="18" t="s">
        <v>5435</v>
      </c>
      <c r="C1703" s="11" t="s">
        <v>5436</v>
      </c>
      <c r="D1703" s="11" t="s">
        <v>1696</v>
      </c>
      <c r="E1703" s="18" t="s">
        <v>328</v>
      </c>
      <c r="F1703" s="19">
        <v>50</v>
      </c>
      <c r="G1703" s="20">
        <v>2951800</v>
      </c>
      <c r="H1703" s="21"/>
    </row>
    <row r="1704" spans="1:8" ht="15.75" customHeight="1" x14ac:dyDescent="0.25">
      <c r="A1704" s="18">
        <v>2256</v>
      </c>
      <c r="B1704" s="18" t="s">
        <v>6077</v>
      </c>
      <c r="C1704" s="11" t="s">
        <v>6078</v>
      </c>
      <c r="D1704" s="11" t="s">
        <v>1696</v>
      </c>
      <c r="E1704" s="18" t="s">
        <v>328</v>
      </c>
      <c r="F1704" s="19">
        <v>50</v>
      </c>
      <c r="G1704" s="20">
        <v>2691000</v>
      </c>
      <c r="H1704" s="21"/>
    </row>
    <row r="1705" spans="1:8" ht="15.75" customHeight="1" x14ac:dyDescent="0.25">
      <c r="A1705" s="18">
        <v>2257</v>
      </c>
      <c r="B1705" s="18" t="s">
        <v>6130</v>
      </c>
      <c r="C1705" s="11" t="s">
        <v>3590</v>
      </c>
      <c r="D1705" s="11" t="s">
        <v>1696</v>
      </c>
      <c r="E1705" s="18" t="s">
        <v>328</v>
      </c>
      <c r="F1705" s="19">
        <v>50</v>
      </c>
      <c r="G1705" s="20">
        <v>2574000</v>
      </c>
      <c r="H1705" s="21"/>
    </row>
    <row r="1706" spans="1:8" ht="15.75" customHeight="1" x14ac:dyDescent="0.25">
      <c r="A1706" s="18">
        <v>2258</v>
      </c>
      <c r="B1706" s="18" t="s">
        <v>6537</v>
      </c>
      <c r="C1706" s="11" t="s">
        <v>1742</v>
      </c>
      <c r="D1706" s="11" t="s">
        <v>1696</v>
      </c>
      <c r="E1706" s="18" t="s">
        <v>328</v>
      </c>
      <c r="F1706" s="19">
        <v>50</v>
      </c>
      <c r="G1706" s="20">
        <v>2457000</v>
      </c>
      <c r="H1706" s="21"/>
    </row>
    <row r="1707" spans="1:8" ht="15.75" customHeight="1" x14ac:dyDescent="0.25">
      <c r="A1707" s="18">
        <v>2259</v>
      </c>
      <c r="B1707" s="18" t="s">
        <v>5763</v>
      </c>
      <c r="C1707" s="11" t="s">
        <v>5764</v>
      </c>
      <c r="D1707" s="11" t="s">
        <v>371</v>
      </c>
      <c r="E1707" s="18" t="s">
        <v>328</v>
      </c>
      <c r="F1707" s="19">
        <v>50</v>
      </c>
      <c r="G1707" s="20">
        <v>2574000</v>
      </c>
      <c r="H1707" s="21"/>
    </row>
    <row r="1708" spans="1:8" ht="15.75" customHeight="1" x14ac:dyDescent="0.25">
      <c r="A1708" s="18">
        <v>2260</v>
      </c>
      <c r="B1708" s="18" t="s">
        <v>6238</v>
      </c>
      <c r="C1708" s="11" t="s">
        <v>4265</v>
      </c>
      <c r="D1708" s="11" t="s">
        <v>371</v>
      </c>
      <c r="E1708" s="18" t="s">
        <v>328</v>
      </c>
      <c r="F1708" s="19">
        <v>50</v>
      </c>
      <c r="G1708" s="20">
        <v>2106000</v>
      </c>
      <c r="H1708" s="21"/>
    </row>
    <row r="1709" spans="1:8" ht="15.75" customHeight="1" x14ac:dyDescent="0.25">
      <c r="A1709" s="18">
        <v>2261</v>
      </c>
      <c r="B1709" s="18" t="s">
        <v>6465</v>
      </c>
      <c r="C1709" s="11" t="s">
        <v>2484</v>
      </c>
      <c r="D1709" s="11" t="s">
        <v>371</v>
      </c>
      <c r="E1709" s="18" t="s">
        <v>328</v>
      </c>
      <c r="F1709" s="19">
        <v>50</v>
      </c>
      <c r="G1709" s="20">
        <v>2457000</v>
      </c>
      <c r="H1709" s="21"/>
    </row>
    <row r="1710" spans="1:8" ht="15.75" customHeight="1" x14ac:dyDescent="0.25">
      <c r="A1710" s="18">
        <v>2262</v>
      </c>
      <c r="B1710" s="18" t="s">
        <v>5283</v>
      </c>
      <c r="C1710" s="11" t="s">
        <v>5284</v>
      </c>
      <c r="D1710" s="11" t="s">
        <v>1716</v>
      </c>
      <c r="E1710" s="18" t="s">
        <v>328</v>
      </c>
      <c r="F1710" s="19">
        <v>50</v>
      </c>
      <c r="G1710" s="20">
        <v>2457000</v>
      </c>
      <c r="H1710" s="21"/>
    </row>
    <row r="1711" spans="1:8" ht="15.75" customHeight="1" x14ac:dyDescent="0.25">
      <c r="A1711" s="18">
        <v>2263</v>
      </c>
      <c r="B1711" s="18" t="s">
        <v>5285</v>
      </c>
      <c r="C1711" s="11" t="s">
        <v>5286</v>
      </c>
      <c r="D1711" s="11" t="s">
        <v>1716</v>
      </c>
      <c r="E1711" s="18" t="s">
        <v>328</v>
      </c>
      <c r="F1711" s="19">
        <v>50</v>
      </c>
      <c r="G1711" s="20">
        <v>2457000</v>
      </c>
      <c r="H1711" s="21"/>
    </row>
    <row r="1712" spans="1:8" ht="15.75" customHeight="1" x14ac:dyDescent="0.25">
      <c r="A1712" s="18">
        <v>2264</v>
      </c>
      <c r="B1712" s="18" t="s">
        <v>5551</v>
      </c>
      <c r="C1712" s="11" t="s">
        <v>2480</v>
      </c>
      <c r="D1712" s="11" t="s">
        <v>1716</v>
      </c>
      <c r="E1712" s="18" t="s">
        <v>328</v>
      </c>
      <c r="F1712" s="19">
        <v>50</v>
      </c>
      <c r="G1712" s="20">
        <v>2223000</v>
      </c>
      <c r="H1712" s="21"/>
    </row>
    <row r="1713" spans="1:8" ht="15.75" customHeight="1" x14ac:dyDescent="0.25">
      <c r="A1713" s="18">
        <v>2265</v>
      </c>
      <c r="B1713" s="18" t="s">
        <v>5632</v>
      </c>
      <c r="C1713" s="11" t="s">
        <v>5633</v>
      </c>
      <c r="D1713" s="11" t="s">
        <v>1716</v>
      </c>
      <c r="E1713" s="18" t="s">
        <v>328</v>
      </c>
      <c r="F1713" s="19">
        <v>50</v>
      </c>
      <c r="G1713" s="20">
        <v>3065400</v>
      </c>
      <c r="H1713" s="21"/>
    </row>
    <row r="1714" spans="1:8" ht="15.75" customHeight="1" x14ac:dyDescent="0.25">
      <c r="A1714" s="18">
        <v>2266</v>
      </c>
      <c r="B1714" s="18" t="s">
        <v>5583</v>
      </c>
      <c r="C1714" s="11" t="s">
        <v>5584</v>
      </c>
      <c r="D1714" s="11" t="s">
        <v>1888</v>
      </c>
      <c r="E1714" s="18" t="s">
        <v>328</v>
      </c>
      <c r="F1714" s="19">
        <v>50</v>
      </c>
      <c r="G1714" s="20">
        <v>2461000</v>
      </c>
      <c r="H1714" s="21"/>
    </row>
    <row r="1715" spans="1:8" ht="15.75" customHeight="1" x14ac:dyDescent="0.25">
      <c r="A1715" s="18">
        <v>2267</v>
      </c>
      <c r="B1715" s="18" t="s">
        <v>5418</v>
      </c>
      <c r="C1715" s="11" t="s">
        <v>1912</v>
      </c>
      <c r="D1715" s="11" t="s">
        <v>903</v>
      </c>
      <c r="E1715" s="18" t="s">
        <v>328</v>
      </c>
      <c r="F1715" s="19">
        <v>50</v>
      </c>
      <c r="G1715" s="20">
        <v>2457000</v>
      </c>
      <c r="H1715" s="21"/>
    </row>
    <row r="1716" spans="1:8" ht="15.75" customHeight="1" x14ac:dyDescent="0.25">
      <c r="A1716" s="18">
        <v>2268</v>
      </c>
      <c r="B1716" s="18" t="s">
        <v>6341</v>
      </c>
      <c r="C1716" s="11" t="s">
        <v>3125</v>
      </c>
      <c r="D1716" s="11" t="s">
        <v>1765</v>
      </c>
      <c r="E1716" s="18" t="s">
        <v>328</v>
      </c>
      <c r="F1716" s="19">
        <v>50</v>
      </c>
      <c r="G1716" s="20">
        <v>1712000</v>
      </c>
      <c r="H1716" s="21"/>
    </row>
    <row r="1717" spans="1:8" ht="15.75" customHeight="1" x14ac:dyDescent="0.25">
      <c r="A1717" s="18">
        <v>2269</v>
      </c>
      <c r="B1717" s="18" t="s">
        <v>6058</v>
      </c>
      <c r="C1717" s="11" t="s">
        <v>5043</v>
      </c>
      <c r="D1717" s="11" t="s">
        <v>851</v>
      </c>
      <c r="E1717" s="18" t="s">
        <v>328</v>
      </c>
      <c r="F1717" s="19">
        <v>50</v>
      </c>
      <c r="G1717" s="20">
        <v>3279400</v>
      </c>
      <c r="H1717" s="21"/>
    </row>
    <row r="1718" spans="1:8" ht="15.75" customHeight="1" x14ac:dyDescent="0.25">
      <c r="A1718" s="18">
        <v>2270</v>
      </c>
      <c r="B1718" s="18" t="s">
        <v>6167</v>
      </c>
      <c r="C1718" s="11" t="s">
        <v>6168</v>
      </c>
      <c r="D1718" s="11" t="s">
        <v>1760</v>
      </c>
      <c r="E1718" s="18" t="s">
        <v>328</v>
      </c>
      <c r="F1718" s="19">
        <v>50</v>
      </c>
      <c r="G1718" s="20">
        <v>2457000</v>
      </c>
      <c r="H1718" s="21"/>
    </row>
    <row r="1719" spans="1:8" ht="15.75" customHeight="1" x14ac:dyDescent="0.25">
      <c r="A1719" s="18">
        <v>2271</v>
      </c>
      <c r="B1719" s="18" t="s">
        <v>5615</v>
      </c>
      <c r="C1719" s="11" t="s">
        <v>5616</v>
      </c>
      <c r="D1719" s="11" t="s">
        <v>224</v>
      </c>
      <c r="E1719" s="18" t="s">
        <v>328</v>
      </c>
      <c r="F1719" s="19">
        <v>50</v>
      </c>
      <c r="G1719" s="20">
        <v>2247000</v>
      </c>
      <c r="H1719" s="21"/>
    </row>
    <row r="1720" spans="1:8" ht="15.75" customHeight="1" x14ac:dyDescent="0.25">
      <c r="A1720" s="18">
        <v>2272</v>
      </c>
      <c r="B1720" s="18" t="s">
        <v>6113</v>
      </c>
      <c r="C1720" s="11" t="s">
        <v>2634</v>
      </c>
      <c r="D1720" s="11" t="s">
        <v>224</v>
      </c>
      <c r="E1720" s="18" t="s">
        <v>328</v>
      </c>
      <c r="F1720" s="19">
        <v>50</v>
      </c>
      <c r="G1720" s="20">
        <v>2925000</v>
      </c>
      <c r="H1720" s="21"/>
    </row>
    <row r="1721" spans="1:8" ht="15.75" customHeight="1" x14ac:dyDescent="0.25">
      <c r="A1721" s="18">
        <v>2273</v>
      </c>
      <c r="B1721" s="18" t="s">
        <v>6210</v>
      </c>
      <c r="C1721" s="11" t="s">
        <v>6211</v>
      </c>
      <c r="D1721" s="11" t="s">
        <v>224</v>
      </c>
      <c r="E1721" s="18" t="s">
        <v>328</v>
      </c>
      <c r="F1721" s="19">
        <v>50</v>
      </c>
      <c r="G1721" s="20">
        <v>2895000</v>
      </c>
      <c r="H1721" s="21"/>
    </row>
    <row r="1722" spans="1:8" ht="15.75" customHeight="1" x14ac:dyDescent="0.25">
      <c r="A1722" s="18">
        <v>2274</v>
      </c>
      <c r="B1722" s="18" t="s">
        <v>6413</v>
      </c>
      <c r="C1722" s="11" t="s">
        <v>6414</v>
      </c>
      <c r="D1722" s="11" t="s">
        <v>224</v>
      </c>
      <c r="E1722" s="18" t="s">
        <v>328</v>
      </c>
      <c r="F1722" s="19">
        <v>50</v>
      </c>
      <c r="G1722" s="20">
        <v>1926000</v>
      </c>
      <c r="H1722" s="21"/>
    </row>
    <row r="1723" spans="1:8" ht="15.75" customHeight="1" x14ac:dyDescent="0.25">
      <c r="A1723" s="18">
        <v>2275</v>
      </c>
      <c r="B1723" s="18" t="s">
        <v>6095</v>
      </c>
      <c r="C1723" s="11" t="s">
        <v>6096</v>
      </c>
      <c r="D1723" s="11" t="s">
        <v>3003</v>
      </c>
      <c r="E1723" s="18" t="s">
        <v>328</v>
      </c>
      <c r="F1723" s="19">
        <v>50</v>
      </c>
      <c r="G1723" s="20">
        <v>2554000</v>
      </c>
      <c r="H1723" s="21"/>
    </row>
    <row r="1724" spans="1:8" ht="15.75" customHeight="1" x14ac:dyDescent="0.25">
      <c r="A1724" s="18">
        <v>2276</v>
      </c>
      <c r="B1724" s="18" t="s">
        <v>5433</v>
      </c>
      <c r="C1724" s="11" t="s">
        <v>5434</v>
      </c>
      <c r="D1724" s="11" t="s">
        <v>88</v>
      </c>
      <c r="E1724" s="18" t="s">
        <v>328</v>
      </c>
      <c r="F1724" s="19">
        <v>50</v>
      </c>
      <c r="G1724" s="20">
        <v>2691000</v>
      </c>
      <c r="H1724" s="21"/>
    </row>
    <row r="1725" spans="1:8" ht="15.75" customHeight="1" x14ac:dyDescent="0.25">
      <c r="A1725" s="18">
        <v>2277</v>
      </c>
      <c r="B1725" s="18" t="s">
        <v>5647</v>
      </c>
      <c r="C1725" s="11" t="s">
        <v>5648</v>
      </c>
      <c r="D1725" s="11" t="s">
        <v>88</v>
      </c>
      <c r="E1725" s="18" t="s">
        <v>328</v>
      </c>
      <c r="F1725" s="19">
        <v>50</v>
      </c>
      <c r="G1725" s="20">
        <v>2457000</v>
      </c>
      <c r="H1725" s="21"/>
    </row>
    <row r="1726" spans="1:8" ht="15.75" customHeight="1" x14ac:dyDescent="0.25">
      <c r="A1726" s="18">
        <v>2278</v>
      </c>
      <c r="B1726" s="18" t="s">
        <v>6057</v>
      </c>
      <c r="C1726" s="11" t="s">
        <v>761</v>
      </c>
      <c r="D1726" s="11" t="s">
        <v>88</v>
      </c>
      <c r="E1726" s="18" t="s">
        <v>328</v>
      </c>
      <c r="F1726" s="19">
        <v>50</v>
      </c>
      <c r="G1726" s="20">
        <v>3416400</v>
      </c>
      <c r="H1726" s="21"/>
    </row>
    <row r="1727" spans="1:8" ht="15.75" customHeight="1" x14ac:dyDescent="0.25">
      <c r="A1727" s="18">
        <v>2279</v>
      </c>
      <c r="B1727" s="18" t="s">
        <v>6169</v>
      </c>
      <c r="C1727" s="11" t="s">
        <v>6170</v>
      </c>
      <c r="D1727" s="11" t="s">
        <v>88</v>
      </c>
      <c r="E1727" s="18" t="s">
        <v>328</v>
      </c>
      <c r="F1727" s="19">
        <v>50</v>
      </c>
      <c r="G1727" s="20">
        <v>2354000</v>
      </c>
      <c r="H1727" s="21"/>
    </row>
    <row r="1728" spans="1:8" ht="15.75" customHeight="1" x14ac:dyDescent="0.25">
      <c r="A1728" s="18">
        <v>2280</v>
      </c>
      <c r="B1728" s="18" t="s">
        <v>5424</v>
      </c>
      <c r="C1728" s="11" t="s">
        <v>5425</v>
      </c>
      <c r="D1728" s="11" t="s">
        <v>5426</v>
      </c>
      <c r="E1728" s="18" t="s">
        <v>328</v>
      </c>
      <c r="F1728" s="19">
        <v>50</v>
      </c>
      <c r="G1728" s="20">
        <v>2574000</v>
      </c>
      <c r="H1728" s="21"/>
    </row>
    <row r="1729" spans="1:8" ht="15.75" customHeight="1" x14ac:dyDescent="0.25">
      <c r="A1729" s="18">
        <v>2281</v>
      </c>
      <c r="B1729" s="18" t="s">
        <v>2378</v>
      </c>
      <c r="C1729" s="11" t="s">
        <v>2379</v>
      </c>
      <c r="D1729" s="11" t="s">
        <v>2380</v>
      </c>
      <c r="E1729" s="18" t="s">
        <v>480</v>
      </c>
      <c r="F1729" s="19">
        <v>50</v>
      </c>
      <c r="G1729" s="20">
        <v>2375400</v>
      </c>
      <c r="H1729" s="21"/>
    </row>
    <row r="1730" spans="1:8" ht="15.75" customHeight="1" x14ac:dyDescent="0.25">
      <c r="A1730" s="18">
        <v>2282</v>
      </c>
      <c r="B1730" s="18" t="s">
        <v>2248</v>
      </c>
      <c r="C1730" s="11" t="s">
        <v>697</v>
      </c>
      <c r="D1730" s="11" t="s">
        <v>244</v>
      </c>
      <c r="E1730" s="18" t="s">
        <v>480</v>
      </c>
      <c r="F1730" s="19">
        <v>50</v>
      </c>
      <c r="G1730" s="20">
        <v>1872000</v>
      </c>
      <c r="H1730" s="21"/>
    </row>
    <row r="1731" spans="1:8" ht="15.75" customHeight="1" x14ac:dyDescent="0.25">
      <c r="A1731" s="18">
        <v>2283</v>
      </c>
      <c r="B1731" s="18" t="s">
        <v>2583</v>
      </c>
      <c r="C1731" s="11" t="s">
        <v>2584</v>
      </c>
      <c r="D1731" s="11" t="s">
        <v>327</v>
      </c>
      <c r="E1731" s="18" t="s">
        <v>480</v>
      </c>
      <c r="F1731" s="19">
        <v>50</v>
      </c>
      <c r="G1731" s="20">
        <v>2457000</v>
      </c>
      <c r="H1731" s="21"/>
    </row>
    <row r="1732" spans="1:8" ht="15.75" customHeight="1" x14ac:dyDescent="0.25">
      <c r="A1732" s="18">
        <v>2284</v>
      </c>
      <c r="B1732" s="18" t="s">
        <v>2479</v>
      </c>
      <c r="C1732" s="11" t="s">
        <v>2480</v>
      </c>
      <c r="D1732" s="11" t="s">
        <v>462</v>
      </c>
      <c r="E1732" s="18" t="s">
        <v>406</v>
      </c>
      <c r="F1732" s="19">
        <v>50</v>
      </c>
      <c r="G1732" s="20">
        <v>2223000</v>
      </c>
      <c r="H1732" s="21"/>
    </row>
    <row r="1733" spans="1:8" ht="15.75" customHeight="1" x14ac:dyDescent="0.25">
      <c r="A1733" s="18">
        <v>2285</v>
      </c>
      <c r="B1733" s="18" t="s">
        <v>4991</v>
      </c>
      <c r="C1733" s="11" t="s">
        <v>4992</v>
      </c>
      <c r="D1733" s="11" t="s">
        <v>462</v>
      </c>
      <c r="E1733" s="18" t="s">
        <v>406</v>
      </c>
      <c r="F1733" s="19">
        <v>50</v>
      </c>
      <c r="G1733" s="20">
        <v>1872000</v>
      </c>
      <c r="H1733" s="21"/>
    </row>
    <row r="1734" spans="1:8" ht="15.75" customHeight="1" x14ac:dyDescent="0.25">
      <c r="A1734" s="18">
        <v>2286</v>
      </c>
      <c r="B1734" s="18" t="s">
        <v>2316</v>
      </c>
      <c r="C1734" s="11" t="s">
        <v>2317</v>
      </c>
      <c r="D1734" s="11" t="s">
        <v>39</v>
      </c>
      <c r="E1734" s="18" t="s">
        <v>406</v>
      </c>
      <c r="F1734" s="19">
        <v>50</v>
      </c>
      <c r="G1734" s="20">
        <v>3088800</v>
      </c>
      <c r="H1734" s="21"/>
    </row>
    <row r="1735" spans="1:8" ht="15.75" customHeight="1" x14ac:dyDescent="0.25">
      <c r="A1735" s="18">
        <v>2287</v>
      </c>
      <c r="B1735" s="18" t="s">
        <v>4289</v>
      </c>
      <c r="C1735" s="11" t="s">
        <v>3176</v>
      </c>
      <c r="D1735" s="11" t="s">
        <v>39</v>
      </c>
      <c r="E1735" s="18" t="s">
        <v>406</v>
      </c>
      <c r="F1735" s="19">
        <v>50</v>
      </c>
      <c r="G1735" s="20">
        <v>3185800</v>
      </c>
      <c r="H1735" s="21"/>
    </row>
    <row r="1736" spans="1:8" ht="15.75" customHeight="1" x14ac:dyDescent="0.25">
      <c r="A1736" s="18">
        <v>2288</v>
      </c>
      <c r="B1736" s="18" t="s">
        <v>4346</v>
      </c>
      <c r="C1736" s="11" t="s">
        <v>1703</v>
      </c>
      <c r="D1736" s="11" t="s">
        <v>39</v>
      </c>
      <c r="E1736" s="18" t="s">
        <v>406</v>
      </c>
      <c r="F1736" s="19">
        <v>50</v>
      </c>
      <c r="G1736" s="20">
        <v>3065400</v>
      </c>
      <c r="H1736" s="21"/>
    </row>
    <row r="1737" spans="1:8" ht="15.75" customHeight="1" x14ac:dyDescent="0.25">
      <c r="A1737" s="18">
        <v>2289</v>
      </c>
      <c r="B1737" s="18" t="s">
        <v>2639</v>
      </c>
      <c r="C1737" s="11" t="s">
        <v>842</v>
      </c>
      <c r="D1737" s="11" t="s">
        <v>2012</v>
      </c>
      <c r="E1737" s="18" t="s">
        <v>406</v>
      </c>
      <c r="F1737" s="19">
        <v>50</v>
      </c>
      <c r="G1737" s="20">
        <v>2247000</v>
      </c>
      <c r="H1737" s="21"/>
    </row>
    <row r="1738" spans="1:8" ht="15.75" customHeight="1" x14ac:dyDescent="0.25">
      <c r="A1738" s="18">
        <v>2290</v>
      </c>
      <c r="B1738" s="18" t="s">
        <v>2496</v>
      </c>
      <c r="C1738" s="11" t="s">
        <v>2497</v>
      </c>
      <c r="D1738" s="11" t="s">
        <v>611</v>
      </c>
      <c r="E1738" s="18" t="s">
        <v>406</v>
      </c>
      <c r="F1738" s="19">
        <v>50</v>
      </c>
      <c r="G1738" s="20">
        <v>3279400</v>
      </c>
      <c r="H1738" s="21"/>
    </row>
    <row r="1739" spans="1:8" ht="15.75" customHeight="1" x14ac:dyDescent="0.25">
      <c r="A1739" s="18">
        <v>2291</v>
      </c>
      <c r="B1739" s="18" t="s">
        <v>2716</v>
      </c>
      <c r="C1739" s="11" t="s">
        <v>2717</v>
      </c>
      <c r="D1739" s="11" t="s">
        <v>611</v>
      </c>
      <c r="E1739" s="18" t="s">
        <v>406</v>
      </c>
      <c r="F1739" s="19">
        <v>50</v>
      </c>
      <c r="G1739" s="20">
        <v>2033000</v>
      </c>
      <c r="H1739" s="21"/>
    </row>
    <row r="1740" spans="1:8" ht="15.75" customHeight="1" x14ac:dyDescent="0.25">
      <c r="A1740" s="18">
        <v>2292</v>
      </c>
      <c r="B1740" s="18" t="s">
        <v>4825</v>
      </c>
      <c r="C1740" s="11" t="s">
        <v>4826</v>
      </c>
      <c r="D1740" s="11" t="s">
        <v>835</v>
      </c>
      <c r="E1740" s="18" t="s">
        <v>406</v>
      </c>
      <c r="F1740" s="19">
        <v>50</v>
      </c>
      <c r="G1740" s="20">
        <v>2457000</v>
      </c>
      <c r="H1740" s="21"/>
    </row>
    <row r="1741" spans="1:8" ht="15.75" customHeight="1" x14ac:dyDescent="0.25">
      <c r="A1741" s="18">
        <v>2293</v>
      </c>
      <c r="B1741" s="18" t="s">
        <v>2701</v>
      </c>
      <c r="C1741" s="11" t="s">
        <v>2518</v>
      </c>
      <c r="D1741" s="11" t="s">
        <v>180</v>
      </c>
      <c r="E1741" s="18" t="s">
        <v>406</v>
      </c>
      <c r="F1741" s="19">
        <v>50</v>
      </c>
      <c r="G1741" s="20">
        <v>2223000</v>
      </c>
      <c r="H1741" s="21"/>
    </row>
    <row r="1742" spans="1:8" ht="15.75" customHeight="1" x14ac:dyDescent="0.25">
      <c r="A1742" s="18">
        <v>2294</v>
      </c>
      <c r="B1742" s="18" t="s">
        <v>4001</v>
      </c>
      <c r="C1742" s="11" t="s">
        <v>4002</v>
      </c>
      <c r="D1742" s="11" t="s">
        <v>180</v>
      </c>
      <c r="E1742" s="18" t="s">
        <v>406</v>
      </c>
      <c r="F1742" s="19">
        <v>50</v>
      </c>
      <c r="G1742" s="20">
        <v>2717800</v>
      </c>
      <c r="H1742" s="21"/>
    </row>
    <row r="1743" spans="1:8" ht="15.75" customHeight="1" x14ac:dyDescent="0.25">
      <c r="A1743" s="18">
        <v>2295</v>
      </c>
      <c r="B1743" s="18" t="s">
        <v>2203</v>
      </c>
      <c r="C1743" s="11" t="s">
        <v>2204</v>
      </c>
      <c r="D1743" s="11" t="s">
        <v>2205</v>
      </c>
      <c r="E1743" s="18" t="s">
        <v>406</v>
      </c>
      <c r="F1743" s="19">
        <v>50</v>
      </c>
      <c r="G1743" s="20">
        <v>1989000</v>
      </c>
      <c r="H1743" s="21"/>
    </row>
    <row r="1744" spans="1:8" ht="15.75" customHeight="1" x14ac:dyDescent="0.25">
      <c r="A1744" s="18">
        <v>2296</v>
      </c>
      <c r="B1744" s="18" t="s">
        <v>2665</v>
      </c>
      <c r="C1744" s="11" t="s">
        <v>2666</v>
      </c>
      <c r="D1744" s="11" t="s">
        <v>2083</v>
      </c>
      <c r="E1744" s="18" t="s">
        <v>406</v>
      </c>
      <c r="F1744" s="19">
        <v>50</v>
      </c>
      <c r="G1744" s="20">
        <v>2386800</v>
      </c>
      <c r="H1744" s="21"/>
    </row>
    <row r="1745" spans="1:8" ht="15.75" customHeight="1" x14ac:dyDescent="0.25">
      <c r="A1745" s="18">
        <v>2297</v>
      </c>
      <c r="B1745" s="18" t="s">
        <v>3902</v>
      </c>
      <c r="C1745" s="11" t="s">
        <v>3903</v>
      </c>
      <c r="D1745" s="11" t="s">
        <v>472</v>
      </c>
      <c r="E1745" s="18" t="s">
        <v>406</v>
      </c>
      <c r="F1745" s="19">
        <v>50</v>
      </c>
      <c r="G1745" s="20">
        <v>2691000</v>
      </c>
      <c r="H1745" s="21"/>
    </row>
    <row r="1746" spans="1:8" ht="15.75" customHeight="1" x14ac:dyDescent="0.25">
      <c r="A1746" s="18">
        <v>2298</v>
      </c>
      <c r="B1746" s="18" t="s">
        <v>4179</v>
      </c>
      <c r="C1746" s="11" t="s">
        <v>2306</v>
      </c>
      <c r="D1746" s="11" t="s">
        <v>1368</v>
      </c>
      <c r="E1746" s="18" t="s">
        <v>406</v>
      </c>
      <c r="F1746" s="19">
        <v>50</v>
      </c>
      <c r="G1746" s="20">
        <v>2354000</v>
      </c>
      <c r="H1746" s="21"/>
    </row>
    <row r="1747" spans="1:8" ht="15.75" customHeight="1" x14ac:dyDescent="0.25">
      <c r="A1747" s="18">
        <v>2299</v>
      </c>
      <c r="B1747" s="18" t="s">
        <v>2656</v>
      </c>
      <c r="C1747" s="11" t="s">
        <v>2657</v>
      </c>
      <c r="D1747" s="11" t="s">
        <v>1785</v>
      </c>
      <c r="E1747" s="18" t="s">
        <v>406</v>
      </c>
      <c r="F1747" s="19">
        <v>50</v>
      </c>
      <c r="G1747" s="20">
        <v>3210000</v>
      </c>
      <c r="H1747" s="21"/>
    </row>
    <row r="1748" spans="1:8" ht="15.75" customHeight="1" x14ac:dyDescent="0.25">
      <c r="A1748" s="18">
        <v>2300</v>
      </c>
      <c r="B1748" s="18" t="s">
        <v>2424</v>
      </c>
      <c r="C1748" s="11" t="s">
        <v>286</v>
      </c>
      <c r="D1748" s="11" t="s">
        <v>144</v>
      </c>
      <c r="E1748" s="18" t="s">
        <v>406</v>
      </c>
      <c r="F1748" s="19">
        <v>50</v>
      </c>
      <c r="G1748" s="20">
        <v>2671000</v>
      </c>
      <c r="H1748" s="21"/>
    </row>
    <row r="1749" spans="1:8" ht="15.75" customHeight="1" x14ac:dyDescent="0.25">
      <c r="A1749" s="18">
        <v>2301</v>
      </c>
      <c r="B1749" s="18" t="s">
        <v>4095</v>
      </c>
      <c r="C1749" s="11" t="s">
        <v>1433</v>
      </c>
      <c r="D1749" s="11" t="s">
        <v>144</v>
      </c>
      <c r="E1749" s="18" t="s">
        <v>406</v>
      </c>
      <c r="F1749" s="19">
        <v>50</v>
      </c>
      <c r="G1749" s="20">
        <v>2671000</v>
      </c>
      <c r="H1749" s="21"/>
    </row>
    <row r="1750" spans="1:8" ht="15.75" customHeight="1" x14ac:dyDescent="0.25">
      <c r="A1750" s="18">
        <v>2302</v>
      </c>
      <c r="B1750" s="18" t="s">
        <v>2342</v>
      </c>
      <c r="C1750" s="11" t="s">
        <v>2343</v>
      </c>
      <c r="D1750" s="11" t="s">
        <v>827</v>
      </c>
      <c r="E1750" s="18" t="s">
        <v>406</v>
      </c>
      <c r="F1750" s="19">
        <v>50</v>
      </c>
      <c r="G1750" s="20">
        <v>2784600</v>
      </c>
      <c r="H1750" s="21"/>
    </row>
    <row r="1751" spans="1:8" ht="15.75" customHeight="1" x14ac:dyDescent="0.25">
      <c r="A1751" s="18">
        <v>2303</v>
      </c>
      <c r="B1751" s="18" t="s">
        <v>4883</v>
      </c>
      <c r="C1751" s="11" t="s">
        <v>2478</v>
      </c>
      <c r="D1751" s="11" t="s">
        <v>827</v>
      </c>
      <c r="E1751" s="18" t="s">
        <v>406</v>
      </c>
      <c r="F1751" s="19">
        <v>50</v>
      </c>
      <c r="G1751" s="20">
        <v>1989000</v>
      </c>
      <c r="H1751" s="21"/>
    </row>
    <row r="1752" spans="1:8" ht="15.75" customHeight="1" x14ac:dyDescent="0.25">
      <c r="A1752" s="18">
        <v>2304</v>
      </c>
      <c r="B1752" s="18" t="s">
        <v>2117</v>
      </c>
      <c r="C1752" s="11" t="s">
        <v>1799</v>
      </c>
      <c r="D1752" s="11" t="s">
        <v>306</v>
      </c>
      <c r="E1752" s="18" t="s">
        <v>406</v>
      </c>
      <c r="F1752" s="19">
        <v>50</v>
      </c>
      <c r="G1752" s="20">
        <v>2457000</v>
      </c>
      <c r="H1752" s="21"/>
    </row>
    <row r="1753" spans="1:8" ht="15.75" customHeight="1" x14ac:dyDescent="0.25">
      <c r="A1753" s="18">
        <v>2305</v>
      </c>
      <c r="B1753" s="18" t="s">
        <v>2791</v>
      </c>
      <c r="C1753" s="11" t="s">
        <v>2792</v>
      </c>
      <c r="D1753" s="11" t="s">
        <v>1908</v>
      </c>
      <c r="E1753" s="18" t="s">
        <v>406</v>
      </c>
      <c r="F1753" s="19">
        <v>50</v>
      </c>
      <c r="G1753" s="20">
        <v>2675000</v>
      </c>
      <c r="H1753" s="21"/>
    </row>
    <row r="1754" spans="1:8" ht="15.75" customHeight="1" x14ac:dyDescent="0.25">
      <c r="A1754" s="18">
        <v>2306</v>
      </c>
      <c r="B1754" s="18" t="s">
        <v>1833</v>
      </c>
      <c r="C1754" s="11" t="s">
        <v>1834</v>
      </c>
      <c r="D1754" s="11" t="s">
        <v>1103</v>
      </c>
      <c r="E1754" s="18" t="s">
        <v>406</v>
      </c>
      <c r="F1754" s="19">
        <v>50</v>
      </c>
      <c r="G1754" s="20">
        <v>2671000</v>
      </c>
      <c r="H1754" s="21"/>
    </row>
    <row r="1755" spans="1:8" ht="15.75" customHeight="1" x14ac:dyDescent="0.25">
      <c r="A1755" s="18">
        <v>2307</v>
      </c>
      <c r="B1755" s="18" t="s">
        <v>4705</v>
      </c>
      <c r="C1755" s="11" t="s">
        <v>4706</v>
      </c>
      <c r="D1755" s="11" t="s">
        <v>769</v>
      </c>
      <c r="E1755" s="18" t="s">
        <v>406</v>
      </c>
      <c r="F1755" s="19">
        <v>50</v>
      </c>
      <c r="G1755" s="20">
        <v>2574000</v>
      </c>
      <c r="H1755" s="21"/>
    </row>
    <row r="1756" spans="1:8" ht="15.75" customHeight="1" x14ac:dyDescent="0.25">
      <c r="A1756" s="18">
        <v>2308</v>
      </c>
      <c r="B1756" s="18" t="s">
        <v>4839</v>
      </c>
      <c r="C1756" s="11" t="s">
        <v>4840</v>
      </c>
      <c r="D1756" s="11" t="s">
        <v>769</v>
      </c>
      <c r="E1756" s="18" t="s">
        <v>406</v>
      </c>
      <c r="F1756" s="19">
        <v>50</v>
      </c>
      <c r="G1756" s="20">
        <v>2620800</v>
      </c>
      <c r="H1756" s="21"/>
    </row>
    <row r="1757" spans="1:8" ht="15.75" customHeight="1" x14ac:dyDescent="0.25">
      <c r="A1757" s="18">
        <v>2309</v>
      </c>
      <c r="B1757" s="18" t="s">
        <v>2702</v>
      </c>
      <c r="C1757" s="11" t="s">
        <v>2703</v>
      </c>
      <c r="D1757" s="11" t="s">
        <v>115</v>
      </c>
      <c r="E1757" s="18" t="s">
        <v>406</v>
      </c>
      <c r="F1757" s="19">
        <v>50</v>
      </c>
      <c r="G1757" s="20">
        <v>1872000</v>
      </c>
      <c r="H1757" s="21"/>
    </row>
    <row r="1758" spans="1:8" ht="15.75" customHeight="1" x14ac:dyDescent="0.25">
      <c r="A1758" s="18">
        <v>2310</v>
      </c>
      <c r="B1758" s="18" t="s">
        <v>4015</v>
      </c>
      <c r="C1758" s="11" t="s">
        <v>1738</v>
      </c>
      <c r="D1758" s="11" t="s">
        <v>1976</v>
      </c>
      <c r="E1758" s="18" t="s">
        <v>406</v>
      </c>
      <c r="F1758" s="19">
        <v>50</v>
      </c>
      <c r="G1758" s="20">
        <v>2106000</v>
      </c>
      <c r="H1758" s="21"/>
    </row>
    <row r="1759" spans="1:8" ht="15.75" customHeight="1" x14ac:dyDescent="0.25">
      <c r="A1759" s="18">
        <v>2311</v>
      </c>
      <c r="B1759" s="18" t="s">
        <v>4775</v>
      </c>
      <c r="C1759" s="11" t="s">
        <v>4776</v>
      </c>
      <c r="D1759" s="11" t="s">
        <v>360</v>
      </c>
      <c r="E1759" s="18" t="s">
        <v>406</v>
      </c>
      <c r="F1759" s="19">
        <v>50</v>
      </c>
      <c r="G1759" s="20">
        <v>2223000</v>
      </c>
      <c r="H1759" s="21"/>
    </row>
    <row r="1760" spans="1:8" ht="15.75" customHeight="1" x14ac:dyDescent="0.25">
      <c r="A1760" s="18">
        <v>2312</v>
      </c>
      <c r="B1760" s="18" t="s">
        <v>1874</v>
      </c>
      <c r="C1760" s="11" t="s">
        <v>1875</v>
      </c>
      <c r="D1760" s="11" t="s">
        <v>1876</v>
      </c>
      <c r="E1760" s="18" t="s">
        <v>406</v>
      </c>
      <c r="F1760" s="19">
        <v>50</v>
      </c>
      <c r="G1760" s="20">
        <v>2461000</v>
      </c>
      <c r="H1760" s="21"/>
    </row>
    <row r="1761" spans="1:8" ht="15.75" customHeight="1" x14ac:dyDescent="0.25">
      <c r="A1761" s="18">
        <v>2313</v>
      </c>
      <c r="B1761" s="18" t="s">
        <v>2455</v>
      </c>
      <c r="C1761" s="11" t="s">
        <v>2456</v>
      </c>
      <c r="D1761" s="11" t="s">
        <v>345</v>
      </c>
      <c r="E1761" s="18" t="s">
        <v>406</v>
      </c>
      <c r="F1761" s="19">
        <v>50</v>
      </c>
      <c r="G1761" s="20">
        <v>2691000</v>
      </c>
      <c r="H1761" s="21"/>
    </row>
    <row r="1762" spans="1:8" ht="15.75" customHeight="1" x14ac:dyDescent="0.25">
      <c r="A1762" s="18">
        <v>2314</v>
      </c>
      <c r="B1762" s="18" t="s">
        <v>2614</v>
      </c>
      <c r="C1762" s="11" t="s">
        <v>2615</v>
      </c>
      <c r="D1762" s="11" t="s">
        <v>345</v>
      </c>
      <c r="E1762" s="18" t="s">
        <v>406</v>
      </c>
      <c r="F1762" s="19">
        <v>50</v>
      </c>
      <c r="G1762" s="20">
        <v>2696400</v>
      </c>
      <c r="H1762" s="21"/>
    </row>
    <row r="1763" spans="1:8" ht="15.75" customHeight="1" x14ac:dyDescent="0.25">
      <c r="A1763" s="18">
        <v>2315</v>
      </c>
      <c r="B1763" s="18" t="s">
        <v>4787</v>
      </c>
      <c r="C1763" s="11" t="s">
        <v>4788</v>
      </c>
      <c r="D1763" s="11" t="s">
        <v>345</v>
      </c>
      <c r="E1763" s="18" t="s">
        <v>406</v>
      </c>
      <c r="F1763" s="19">
        <v>50</v>
      </c>
      <c r="G1763" s="20">
        <v>2574000</v>
      </c>
      <c r="H1763" s="21"/>
    </row>
    <row r="1764" spans="1:8" ht="15.75" customHeight="1" x14ac:dyDescent="0.25">
      <c r="A1764" s="18">
        <v>2316</v>
      </c>
      <c r="B1764" s="18" t="s">
        <v>3646</v>
      </c>
      <c r="C1764" s="11" t="s">
        <v>3647</v>
      </c>
      <c r="D1764" s="11" t="s">
        <v>1484</v>
      </c>
      <c r="E1764" s="18" t="s">
        <v>406</v>
      </c>
      <c r="F1764" s="19">
        <v>50</v>
      </c>
      <c r="G1764" s="20">
        <v>2600800</v>
      </c>
      <c r="H1764" s="21"/>
    </row>
    <row r="1765" spans="1:8" ht="15.75" customHeight="1" x14ac:dyDescent="0.25">
      <c r="A1765" s="18">
        <v>2317</v>
      </c>
      <c r="B1765" s="18" t="s">
        <v>2554</v>
      </c>
      <c r="C1765" s="11" t="s">
        <v>2555</v>
      </c>
      <c r="D1765" s="11" t="s">
        <v>244</v>
      </c>
      <c r="E1765" s="18" t="s">
        <v>406</v>
      </c>
      <c r="F1765" s="19">
        <v>50</v>
      </c>
      <c r="G1765" s="20">
        <v>2457000</v>
      </c>
      <c r="H1765" s="21"/>
    </row>
    <row r="1766" spans="1:8" ht="15.75" customHeight="1" x14ac:dyDescent="0.25">
      <c r="A1766" s="18">
        <v>2318</v>
      </c>
      <c r="B1766" s="18" t="s">
        <v>2632</v>
      </c>
      <c r="C1766" s="11" t="s">
        <v>1773</v>
      </c>
      <c r="D1766" s="11" t="s">
        <v>244</v>
      </c>
      <c r="E1766" s="18" t="s">
        <v>406</v>
      </c>
      <c r="F1766" s="19">
        <v>50</v>
      </c>
      <c r="G1766" s="20">
        <v>2717800</v>
      </c>
      <c r="H1766" s="21"/>
    </row>
    <row r="1767" spans="1:8" ht="15.75" customHeight="1" x14ac:dyDescent="0.25">
      <c r="A1767" s="18">
        <v>2319</v>
      </c>
      <c r="B1767" s="18" t="s">
        <v>4993</v>
      </c>
      <c r="C1767" s="11" t="s">
        <v>4994</v>
      </c>
      <c r="D1767" s="11" t="s">
        <v>3634</v>
      </c>
      <c r="E1767" s="18" t="s">
        <v>406</v>
      </c>
      <c r="F1767" s="19">
        <v>50</v>
      </c>
      <c r="G1767" s="20">
        <v>1872000</v>
      </c>
      <c r="H1767" s="21"/>
    </row>
    <row r="1768" spans="1:8" ht="15.75" customHeight="1" x14ac:dyDescent="0.25">
      <c r="A1768" s="18">
        <v>2320</v>
      </c>
      <c r="B1768" s="18" t="s">
        <v>4949</v>
      </c>
      <c r="C1768" s="11" t="s">
        <v>415</v>
      </c>
      <c r="D1768" s="11" t="s">
        <v>22</v>
      </c>
      <c r="E1768" s="18" t="s">
        <v>406</v>
      </c>
      <c r="F1768" s="19">
        <v>50</v>
      </c>
      <c r="G1768" s="20">
        <v>2457000</v>
      </c>
      <c r="H1768" s="21"/>
    </row>
    <row r="1769" spans="1:8" ht="15.75" customHeight="1" x14ac:dyDescent="0.25">
      <c r="A1769" s="18">
        <v>2321</v>
      </c>
      <c r="B1769" s="18" t="s">
        <v>4104</v>
      </c>
      <c r="C1769" s="11" t="s">
        <v>3512</v>
      </c>
      <c r="D1769" s="11" t="s">
        <v>317</v>
      </c>
      <c r="E1769" s="18" t="s">
        <v>406</v>
      </c>
      <c r="F1769" s="19">
        <v>50</v>
      </c>
      <c r="G1769" s="20">
        <v>2340000</v>
      </c>
      <c r="H1769" s="21"/>
    </row>
    <row r="1770" spans="1:8" ht="15.75" customHeight="1" x14ac:dyDescent="0.25">
      <c r="A1770" s="18">
        <v>2322</v>
      </c>
      <c r="B1770" s="18" t="s">
        <v>4848</v>
      </c>
      <c r="C1770" s="11" t="s">
        <v>4849</v>
      </c>
      <c r="D1770" s="11" t="s">
        <v>317</v>
      </c>
      <c r="E1770" s="18" t="s">
        <v>406</v>
      </c>
      <c r="F1770" s="19">
        <v>50</v>
      </c>
      <c r="G1770" s="20">
        <v>2375400</v>
      </c>
      <c r="H1770" s="21"/>
    </row>
    <row r="1771" spans="1:8" ht="15.75" customHeight="1" x14ac:dyDescent="0.25">
      <c r="A1771" s="18">
        <v>2323</v>
      </c>
      <c r="B1771" s="18" t="s">
        <v>4453</v>
      </c>
      <c r="C1771" s="11" t="s">
        <v>4454</v>
      </c>
      <c r="D1771" s="11" t="s">
        <v>1724</v>
      </c>
      <c r="E1771" s="18" t="s">
        <v>406</v>
      </c>
      <c r="F1771" s="19">
        <v>50</v>
      </c>
      <c r="G1771" s="20">
        <v>3058800</v>
      </c>
      <c r="H1771" s="21"/>
    </row>
    <row r="1772" spans="1:8" ht="15.75" customHeight="1" x14ac:dyDescent="0.25">
      <c r="A1772" s="18">
        <v>2324</v>
      </c>
      <c r="B1772" s="18" t="s">
        <v>2663</v>
      </c>
      <c r="C1772" s="11" t="s">
        <v>2664</v>
      </c>
      <c r="D1772" s="11" t="s">
        <v>1864</v>
      </c>
      <c r="E1772" s="18" t="s">
        <v>406</v>
      </c>
      <c r="F1772" s="19">
        <v>50</v>
      </c>
      <c r="G1772" s="20">
        <v>1872000</v>
      </c>
      <c r="H1772" s="21"/>
    </row>
    <row r="1773" spans="1:8" ht="15.75" customHeight="1" x14ac:dyDescent="0.25">
      <c r="A1773" s="18">
        <v>2325</v>
      </c>
      <c r="B1773" s="18" t="s">
        <v>2293</v>
      </c>
      <c r="C1773" s="11" t="s">
        <v>2294</v>
      </c>
      <c r="D1773" s="11" t="s">
        <v>1061</v>
      </c>
      <c r="E1773" s="18" t="s">
        <v>406</v>
      </c>
      <c r="F1773" s="19">
        <v>50</v>
      </c>
      <c r="G1773" s="20">
        <v>2808000</v>
      </c>
      <c r="H1773" s="21"/>
    </row>
    <row r="1774" spans="1:8" ht="15.75" customHeight="1" x14ac:dyDescent="0.25">
      <c r="A1774" s="18">
        <v>2326</v>
      </c>
      <c r="B1774" s="18" t="s">
        <v>2020</v>
      </c>
      <c r="C1774" s="11" t="s">
        <v>2021</v>
      </c>
      <c r="D1774" s="11" t="s">
        <v>911</v>
      </c>
      <c r="E1774" s="18" t="s">
        <v>406</v>
      </c>
      <c r="F1774" s="19">
        <v>50</v>
      </c>
      <c r="G1774" s="20">
        <v>2247000</v>
      </c>
      <c r="H1774" s="21"/>
    </row>
    <row r="1775" spans="1:8" ht="15.75" customHeight="1" x14ac:dyDescent="0.25">
      <c r="A1775" s="18">
        <v>2327</v>
      </c>
      <c r="B1775" s="18" t="s">
        <v>4881</v>
      </c>
      <c r="C1775" s="11" t="s">
        <v>4882</v>
      </c>
      <c r="D1775" s="11" t="s">
        <v>911</v>
      </c>
      <c r="E1775" s="18" t="s">
        <v>406</v>
      </c>
      <c r="F1775" s="19">
        <v>50</v>
      </c>
      <c r="G1775" s="20">
        <v>3065400</v>
      </c>
      <c r="H1775" s="21"/>
    </row>
    <row r="1776" spans="1:8" ht="15.75" customHeight="1" x14ac:dyDescent="0.25">
      <c r="A1776" s="18">
        <v>2328</v>
      </c>
      <c r="B1776" s="18" t="s">
        <v>2530</v>
      </c>
      <c r="C1776" s="11" t="s">
        <v>2531</v>
      </c>
      <c r="D1776" s="11" t="s">
        <v>327</v>
      </c>
      <c r="E1776" s="18" t="s">
        <v>406</v>
      </c>
      <c r="F1776" s="19">
        <v>50</v>
      </c>
      <c r="G1776" s="20">
        <v>2951800</v>
      </c>
      <c r="H1776" s="21"/>
    </row>
    <row r="1777" spans="1:8" ht="15.75" customHeight="1" x14ac:dyDescent="0.25">
      <c r="A1777" s="18">
        <v>2329</v>
      </c>
      <c r="B1777" s="18" t="s">
        <v>2607</v>
      </c>
      <c r="C1777" s="11" t="s">
        <v>2143</v>
      </c>
      <c r="D1777" s="11" t="s">
        <v>327</v>
      </c>
      <c r="E1777" s="18" t="s">
        <v>406</v>
      </c>
      <c r="F1777" s="19">
        <v>50</v>
      </c>
      <c r="G1777" s="20">
        <v>2033000</v>
      </c>
      <c r="H1777" s="21"/>
    </row>
    <row r="1778" spans="1:8" ht="15.75" customHeight="1" x14ac:dyDescent="0.25">
      <c r="A1778" s="18">
        <v>2330</v>
      </c>
      <c r="B1778" s="18" t="s">
        <v>3626</v>
      </c>
      <c r="C1778" s="11" t="s">
        <v>2189</v>
      </c>
      <c r="D1778" s="11" t="s">
        <v>327</v>
      </c>
      <c r="E1778" s="18" t="s">
        <v>406</v>
      </c>
      <c r="F1778" s="19">
        <v>50</v>
      </c>
      <c r="G1778" s="20">
        <v>2354000</v>
      </c>
      <c r="H1778" s="21"/>
    </row>
    <row r="1779" spans="1:8" ht="15.75" customHeight="1" x14ac:dyDescent="0.25">
      <c r="A1779" s="18">
        <v>2331</v>
      </c>
      <c r="B1779" s="18" t="s">
        <v>4094</v>
      </c>
      <c r="C1779" s="11" t="s">
        <v>3247</v>
      </c>
      <c r="D1779" s="11" t="s">
        <v>327</v>
      </c>
      <c r="E1779" s="18" t="s">
        <v>406</v>
      </c>
      <c r="F1779" s="19">
        <v>50</v>
      </c>
      <c r="G1779" s="20">
        <v>2671000</v>
      </c>
      <c r="H1779" s="21"/>
    </row>
    <row r="1780" spans="1:8" ht="15.75" customHeight="1" x14ac:dyDescent="0.25">
      <c r="A1780" s="18">
        <v>2332</v>
      </c>
      <c r="B1780" s="18" t="s">
        <v>2149</v>
      </c>
      <c r="C1780" s="11" t="s">
        <v>2150</v>
      </c>
      <c r="D1780" s="11" t="s">
        <v>1316</v>
      </c>
      <c r="E1780" s="18" t="s">
        <v>406</v>
      </c>
      <c r="F1780" s="19">
        <v>50</v>
      </c>
      <c r="G1780" s="20">
        <v>2457000</v>
      </c>
      <c r="H1780" s="21"/>
    </row>
    <row r="1781" spans="1:8" ht="15.75" customHeight="1" x14ac:dyDescent="0.25">
      <c r="A1781" s="18">
        <v>2333</v>
      </c>
      <c r="B1781" s="18" t="s">
        <v>3700</v>
      </c>
      <c r="C1781" s="11" t="s">
        <v>3179</v>
      </c>
      <c r="D1781" s="11" t="s">
        <v>1316</v>
      </c>
      <c r="E1781" s="18" t="s">
        <v>406</v>
      </c>
      <c r="F1781" s="19">
        <v>50</v>
      </c>
      <c r="G1781" s="20">
        <v>2788000</v>
      </c>
      <c r="H1781" s="21"/>
    </row>
    <row r="1782" spans="1:8" ht="15.75" customHeight="1" x14ac:dyDescent="0.25">
      <c r="A1782" s="18">
        <v>2334</v>
      </c>
      <c r="B1782" s="18" t="s">
        <v>4343</v>
      </c>
      <c r="C1782" s="11" t="s">
        <v>4344</v>
      </c>
      <c r="D1782" s="11" t="s">
        <v>1316</v>
      </c>
      <c r="E1782" s="18" t="s">
        <v>406</v>
      </c>
      <c r="F1782" s="19">
        <v>50</v>
      </c>
      <c r="G1782" s="20">
        <v>2161400</v>
      </c>
      <c r="H1782" s="21"/>
    </row>
    <row r="1783" spans="1:8" ht="15.75" customHeight="1" x14ac:dyDescent="0.25">
      <c r="A1783" s="18">
        <v>2335</v>
      </c>
      <c r="B1783" s="18" t="s">
        <v>4914</v>
      </c>
      <c r="C1783" s="11" t="s">
        <v>4915</v>
      </c>
      <c r="D1783" s="11" t="s">
        <v>1316</v>
      </c>
      <c r="E1783" s="18" t="s">
        <v>406</v>
      </c>
      <c r="F1783" s="19">
        <v>50</v>
      </c>
      <c r="G1783" s="20">
        <v>2223000</v>
      </c>
      <c r="H1783" s="21"/>
    </row>
    <row r="1784" spans="1:8" ht="15.75" customHeight="1" x14ac:dyDescent="0.25">
      <c r="A1784" s="18">
        <v>2336</v>
      </c>
      <c r="B1784" s="18" t="s">
        <v>3825</v>
      </c>
      <c r="C1784" s="11" t="s">
        <v>1222</v>
      </c>
      <c r="D1784" s="11" t="s">
        <v>2409</v>
      </c>
      <c r="E1784" s="18" t="s">
        <v>406</v>
      </c>
      <c r="F1784" s="19">
        <v>50</v>
      </c>
      <c r="G1784" s="20">
        <v>2788000</v>
      </c>
      <c r="H1784" s="21"/>
    </row>
    <row r="1785" spans="1:8" ht="15.75" customHeight="1" x14ac:dyDescent="0.25">
      <c r="A1785" s="18">
        <v>2337</v>
      </c>
      <c r="B1785" s="18" t="s">
        <v>2640</v>
      </c>
      <c r="C1785" s="11" t="s">
        <v>2641</v>
      </c>
      <c r="D1785" s="11" t="s">
        <v>2642</v>
      </c>
      <c r="E1785" s="18" t="s">
        <v>406</v>
      </c>
      <c r="F1785" s="19">
        <v>50</v>
      </c>
      <c r="G1785" s="20">
        <v>2375400</v>
      </c>
      <c r="H1785" s="21"/>
    </row>
    <row r="1786" spans="1:8" ht="15.75" customHeight="1" x14ac:dyDescent="0.25">
      <c r="A1786" s="18">
        <v>2338</v>
      </c>
      <c r="B1786" s="18" t="s">
        <v>4410</v>
      </c>
      <c r="C1786" s="11" t="s">
        <v>4411</v>
      </c>
      <c r="D1786" s="11" t="s">
        <v>2642</v>
      </c>
      <c r="E1786" s="18" t="s">
        <v>406</v>
      </c>
      <c r="F1786" s="19">
        <v>50</v>
      </c>
      <c r="G1786" s="20">
        <v>2461000</v>
      </c>
      <c r="H1786" s="21"/>
    </row>
    <row r="1787" spans="1:8" ht="15.75" customHeight="1" x14ac:dyDescent="0.25">
      <c r="A1787" s="18">
        <v>2339</v>
      </c>
      <c r="B1787" s="18" t="s">
        <v>4786</v>
      </c>
      <c r="C1787" s="11" t="s">
        <v>3322</v>
      </c>
      <c r="D1787" s="11" t="s">
        <v>2642</v>
      </c>
      <c r="E1787" s="18" t="s">
        <v>406</v>
      </c>
      <c r="F1787" s="19">
        <v>50</v>
      </c>
      <c r="G1787" s="20">
        <v>2808000</v>
      </c>
      <c r="H1787" s="21"/>
    </row>
    <row r="1788" spans="1:8" ht="15.75" customHeight="1" x14ac:dyDescent="0.25">
      <c r="A1788" s="18">
        <v>2340</v>
      </c>
      <c r="B1788" s="18" t="s">
        <v>4040</v>
      </c>
      <c r="C1788" s="11" t="s">
        <v>4041</v>
      </c>
      <c r="D1788" s="11" t="s">
        <v>516</v>
      </c>
      <c r="E1788" s="18" t="s">
        <v>406</v>
      </c>
      <c r="F1788" s="19">
        <v>50</v>
      </c>
      <c r="G1788" s="20">
        <v>2457000</v>
      </c>
      <c r="H1788" s="21"/>
    </row>
    <row r="1789" spans="1:8" ht="15.75" customHeight="1" x14ac:dyDescent="0.25">
      <c r="A1789" s="18">
        <v>2341</v>
      </c>
      <c r="B1789" s="18" t="s">
        <v>2340</v>
      </c>
      <c r="C1789" s="11" t="s">
        <v>2341</v>
      </c>
      <c r="D1789" s="11" t="s">
        <v>170</v>
      </c>
      <c r="E1789" s="18" t="s">
        <v>406</v>
      </c>
      <c r="F1789" s="19">
        <v>50</v>
      </c>
      <c r="G1789" s="20">
        <v>1989000</v>
      </c>
      <c r="H1789" s="21"/>
    </row>
    <row r="1790" spans="1:8" ht="15.75" customHeight="1" x14ac:dyDescent="0.25">
      <c r="A1790" s="18">
        <v>2342</v>
      </c>
      <c r="B1790" s="18" t="s">
        <v>4285</v>
      </c>
      <c r="C1790" s="11" t="s">
        <v>4286</v>
      </c>
      <c r="D1790" s="11" t="s">
        <v>170</v>
      </c>
      <c r="E1790" s="18" t="s">
        <v>406</v>
      </c>
      <c r="F1790" s="19">
        <v>50</v>
      </c>
      <c r="G1790" s="20">
        <v>2661000</v>
      </c>
      <c r="H1790" s="21"/>
    </row>
    <row r="1791" spans="1:8" ht="15.75" customHeight="1" x14ac:dyDescent="0.25">
      <c r="A1791" s="18">
        <v>2343</v>
      </c>
      <c r="B1791" s="18" t="s">
        <v>4386</v>
      </c>
      <c r="C1791" s="11" t="s">
        <v>4387</v>
      </c>
      <c r="D1791" s="11" t="s">
        <v>170</v>
      </c>
      <c r="E1791" s="18" t="s">
        <v>406</v>
      </c>
      <c r="F1791" s="19">
        <v>50</v>
      </c>
      <c r="G1791" s="20">
        <v>2033000</v>
      </c>
      <c r="H1791" s="21"/>
    </row>
    <row r="1792" spans="1:8" ht="15.75" customHeight="1" x14ac:dyDescent="0.25">
      <c r="A1792" s="18">
        <v>2344</v>
      </c>
      <c r="B1792" s="18" t="s">
        <v>4987</v>
      </c>
      <c r="C1792" s="11" t="s">
        <v>4988</v>
      </c>
      <c r="D1792" s="11" t="s">
        <v>170</v>
      </c>
      <c r="E1792" s="18" t="s">
        <v>406</v>
      </c>
      <c r="F1792" s="19">
        <v>50</v>
      </c>
      <c r="G1792" s="20">
        <v>2671000</v>
      </c>
      <c r="H1792" s="21"/>
    </row>
    <row r="1793" spans="1:8" ht="15.75" customHeight="1" x14ac:dyDescent="0.25">
      <c r="A1793" s="18">
        <v>2345</v>
      </c>
      <c r="B1793" s="18" t="s">
        <v>2462</v>
      </c>
      <c r="C1793" s="11" t="s">
        <v>2463</v>
      </c>
      <c r="D1793" s="11" t="s">
        <v>234</v>
      </c>
      <c r="E1793" s="18" t="s">
        <v>406</v>
      </c>
      <c r="F1793" s="19">
        <v>50</v>
      </c>
      <c r="G1793" s="20">
        <v>3185800</v>
      </c>
      <c r="H1793" s="21"/>
    </row>
    <row r="1794" spans="1:8" ht="15.75" customHeight="1" x14ac:dyDescent="0.25">
      <c r="A1794" s="18">
        <v>2346</v>
      </c>
      <c r="B1794" s="18" t="s">
        <v>4667</v>
      </c>
      <c r="C1794" s="11" t="s">
        <v>3484</v>
      </c>
      <c r="D1794" s="11" t="s">
        <v>1691</v>
      </c>
      <c r="E1794" s="18" t="s">
        <v>406</v>
      </c>
      <c r="F1794" s="19">
        <v>50</v>
      </c>
      <c r="G1794" s="20">
        <v>3185800</v>
      </c>
      <c r="H1794" s="21"/>
    </row>
    <row r="1795" spans="1:8" ht="15.75" customHeight="1" x14ac:dyDescent="0.25">
      <c r="A1795" s="18">
        <v>2347</v>
      </c>
      <c r="B1795" s="18" t="s">
        <v>2694</v>
      </c>
      <c r="C1795" s="11" t="s">
        <v>2119</v>
      </c>
      <c r="D1795" s="11" t="s">
        <v>1837</v>
      </c>
      <c r="E1795" s="18" t="s">
        <v>406</v>
      </c>
      <c r="F1795" s="19">
        <v>50</v>
      </c>
      <c r="G1795" s="20">
        <v>2247000</v>
      </c>
      <c r="H1795" s="21"/>
    </row>
    <row r="1796" spans="1:8" ht="15.75" customHeight="1" x14ac:dyDescent="0.25">
      <c r="A1796" s="18">
        <v>2348</v>
      </c>
      <c r="B1796" s="18" t="s">
        <v>1786</v>
      </c>
      <c r="C1796" s="11" t="s">
        <v>1787</v>
      </c>
      <c r="D1796" s="11" t="s">
        <v>54</v>
      </c>
      <c r="E1796" s="18" t="s">
        <v>406</v>
      </c>
      <c r="F1796" s="19">
        <v>50</v>
      </c>
      <c r="G1796" s="20">
        <v>2568000</v>
      </c>
      <c r="H1796" s="21"/>
    </row>
    <row r="1797" spans="1:8" ht="15.75" customHeight="1" x14ac:dyDescent="0.25">
      <c r="A1797" s="18">
        <v>2349</v>
      </c>
      <c r="B1797" s="18" t="s">
        <v>2363</v>
      </c>
      <c r="C1797" s="11" t="s">
        <v>2364</v>
      </c>
      <c r="D1797" s="11" t="s">
        <v>66</v>
      </c>
      <c r="E1797" s="18" t="s">
        <v>406</v>
      </c>
      <c r="F1797" s="19">
        <v>50</v>
      </c>
      <c r="G1797" s="20">
        <v>2574000</v>
      </c>
      <c r="H1797" s="21"/>
    </row>
    <row r="1798" spans="1:8" ht="15.75" customHeight="1" x14ac:dyDescent="0.25">
      <c r="A1798" s="18">
        <v>2350</v>
      </c>
      <c r="B1798" s="18" t="s">
        <v>4953</v>
      </c>
      <c r="C1798" s="11" t="s">
        <v>4954</v>
      </c>
      <c r="D1798" s="11" t="s">
        <v>66</v>
      </c>
      <c r="E1798" s="18" t="s">
        <v>406</v>
      </c>
      <c r="F1798" s="19">
        <v>50</v>
      </c>
      <c r="G1798" s="20">
        <v>2975200</v>
      </c>
      <c r="H1798" s="21"/>
    </row>
    <row r="1799" spans="1:8" ht="15.75" customHeight="1" x14ac:dyDescent="0.25">
      <c r="A1799" s="18">
        <v>2351</v>
      </c>
      <c r="B1799" s="18" t="s">
        <v>2425</v>
      </c>
      <c r="C1799" s="11" t="s">
        <v>2426</v>
      </c>
      <c r="D1799" s="11" t="s">
        <v>818</v>
      </c>
      <c r="E1799" s="18" t="s">
        <v>406</v>
      </c>
      <c r="F1799" s="19">
        <v>50</v>
      </c>
      <c r="G1799" s="20">
        <v>2691000</v>
      </c>
      <c r="H1799" s="21"/>
    </row>
    <row r="1800" spans="1:8" ht="15.75" customHeight="1" x14ac:dyDescent="0.25">
      <c r="A1800" s="18">
        <v>2352</v>
      </c>
      <c r="B1800" s="18" t="s">
        <v>4686</v>
      </c>
      <c r="C1800" s="11" t="s">
        <v>3153</v>
      </c>
      <c r="D1800" s="11" t="s">
        <v>2411</v>
      </c>
      <c r="E1800" s="18" t="s">
        <v>406</v>
      </c>
      <c r="F1800" s="19">
        <v>50</v>
      </c>
      <c r="G1800" s="20">
        <v>2554000</v>
      </c>
      <c r="H1800" s="21"/>
    </row>
    <row r="1801" spans="1:8" ht="15.75" customHeight="1" x14ac:dyDescent="0.25">
      <c r="A1801" s="18">
        <v>2353</v>
      </c>
      <c r="B1801" s="18" t="s">
        <v>4253</v>
      </c>
      <c r="C1801" s="11" t="s">
        <v>4254</v>
      </c>
      <c r="D1801" s="11" t="s">
        <v>1280</v>
      </c>
      <c r="E1801" s="18" t="s">
        <v>406</v>
      </c>
      <c r="F1801" s="19">
        <v>50</v>
      </c>
      <c r="G1801" s="20">
        <v>2354000</v>
      </c>
      <c r="H1801" s="21"/>
    </row>
    <row r="1802" spans="1:8" ht="15.75" customHeight="1" x14ac:dyDescent="0.25">
      <c r="A1802" s="18">
        <v>2354</v>
      </c>
      <c r="B1802" s="18" t="s">
        <v>4616</v>
      </c>
      <c r="C1802" s="11" t="s">
        <v>3571</v>
      </c>
      <c r="D1802" s="11" t="s">
        <v>506</v>
      </c>
      <c r="E1802" s="18" t="s">
        <v>406</v>
      </c>
      <c r="F1802" s="19">
        <v>50</v>
      </c>
      <c r="G1802" s="20">
        <v>2457000</v>
      </c>
      <c r="H1802" s="21"/>
    </row>
    <row r="1803" spans="1:8" ht="15.75" customHeight="1" x14ac:dyDescent="0.25">
      <c r="A1803" s="18">
        <v>2355</v>
      </c>
      <c r="B1803" s="18" t="s">
        <v>2464</v>
      </c>
      <c r="C1803" s="11" t="s">
        <v>275</v>
      </c>
      <c r="D1803" s="11" t="s">
        <v>2178</v>
      </c>
      <c r="E1803" s="18" t="s">
        <v>406</v>
      </c>
      <c r="F1803" s="19">
        <v>50</v>
      </c>
      <c r="G1803" s="20">
        <v>2457000</v>
      </c>
      <c r="H1803" s="21"/>
    </row>
    <row r="1804" spans="1:8" ht="15.75" customHeight="1" x14ac:dyDescent="0.25">
      <c r="A1804" s="18">
        <v>2356</v>
      </c>
      <c r="B1804" s="18" t="s">
        <v>2018</v>
      </c>
      <c r="C1804" s="11" t="s">
        <v>2019</v>
      </c>
      <c r="D1804" s="11" t="s">
        <v>96</v>
      </c>
      <c r="E1804" s="18" t="s">
        <v>406</v>
      </c>
      <c r="F1804" s="19">
        <v>50</v>
      </c>
      <c r="G1804" s="20">
        <v>2247000</v>
      </c>
      <c r="H1804" s="21"/>
    </row>
    <row r="1805" spans="1:8" ht="15.75" customHeight="1" x14ac:dyDescent="0.25">
      <c r="A1805" s="18">
        <v>2357</v>
      </c>
      <c r="B1805" s="18" t="s">
        <v>2153</v>
      </c>
      <c r="C1805" s="11" t="s">
        <v>2154</v>
      </c>
      <c r="D1805" s="11" t="s">
        <v>96</v>
      </c>
      <c r="E1805" s="18" t="s">
        <v>406</v>
      </c>
      <c r="F1805" s="19">
        <v>50</v>
      </c>
      <c r="G1805" s="20">
        <v>2854800</v>
      </c>
      <c r="H1805" s="21"/>
    </row>
    <row r="1806" spans="1:8" ht="15.75" customHeight="1" x14ac:dyDescent="0.25">
      <c r="A1806" s="18">
        <v>2358</v>
      </c>
      <c r="B1806" s="18" t="s">
        <v>3769</v>
      </c>
      <c r="C1806" s="11" t="s">
        <v>95</v>
      </c>
      <c r="D1806" s="11" t="s">
        <v>96</v>
      </c>
      <c r="E1806" s="18" t="s">
        <v>406</v>
      </c>
      <c r="F1806" s="19">
        <v>50</v>
      </c>
      <c r="G1806" s="20">
        <v>3302800</v>
      </c>
      <c r="H1806" s="21"/>
    </row>
    <row r="1807" spans="1:8" ht="15.75" customHeight="1" x14ac:dyDescent="0.25">
      <c r="A1807" s="18">
        <v>2359</v>
      </c>
      <c r="B1807" s="18" t="s">
        <v>3900</v>
      </c>
      <c r="C1807" s="11" t="s">
        <v>3901</v>
      </c>
      <c r="D1807" s="11" t="s">
        <v>2181</v>
      </c>
      <c r="E1807" s="18" t="s">
        <v>406</v>
      </c>
      <c r="F1807" s="19">
        <v>50</v>
      </c>
      <c r="G1807" s="20">
        <v>3210000</v>
      </c>
      <c r="H1807" s="21"/>
    </row>
    <row r="1808" spans="1:8" ht="15.75" customHeight="1" x14ac:dyDescent="0.25">
      <c r="A1808" s="18">
        <v>2360</v>
      </c>
      <c r="B1808" s="18" t="s">
        <v>3236</v>
      </c>
      <c r="C1808" s="11" t="s">
        <v>3237</v>
      </c>
      <c r="D1808" s="11" t="s">
        <v>3238</v>
      </c>
      <c r="E1808" s="18" t="s">
        <v>406</v>
      </c>
      <c r="F1808" s="19">
        <v>50</v>
      </c>
      <c r="G1808" s="20">
        <v>1755000</v>
      </c>
      <c r="H1808" s="21"/>
    </row>
    <row r="1809" spans="1:8" ht="15.75" customHeight="1" x14ac:dyDescent="0.25">
      <c r="A1809" s="18">
        <v>2361</v>
      </c>
      <c r="B1809" s="18" t="s">
        <v>2763</v>
      </c>
      <c r="C1809" s="11" t="s">
        <v>2764</v>
      </c>
      <c r="D1809" s="11" t="s">
        <v>1704</v>
      </c>
      <c r="E1809" s="18" t="s">
        <v>406</v>
      </c>
      <c r="F1809" s="19">
        <v>50</v>
      </c>
      <c r="G1809" s="20">
        <v>2457000</v>
      </c>
      <c r="H1809" s="21"/>
    </row>
    <row r="1810" spans="1:8" ht="15.75" customHeight="1" x14ac:dyDescent="0.25">
      <c r="A1810" s="18">
        <v>2362</v>
      </c>
      <c r="B1810" s="18" t="s">
        <v>2366</v>
      </c>
      <c r="C1810" s="11" t="s">
        <v>2367</v>
      </c>
      <c r="D1810" s="11" t="s">
        <v>266</v>
      </c>
      <c r="E1810" s="18" t="s">
        <v>406</v>
      </c>
      <c r="F1810" s="19">
        <v>50</v>
      </c>
      <c r="G1810" s="20">
        <v>2457000</v>
      </c>
      <c r="H1810" s="21"/>
    </row>
    <row r="1811" spans="1:8" ht="15.75" customHeight="1" x14ac:dyDescent="0.25">
      <c r="A1811" s="18">
        <v>2363</v>
      </c>
      <c r="B1811" s="18" t="s">
        <v>4781</v>
      </c>
      <c r="C1811" s="11" t="s">
        <v>4782</v>
      </c>
      <c r="D1811" s="11" t="s">
        <v>1696</v>
      </c>
      <c r="E1811" s="18" t="s">
        <v>406</v>
      </c>
      <c r="F1811" s="19">
        <v>50</v>
      </c>
      <c r="G1811" s="20">
        <v>2503800</v>
      </c>
      <c r="H1811" s="21"/>
    </row>
    <row r="1812" spans="1:8" ht="15.75" customHeight="1" x14ac:dyDescent="0.25">
      <c r="A1812" s="18">
        <v>2364</v>
      </c>
      <c r="B1812" s="18" t="s">
        <v>2147</v>
      </c>
      <c r="C1812" s="11" t="s">
        <v>2148</v>
      </c>
      <c r="D1812" s="11" t="s">
        <v>371</v>
      </c>
      <c r="E1812" s="18" t="s">
        <v>406</v>
      </c>
      <c r="F1812" s="19">
        <v>50</v>
      </c>
      <c r="G1812" s="20">
        <v>2457000</v>
      </c>
      <c r="H1812" s="21"/>
    </row>
    <row r="1813" spans="1:8" ht="15.75" customHeight="1" x14ac:dyDescent="0.25">
      <c r="A1813" s="18">
        <v>2365</v>
      </c>
      <c r="B1813" s="18" t="s">
        <v>3975</v>
      </c>
      <c r="C1813" s="11" t="s">
        <v>3976</v>
      </c>
      <c r="D1813" s="11" t="s">
        <v>1716</v>
      </c>
      <c r="E1813" s="18" t="s">
        <v>406</v>
      </c>
      <c r="F1813" s="19">
        <v>50</v>
      </c>
      <c r="G1813" s="20">
        <v>2106000</v>
      </c>
      <c r="H1813" s="21"/>
    </row>
    <row r="1814" spans="1:8" ht="15.75" customHeight="1" x14ac:dyDescent="0.25">
      <c r="A1814" s="18">
        <v>2366</v>
      </c>
      <c r="B1814" s="18" t="s">
        <v>2270</v>
      </c>
      <c r="C1814" s="11" t="s">
        <v>2271</v>
      </c>
      <c r="D1814" s="11" t="s">
        <v>2272</v>
      </c>
      <c r="E1814" s="18" t="s">
        <v>406</v>
      </c>
      <c r="F1814" s="19">
        <v>50</v>
      </c>
      <c r="G1814" s="20">
        <v>2316600</v>
      </c>
      <c r="H1814" s="21"/>
    </row>
    <row r="1815" spans="1:8" ht="15.75" customHeight="1" x14ac:dyDescent="0.25">
      <c r="A1815" s="18">
        <v>2367</v>
      </c>
      <c r="B1815" s="18" t="s">
        <v>4916</v>
      </c>
      <c r="C1815" s="11" t="s">
        <v>4917</v>
      </c>
      <c r="D1815" s="11" t="s">
        <v>2629</v>
      </c>
      <c r="E1815" s="18" t="s">
        <v>406</v>
      </c>
      <c r="F1815" s="19">
        <v>50</v>
      </c>
      <c r="G1815" s="20">
        <v>2320000</v>
      </c>
      <c r="H1815" s="21"/>
    </row>
    <row r="1816" spans="1:8" ht="15.75" customHeight="1" x14ac:dyDescent="0.25">
      <c r="A1816" s="18">
        <v>2368</v>
      </c>
      <c r="B1816" s="18" t="s">
        <v>3942</v>
      </c>
      <c r="C1816" s="11" t="s">
        <v>3659</v>
      </c>
      <c r="D1816" s="11" t="s">
        <v>2146</v>
      </c>
      <c r="E1816" s="18" t="s">
        <v>406</v>
      </c>
      <c r="F1816" s="19">
        <v>50</v>
      </c>
      <c r="G1816" s="20">
        <v>2671000</v>
      </c>
      <c r="H1816" s="21"/>
    </row>
    <row r="1817" spans="1:8" ht="15.75" customHeight="1" x14ac:dyDescent="0.25">
      <c r="A1817" s="18">
        <v>2369</v>
      </c>
      <c r="B1817" s="18" t="s">
        <v>1848</v>
      </c>
      <c r="C1817" s="11" t="s">
        <v>1849</v>
      </c>
      <c r="D1817" s="11" t="s">
        <v>224</v>
      </c>
      <c r="E1817" s="18" t="s">
        <v>406</v>
      </c>
      <c r="F1817" s="19">
        <v>50</v>
      </c>
      <c r="G1817" s="20">
        <v>2457000</v>
      </c>
      <c r="H1817" s="21"/>
    </row>
    <row r="1818" spans="1:8" ht="15.75" customHeight="1" x14ac:dyDescent="0.25">
      <c r="A1818" s="18">
        <v>2370</v>
      </c>
      <c r="B1818" s="18" t="s">
        <v>2124</v>
      </c>
      <c r="C1818" s="11" t="s">
        <v>2125</v>
      </c>
      <c r="D1818" s="11" t="s">
        <v>224</v>
      </c>
      <c r="E1818" s="18" t="s">
        <v>406</v>
      </c>
      <c r="F1818" s="19">
        <v>50</v>
      </c>
      <c r="G1818" s="20">
        <v>2354000</v>
      </c>
      <c r="H1818" s="21"/>
    </row>
    <row r="1819" spans="1:8" ht="15.75" customHeight="1" x14ac:dyDescent="0.25">
      <c r="A1819" s="18">
        <v>2371</v>
      </c>
      <c r="B1819" s="18" t="s">
        <v>2567</v>
      </c>
      <c r="C1819" s="11" t="s">
        <v>2568</v>
      </c>
      <c r="D1819" s="11" t="s">
        <v>2569</v>
      </c>
      <c r="E1819" s="18" t="s">
        <v>406</v>
      </c>
      <c r="F1819" s="19">
        <v>50</v>
      </c>
      <c r="G1819" s="20">
        <v>2354000</v>
      </c>
      <c r="H1819" s="21"/>
    </row>
    <row r="1820" spans="1:8" ht="15.75" customHeight="1" x14ac:dyDescent="0.25">
      <c r="A1820" s="18">
        <v>2372</v>
      </c>
      <c r="B1820" s="18" t="s">
        <v>2032</v>
      </c>
      <c r="C1820" s="11" t="s">
        <v>2033</v>
      </c>
      <c r="D1820" s="11" t="s">
        <v>88</v>
      </c>
      <c r="E1820" s="18" t="s">
        <v>406</v>
      </c>
      <c r="F1820" s="19">
        <v>50</v>
      </c>
      <c r="G1820" s="20">
        <v>2247000</v>
      </c>
      <c r="H1820" s="21"/>
    </row>
    <row r="1821" spans="1:8" ht="15.75" customHeight="1" x14ac:dyDescent="0.25">
      <c r="A1821" s="18">
        <v>2373</v>
      </c>
      <c r="B1821" s="18" t="s">
        <v>1831</v>
      </c>
      <c r="C1821" s="11" t="s">
        <v>1832</v>
      </c>
      <c r="D1821" s="11" t="s">
        <v>1448</v>
      </c>
      <c r="E1821" s="18" t="s">
        <v>406</v>
      </c>
      <c r="F1821" s="19">
        <v>50</v>
      </c>
      <c r="G1821" s="20">
        <v>2671000</v>
      </c>
      <c r="H1821" s="21"/>
    </row>
    <row r="1822" spans="1:8" ht="15.75" customHeight="1" x14ac:dyDescent="0.25">
      <c r="A1822" s="18">
        <v>2374</v>
      </c>
      <c r="B1822" s="18" t="s">
        <v>2460</v>
      </c>
      <c r="C1822" s="11" t="s">
        <v>2461</v>
      </c>
      <c r="D1822" s="11" t="s">
        <v>1448</v>
      </c>
      <c r="E1822" s="18" t="s">
        <v>406</v>
      </c>
      <c r="F1822" s="19">
        <v>50</v>
      </c>
      <c r="G1822" s="20">
        <v>2671000</v>
      </c>
      <c r="H1822" s="21"/>
    </row>
    <row r="1823" spans="1:8" ht="15.75" customHeight="1" x14ac:dyDescent="0.25">
      <c r="A1823" s="18">
        <v>2375</v>
      </c>
      <c r="B1823" s="18" t="s">
        <v>4602</v>
      </c>
      <c r="C1823" s="11" t="s">
        <v>4603</v>
      </c>
      <c r="D1823" s="11" t="s">
        <v>1671</v>
      </c>
      <c r="E1823" s="18" t="s">
        <v>1982</v>
      </c>
      <c r="F1823" s="19">
        <v>50</v>
      </c>
      <c r="G1823" s="20">
        <v>1926000</v>
      </c>
      <c r="H1823" s="21"/>
    </row>
    <row r="1824" spans="1:8" ht="15.75" customHeight="1" x14ac:dyDescent="0.25">
      <c r="A1824" s="18">
        <v>2376</v>
      </c>
      <c r="B1824" s="18" t="s">
        <v>4689</v>
      </c>
      <c r="C1824" s="11" t="s">
        <v>4690</v>
      </c>
      <c r="D1824" s="11" t="s">
        <v>1094</v>
      </c>
      <c r="E1824" s="18" t="s">
        <v>1982</v>
      </c>
      <c r="F1824" s="19">
        <v>50</v>
      </c>
      <c r="G1824" s="20">
        <v>2461000</v>
      </c>
      <c r="H1824" s="21"/>
    </row>
    <row r="1825" spans="1:8" ht="15.75" customHeight="1" x14ac:dyDescent="0.25">
      <c r="A1825" s="18">
        <v>2377</v>
      </c>
      <c r="B1825" s="18" t="s">
        <v>1979</v>
      </c>
      <c r="C1825" s="11" t="s">
        <v>1980</v>
      </c>
      <c r="D1825" s="11" t="s">
        <v>1981</v>
      </c>
      <c r="E1825" s="18" t="s">
        <v>1982</v>
      </c>
      <c r="F1825" s="19">
        <v>50</v>
      </c>
      <c r="G1825" s="20">
        <v>2354000</v>
      </c>
      <c r="H1825" s="21"/>
    </row>
    <row r="1826" spans="1:8" ht="15.75" customHeight="1" x14ac:dyDescent="0.25">
      <c r="A1826" s="18">
        <v>2378</v>
      </c>
      <c r="B1826" s="18" t="s">
        <v>6362</v>
      </c>
      <c r="C1826" s="11" t="s">
        <v>2881</v>
      </c>
      <c r="D1826" s="11" t="s">
        <v>76</v>
      </c>
      <c r="E1826" s="18" t="s">
        <v>1642</v>
      </c>
      <c r="F1826" s="19">
        <v>50</v>
      </c>
      <c r="G1826" s="20">
        <v>3159000</v>
      </c>
      <c r="H1826" s="21"/>
    </row>
    <row r="1827" spans="1:8" ht="15.75" customHeight="1" x14ac:dyDescent="0.25">
      <c r="A1827" s="18">
        <v>2379</v>
      </c>
      <c r="B1827" s="18" t="s">
        <v>6509</v>
      </c>
      <c r="C1827" s="11" t="s">
        <v>3786</v>
      </c>
      <c r="D1827" s="11" t="s">
        <v>144</v>
      </c>
      <c r="E1827" s="18" t="s">
        <v>1642</v>
      </c>
      <c r="F1827" s="19">
        <v>50</v>
      </c>
      <c r="G1827" s="20">
        <v>2554000</v>
      </c>
      <c r="H1827" s="21"/>
    </row>
    <row r="1828" spans="1:8" ht="15.75" customHeight="1" x14ac:dyDescent="0.25">
      <c r="A1828" s="18">
        <v>2380</v>
      </c>
      <c r="B1828" s="18" t="s">
        <v>5498</v>
      </c>
      <c r="C1828" s="11" t="s">
        <v>2030</v>
      </c>
      <c r="D1828" s="11" t="s">
        <v>152</v>
      </c>
      <c r="E1828" s="18" t="s">
        <v>1642</v>
      </c>
      <c r="F1828" s="19">
        <v>50</v>
      </c>
      <c r="G1828" s="20">
        <v>2320000</v>
      </c>
      <c r="H1828" s="21"/>
    </row>
    <row r="1829" spans="1:8" ht="15.75" customHeight="1" x14ac:dyDescent="0.25">
      <c r="A1829" s="18">
        <v>2381</v>
      </c>
      <c r="B1829" s="18" t="s">
        <v>5383</v>
      </c>
      <c r="C1829" s="11" t="s">
        <v>2429</v>
      </c>
      <c r="D1829" s="11" t="s">
        <v>1199</v>
      </c>
      <c r="E1829" s="18" t="s">
        <v>1642</v>
      </c>
      <c r="F1829" s="19">
        <v>50</v>
      </c>
      <c r="G1829" s="20">
        <v>2568000</v>
      </c>
      <c r="H1829" s="21"/>
    </row>
    <row r="1830" spans="1:8" ht="15.75" customHeight="1" x14ac:dyDescent="0.25">
      <c r="A1830" s="18">
        <v>2382</v>
      </c>
      <c r="B1830" s="18" t="s">
        <v>5494</v>
      </c>
      <c r="C1830" s="11" t="s">
        <v>5495</v>
      </c>
      <c r="D1830" s="11" t="s">
        <v>244</v>
      </c>
      <c r="E1830" s="18" t="s">
        <v>1642</v>
      </c>
      <c r="F1830" s="19">
        <v>50</v>
      </c>
      <c r="G1830" s="20">
        <v>2675000</v>
      </c>
      <c r="H1830" s="21"/>
    </row>
    <row r="1831" spans="1:8" ht="15.75" customHeight="1" x14ac:dyDescent="0.25">
      <c r="A1831" s="18">
        <v>2383</v>
      </c>
      <c r="B1831" s="18" t="s">
        <v>5442</v>
      </c>
      <c r="C1831" s="11" t="s">
        <v>5443</v>
      </c>
      <c r="D1831" s="11" t="s">
        <v>24</v>
      </c>
      <c r="E1831" s="18" t="s">
        <v>1642</v>
      </c>
      <c r="F1831" s="19">
        <v>50</v>
      </c>
      <c r="G1831" s="20">
        <v>2574000</v>
      </c>
      <c r="H1831" s="21"/>
    </row>
    <row r="1832" spans="1:8" ht="15.75" customHeight="1" x14ac:dyDescent="0.25">
      <c r="A1832" s="18">
        <v>2384</v>
      </c>
      <c r="B1832" s="18" t="s">
        <v>6262</v>
      </c>
      <c r="C1832" s="11" t="s">
        <v>2038</v>
      </c>
      <c r="D1832" s="11" t="s">
        <v>24</v>
      </c>
      <c r="E1832" s="18" t="s">
        <v>1642</v>
      </c>
      <c r="F1832" s="19">
        <v>50</v>
      </c>
      <c r="G1832" s="20">
        <v>1819000</v>
      </c>
      <c r="H1832" s="21"/>
    </row>
    <row r="1833" spans="1:8" ht="15.75" customHeight="1" x14ac:dyDescent="0.25">
      <c r="A1833" s="18">
        <v>2385</v>
      </c>
      <c r="B1833" s="18" t="s">
        <v>5507</v>
      </c>
      <c r="C1833" s="11" t="s">
        <v>4395</v>
      </c>
      <c r="D1833" s="11" t="s">
        <v>1691</v>
      </c>
      <c r="E1833" s="18" t="s">
        <v>1642</v>
      </c>
      <c r="F1833" s="19">
        <v>50</v>
      </c>
      <c r="G1833" s="20">
        <v>2737800</v>
      </c>
      <c r="H1833" s="21"/>
    </row>
    <row r="1834" spans="1:8" ht="15.75" customHeight="1" x14ac:dyDescent="0.25">
      <c r="A1834" s="18">
        <v>2386</v>
      </c>
      <c r="B1834" s="18" t="s">
        <v>5515</v>
      </c>
      <c r="C1834" s="11" t="s">
        <v>2055</v>
      </c>
      <c r="D1834" s="11" t="s">
        <v>54</v>
      </c>
      <c r="E1834" s="18" t="s">
        <v>1642</v>
      </c>
      <c r="F1834" s="19">
        <v>50</v>
      </c>
      <c r="G1834" s="20">
        <v>1895400</v>
      </c>
      <c r="H1834" s="21"/>
    </row>
    <row r="1835" spans="1:8" ht="15.75" customHeight="1" x14ac:dyDescent="0.25">
      <c r="A1835" s="18">
        <v>2387</v>
      </c>
      <c r="B1835" s="18" t="s">
        <v>6557</v>
      </c>
      <c r="C1835" s="11" t="s">
        <v>5272</v>
      </c>
      <c r="D1835" s="11" t="s">
        <v>54</v>
      </c>
      <c r="E1835" s="18" t="s">
        <v>1642</v>
      </c>
      <c r="F1835" s="19">
        <v>50</v>
      </c>
      <c r="G1835" s="20">
        <v>2457000</v>
      </c>
      <c r="H1835" s="21"/>
    </row>
    <row r="1836" spans="1:8" ht="15.75" customHeight="1" x14ac:dyDescent="0.25">
      <c r="A1836" s="18">
        <v>2388</v>
      </c>
      <c r="B1836" s="18" t="s">
        <v>5531</v>
      </c>
      <c r="C1836" s="11" t="s">
        <v>2035</v>
      </c>
      <c r="D1836" s="11" t="s">
        <v>1280</v>
      </c>
      <c r="E1836" s="18" t="s">
        <v>1642</v>
      </c>
      <c r="F1836" s="19">
        <v>50</v>
      </c>
      <c r="G1836" s="20">
        <v>2247000</v>
      </c>
      <c r="H1836" s="21"/>
    </row>
    <row r="1837" spans="1:8" ht="15.75" customHeight="1" x14ac:dyDescent="0.25">
      <c r="A1837" s="18">
        <v>2389</v>
      </c>
      <c r="B1837" s="18" t="s">
        <v>5476</v>
      </c>
      <c r="C1837" s="11" t="s">
        <v>3422</v>
      </c>
      <c r="D1837" s="11" t="s">
        <v>1720</v>
      </c>
      <c r="E1837" s="18" t="s">
        <v>1642</v>
      </c>
      <c r="F1837" s="19">
        <v>50</v>
      </c>
      <c r="G1837" s="20">
        <v>2574000</v>
      </c>
      <c r="H1837" s="21"/>
    </row>
    <row r="1838" spans="1:8" ht="15.75" customHeight="1" x14ac:dyDescent="0.25">
      <c r="A1838" s="18">
        <v>2390</v>
      </c>
      <c r="B1838" s="18" t="s">
        <v>5447</v>
      </c>
      <c r="C1838" s="11" t="s">
        <v>1719</v>
      </c>
      <c r="D1838" s="11" t="s">
        <v>214</v>
      </c>
      <c r="E1838" s="18" t="s">
        <v>1642</v>
      </c>
      <c r="F1838" s="19">
        <v>50</v>
      </c>
      <c r="G1838" s="20">
        <v>2354000</v>
      </c>
      <c r="H1838" s="21"/>
    </row>
    <row r="1839" spans="1:8" ht="15.75" customHeight="1" x14ac:dyDescent="0.25">
      <c r="A1839" s="18">
        <v>2391</v>
      </c>
      <c r="B1839" s="18" t="s">
        <v>5350</v>
      </c>
      <c r="C1839" s="11" t="s">
        <v>5351</v>
      </c>
      <c r="D1839" s="11" t="s">
        <v>1448</v>
      </c>
      <c r="E1839" s="18" t="s">
        <v>1642</v>
      </c>
      <c r="F1839" s="19">
        <v>50</v>
      </c>
      <c r="G1839" s="20">
        <v>3042000</v>
      </c>
      <c r="H1839" s="21"/>
    </row>
    <row r="1840" spans="1:8" ht="15.75" customHeight="1" x14ac:dyDescent="0.25">
      <c r="A1840" s="18">
        <v>2392</v>
      </c>
      <c r="B1840" s="18" t="s">
        <v>4160</v>
      </c>
      <c r="C1840" s="11" t="s">
        <v>4161</v>
      </c>
      <c r="D1840" s="11" t="s">
        <v>39</v>
      </c>
      <c r="E1840" s="18" t="s">
        <v>2072</v>
      </c>
      <c r="F1840" s="19">
        <v>50</v>
      </c>
      <c r="G1840" s="20">
        <v>2396800</v>
      </c>
      <c r="H1840" s="21"/>
    </row>
    <row r="1841" spans="1:8" ht="15.75" customHeight="1" x14ac:dyDescent="0.25">
      <c r="A1841" s="18">
        <v>2393</v>
      </c>
      <c r="B1841" s="18" t="s">
        <v>2068</v>
      </c>
      <c r="C1841" s="11" t="s">
        <v>2069</v>
      </c>
      <c r="D1841" s="11" t="s">
        <v>2070</v>
      </c>
      <c r="E1841" s="18" t="s">
        <v>2072</v>
      </c>
      <c r="F1841" s="19">
        <v>50</v>
      </c>
      <c r="G1841" s="20">
        <v>1712000</v>
      </c>
      <c r="H1841" s="21"/>
    </row>
    <row r="1842" spans="1:8" ht="15.75" customHeight="1" x14ac:dyDescent="0.25">
      <c r="A1842" s="18">
        <v>2394</v>
      </c>
      <c r="B1842" s="18" t="s">
        <v>2250</v>
      </c>
      <c r="C1842" s="11" t="s">
        <v>2251</v>
      </c>
      <c r="D1842" s="11" t="s">
        <v>39</v>
      </c>
      <c r="E1842" s="18" t="s">
        <v>116</v>
      </c>
      <c r="F1842" s="19">
        <v>50</v>
      </c>
      <c r="G1842" s="20">
        <v>2788000</v>
      </c>
      <c r="H1842" s="21"/>
    </row>
    <row r="1843" spans="1:8" ht="15.75" customHeight="1" x14ac:dyDescent="0.25">
      <c r="A1843" s="18">
        <v>2395</v>
      </c>
      <c r="B1843" s="18" t="s">
        <v>2560</v>
      </c>
      <c r="C1843" s="11" t="s">
        <v>2561</v>
      </c>
      <c r="D1843" s="11" t="s">
        <v>39</v>
      </c>
      <c r="E1843" s="18" t="s">
        <v>116</v>
      </c>
      <c r="F1843" s="19">
        <v>50</v>
      </c>
      <c r="G1843" s="20">
        <v>3419800</v>
      </c>
      <c r="H1843" s="21"/>
    </row>
    <row r="1844" spans="1:8" ht="15.75" customHeight="1" x14ac:dyDescent="0.25">
      <c r="A1844" s="18">
        <v>2396</v>
      </c>
      <c r="B1844" s="18" t="s">
        <v>2675</v>
      </c>
      <c r="C1844" s="11" t="s">
        <v>2676</v>
      </c>
      <c r="D1844" s="11" t="s">
        <v>39</v>
      </c>
      <c r="E1844" s="18" t="s">
        <v>116</v>
      </c>
      <c r="F1844" s="19">
        <v>50</v>
      </c>
      <c r="G1844" s="20">
        <v>1712000</v>
      </c>
      <c r="H1844" s="21"/>
    </row>
    <row r="1845" spans="1:8" ht="15.75" customHeight="1" x14ac:dyDescent="0.25">
      <c r="A1845" s="18">
        <v>2397</v>
      </c>
      <c r="B1845" s="18" t="s">
        <v>2704</v>
      </c>
      <c r="C1845" s="11" t="s">
        <v>2238</v>
      </c>
      <c r="D1845" s="11" t="s">
        <v>39</v>
      </c>
      <c r="E1845" s="18" t="s">
        <v>116</v>
      </c>
      <c r="F1845" s="19">
        <v>50</v>
      </c>
      <c r="G1845" s="20">
        <v>2386800</v>
      </c>
      <c r="H1845" s="21"/>
    </row>
    <row r="1846" spans="1:8" ht="15.75" customHeight="1" x14ac:dyDescent="0.25">
      <c r="A1846" s="18">
        <v>2398</v>
      </c>
      <c r="B1846" s="18" t="s">
        <v>4822</v>
      </c>
      <c r="C1846" s="11" t="s">
        <v>4767</v>
      </c>
      <c r="D1846" s="11" t="s">
        <v>39</v>
      </c>
      <c r="E1846" s="18" t="s">
        <v>116</v>
      </c>
      <c r="F1846" s="19">
        <v>50</v>
      </c>
      <c r="G1846" s="20">
        <v>1872000</v>
      </c>
      <c r="H1846" s="21"/>
    </row>
    <row r="1847" spans="1:8" ht="15.75" customHeight="1" x14ac:dyDescent="0.25">
      <c r="A1847" s="18">
        <v>2399</v>
      </c>
      <c r="B1847" s="18" t="s">
        <v>2318</v>
      </c>
      <c r="C1847" s="11" t="s">
        <v>2319</v>
      </c>
      <c r="D1847" s="11" t="s">
        <v>472</v>
      </c>
      <c r="E1847" s="18" t="s">
        <v>116</v>
      </c>
      <c r="F1847" s="19">
        <v>50</v>
      </c>
      <c r="G1847" s="20">
        <v>3630400</v>
      </c>
      <c r="H1847" s="21"/>
    </row>
    <row r="1848" spans="1:8" ht="15.75" customHeight="1" x14ac:dyDescent="0.25">
      <c r="A1848" s="18">
        <v>2400</v>
      </c>
      <c r="B1848" s="18" t="s">
        <v>3121</v>
      </c>
      <c r="C1848" s="11" t="s">
        <v>3122</v>
      </c>
      <c r="D1848" s="11" t="s">
        <v>472</v>
      </c>
      <c r="E1848" s="18" t="s">
        <v>116</v>
      </c>
      <c r="F1848" s="19">
        <v>50</v>
      </c>
      <c r="G1848" s="20">
        <v>2461000</v>
      </c>
      <c r="H1848" s="21"/>
    </row>
    <row r="1849" spans="1:8" ht="15.75" customHeight="1" x14ac:dyDescent="0.25">
      <c r="A1849" s="18">
        <v>2401</v>
      </c>
      <c r="B1849" s="18" t="s">
        <v>4189</v>
      </c>
      <c r="C1849" s="11" t="s">
        <v>4190</v>
      </c>
      <c r="D1849" s="11" t="s">
        <v>4076</v>
      </c>
      <c r="E1849" s="18" t="s">
        <v>116</v>
      </c>
      <c r="F1849" s="19">
        <v>50</v>
      </c>
      <c r="G1849" s="20">
        <v>2223000</v>
      </c>
      <c r="H1849" s="21"/>
    </row>
    <row r="1850" spans="1:8" ht="15.75" customHeight="1" x14ac:dyDescent="0.25">
      <c r="A1850" s="18">
        <v>2402</v>
      </c>
      <c r="B1850" s="18" t="s">
        <v>4888</v>
      </c>
      <c r="C1850" s="11" t="s">
        <v>2313</v>
      </c>
      <c r="D1850" s="11" t="s">
        <v>1103</v>
      </c>
      <c r="E1850" s="18" t="s">
        <v>116</v>
      </c>
      <c r="F1850" s="19">
        <v>50</v>
      </c>
      <c r="G1850" s="20">
        <v>3042000</v>
      </c>
      <c r="H1850" s="21"/>
    </row>
    <row r="1851" spans="1:8" ht="15.75" customHeight="1" x14ac:dyDescent="0.25">
      <c r="A1851" s="18">
        <v>2403</v>
      </c>
      <c r="B1851" s="18" t="s">
        <v>2273</v>
      </c>
      <c r="C1851" s="11" t="s">
        <v>1738</v>
      </c>
      <c r="D1851" s="11" t="s">
        <v>115</v>
      </c>
      <c r="E1851" s="18" t="s">
        <v>116</v>
      </c>
      <c r="F1851" s="19">
        <v>50</v>
      </c>
      <c r="G1851" s="20">
        <v>2316600</v>
      </c>
      <c r="H1851" s="21"/>
    </row>
    <row r="1852" spans="1:8" ht="15.75" customHeight="1" x14ac:dyDescent="0.25">
      <c r="A1852" s="18">
        <v>2404</v>
      </c>
      <c r="B1852" s="18" t="s">
        <v>4651</v>
      </c>
      <c r="C1852" s="11" t="s">
        <v>2478</v>
      </c>
      <c r="D1852" s="11" t="s">
        <v>872</v>
      </c>
      <c r="E1852" s="18" t="s">
        <v>116</v>
      </c>
      <c r="F1852" s="19">
        <v>50</v>
      </c>
      <c r="G1852" s="20">
        <v>2247000</v>
      </c>
      <c r="H1852" s="21"/>
    </row>
    <row r="1853" spans="1:8" ht="15.75" customHeight="1" x14ac:dyDescent="0.25">
      <c r="A1853" s="18">
        <v>2405</v>
      </c>
      <c r="B1853" s="18" t="s">
        <v>1948</v>
      </c>
      <c r="C1853" s="11" t="s">
        <v>1949</v>
      </c>
      <c r="D1853" s="11" t="s">
        <v>244</v>
      </c>
      <c r="E1853" s="18" t="s">
        <v>116</v>
      </c>
      <c r="F1853" s="19">
        <v>50</v>
      </c>
      <c r="G1853" s="20">
        <v>2554000</v>
      </c>
      <c r="H1853" s="21"/>
    </row>
    <row r="1854" spans="1:8" ht="15.75" customHeight="1" x14ac:dyDescent="0.25">
      <c r="A1854" s="18">
        <v>2406</v>
      </c>
      <c r="B1854" s="18" t="s">
        <v>4224</v>
      </c>
      <c r="C1854" s="11" t="s">
        <v>3166</v>
      </c>
      <c r="D1854" s="11" t="s">
        <v>244</v>
      </c>
      <c r="E1854" s="18" t="s">
        <v>116</v>
      </c>
      <c r="F1854" s="19">
        <v>50</v>
      </c>
      <c r="G1854" s="20">
        <v>3583600</v>
      </c>
      <c r="H1854" s="21"/>
    </row>
    <row r="1855" spans="1:8" ht="15.75" customHeight="1" x14ac:dyDescent="0.25">
      <c r="A1855" s="18">
        <v>2407</v>
      </c>
      <c r="B1855" s="18" t="s">
        <v>2692</v>
      </c>
      <c r="C1855" s="11" t="s">
        <v>2693</v>
      </c>
      <c r="D1855" s="11" t="s">
        <v>203</v>
      </c>
      <c r="E1855" s="18" t="s">
        <v>116</v>
      </c>
      <c r="F1855" s="19">
        <v>50</v>
      </c>
      <c r="G1855" s="20">
        <v>2696400</v>
      </c>
      <c r="H1855" s="21"/>
    </row>
    <row r="1856" spans="1:8" ht="15.75" customHeight="1" x14ac:dyDescent="0.25">
      <c r="A1856" s="18">
        <v>2408</v>
      </c>
      <c r="B1856" s="18" t="s">
        <v>2594</v>
      </c>
      <c r="C1856" s="11" t="s">
        <v>2595</v>
      </c>
      <c r="D1856" s="11" t="s">
        <v>317</v>
      </c>
      <c r="E1856" s="18" t="s">
        <v>116</v>
      </c>
      <c r="F1856" s="19">
        <v>50</v>
      </c>
      <c r="G1856" s="20">
        <v>2354000</v>
      </c>
      <c r="H1856" s="21"/>
    </row>
    <row r="1857" spans="1:8" ht="15.75" customHeight="1" x14ac:dyDescent="0.25">
      <c r="A1857" s="18">
        <v>2409</v>
      </c>
      <c r="B1857" s="18" t="s">
        <v>4426</v>
      </c>
      <c r="C1857" s="11" t="s">
        <v>4427</v>
      </c>
      <c r="D1857" s="11" t="s">
        <v>317</v>
      </c>
      <c r="E1857" s="18" t="s">
        <v>116</v>
      </c>
      <c r="F1857" s="19">
        <v>50</v>
      </c>
      <c r="G1857" s="20">
        <v>2808000</v>
      </c>
      <c r="H1857" s="21"/>
    </row>
    <row r="1858" spans="1:8" ht="15.75" customHeight="1" x14ac:dyDescent="0.25">
      <c r="A1858" s="18">
        <v>2410</v>
      </c>
      <c r="B1858" s="18" t="s">
        <v>4887</v>
      </c>
      <c r="C1858" s="11" t="s">
        <v>776</v>
      </c>
      <c r="D1858" s="11" t="s">
        <v>317</v>
      </c>
      <c r="E1858" s="18" t="s">
        <v>116</v>
      </c>
      <c r="F1858" s="19">
        <v>50</v>
      </c>
      <c r="G1858" s="20">
        <v>2223000</v>
      </c>
      <c r="H1858" s="21"/>
    </row>
    <row r="1859" spans="1:8" ht="15.75" customHeight="1" x14ac:dyDescent="0.25">
      <c r="A1859" s="18">
        <v>2411</v>
      </c>
      <c r="B1859" s="18" t="s">
        <v>2322</v>
      </c>
      <c r="C1859" s="11" t="s">
        <v>2323</v>
      </c>
      <c r="D1859" s="11" t="s">
        <v>2324</v>
      </c>
      <c r="E1859" s="18" t="s">
        <v>116</v>
      </c>
      <c r="F1859" s="19">
        <v>50</v>
      </c>
      <c r="G1859" s="20">
        <v>2834800</v>
      </c>
      <c r="H1859" s="21"/>
    </row>
    <row r="1860" spans="1:8" ht="15.75" customHeight="1" x14ac:dyDescent="0.25">
      <c r="A1860" s="18">
        <v>2412</v>
      </c>
      <c r="B1860" s="18" t="s">
        <v>2112</v>
      </c>
      <c r="C1860" s="11" t="s">
        <v>2113</v>
      </c>
      <c r="D1860" s="11" t="s">
        <v>1061</v>
      </c>
      <c r="E1860" s="18" t="s">
        <v>116</v>
      </c>
      <c r="F1860" s="19">
        <v>50</v>
      </c>
      <c r="G1860" s="20">
        <v>2691000</v>
      </c>
      <c r="H1860" s="21"/>
    </row>
    <row r="1861" spans="1:8" ht="15.75" customHeight="1" x14ac:dyDescent="0.25">
      <c r="A1861" s="18">
        <v>2413</v>
      </c>
      <c r="B1861" s="18" t="s">
        <v>3098</v>
      </c>
      <c r="C1861" s="11" t="s">
        <v>3099</v>
      </c>
      <c r="D1861" s="11" t="s">
        <v>1061</v>
      </c>
      <c r="E1861" s="18" t="s">
        <v>116</v>
      </c>
      <c r="F1861" s="19">
        <v>50</v>
      </c>
      <c r="G1861" s="20">
        <v>2574000</v>
      </c>
      <c r="H1861" s="21"/>
    </row>
    <row r="1862" spans="1:8" ht="15.75" customHeight="1" x14ac:dyDescent="0.25">
      <c r="A1862" s="18">
        <v>2414</v>
      </c>
      <c r="B1862" s="18" t="s">
        <v>3775</v>
      </c>
      <c r="C1862" s="11" t="s">
        <v>3776</v>
      </c>
      <c r="D1862" s="11" t="s">
        <v>170</v>
      </c>
      <c r="E1862" s="18" t="s">
        <v>116</v>
      </c>
      <c r="F1862" s="19">
        <v>50</v>
      </c>
      <c r="G1862" s="20">
        <v>2574000</v>
      </c>
      <c r="H1862" s="21"/>
    </row>
    <row r="1863" spans="1:8" ht="15.75" customHeight="1" x14ac:dyDescent="0.25">
      <c r="A1863" s="18">
        <v>2415</v>
      </c>
      <c r="B1863" s="18" t="s">
        <v>4347</v>
      </c>
      <c r="C1863" s="11" t="s">
        <v>4348</v>
      </c>
      <c r="D1863" s="11" t="s">
        <v>170</v>
      </c>
      <c r="E1863" s="18" t="s">
        <v>116</v>
      </c>
      <c r="F1863" s="19">
        <v>50</v>
      </c>
      <c r="G1863" s="20">
        <v>1819000</v>
      </c>
      <c r="H1863" s="21"/>
    </row>
    <row r="1864" spans="1:8" ht="15.75" customHeight="1" x14ac:dyDescent="0.25">
      <c r="A1864" s="18">
        <v>2416</v>
      </c>
      <c r="B1864" s="18" t="s">
        <v>2500</v>
      </c>
      <c r="C1864" s="11" t="s">
        <v>2501</v>
      </c>
      <c r="D1864" s="11" t="s">
        <v>2502</v>
      </c>
      <c r="E1864" s="18" t="s">
        <v>116</v>
      </c>
      <c r="F1864" s="19">
        <v>50</v>
      </c>
      <c r="G1864" s="20">
        <v>2691000</v>
      </c>
      <c r="H1864" s="21"/>
    </row>
    <row r="1865" spans="1:8" ht="15.75" customHeight="1" x14ac:dyDescent="0.25">
      <c r="A1865" s="18">
        <v>2417</v>
      </c>
      <c r="B1865" s="18" t="s">
        <v>2368</v>
      </c>
      <c r="C1865" s="11" t="s">
        <v>2369</v>
      </c>
      <c r="D1865" s="11" t="s">
        <v>2370</v>
      </c>
      <c r="E1865" s="18" t="s">
        <v>116</v>
      </c>
      <c r="F1865" s="19">
        <v>50</v>
      </c>
      <c r="G1865" s="20">
        <v>2203000</v>
      </c>
      <c r="H1865" s="21"/>
    </row>
    <row r="1866" spans="1:8" ht="15.75" customHeight="1" x14ac:dyDescent="0.25">
      <c r="A1866" s="18">
        <v>2418</v>
      </c>
      <c r="B1866" s="18" t="s">
        <v>1883</v>
      </c>
      <c r="C1866" s="11" t="s">
        <v>1884</v>
      </c>
      <c r="D1866" s="11" t="s">
        <v>66</v>
      </c>
      <c r="E1866" s="18" t="s">
        <v>116</v>
      </c>
      <c r="F1866" s="19">
        <v>50</v>
      </c>
      <c r="G1866" s="20">
        <v>2223000</v>
      </c>
      <c r="H1866" s="21"/>
    </row>
    <row r="1867" spans="1:8" ht="15.75" customHeight="1" x14ac:dyDescent="0.25">
      <c r="A1867" s="18">
        <v>2419</v>
      </c>
      <c r="B1867" s="18" t="s">
        <v>2360</v>
      </c>
      <c r="C1867" s="11" t="s">
        <v>2152</v>
      </c>
      <c r="D1867" s="11" t="s">
        <v>1280</v>
      </c>
      <c r="E1867" s="18" t="s">
        <v>116</v>
      </c>
      <c r="F1867" s="19">
        <v>50</v>
      </c>
      <c r="G1867" s="20">
        <v>2554000</v>
      </c>
      <c r="H1867" s="21"/>
    </row>
    <row r="1868" spans="1:8" ht="15.75" customHeight="1" x14ac:dyDescent="0.25">
      <c r="A1868" s="18">
        <v>2420</v>
      </c>
      <c r="B1868" s="18" t="s">
        <v>2208</v>
      </c>
      <c r="C1868" s="11" t="s">
        <v>2209</v>
      </c>
      <c r="D1868" s="11" t="s">
        <v>2178</v>
      </c>
      <c r="E1868" s="18" t="s">
        <v>116</v>
      </c>
      <c r="F1868" s="19">
        <v>50</v>
      </c>
      <c r="G1868" s="20">
        <v>2811400</v>
      </c>
      <c r="H1868" s="21"/>
    </row>
    <row r="1869" spans="1:8" ht="15.75" customHeight="1" x14ac:dyDescent="0.25">
      <c r="A1869" s="18">
        <v>2421</v>
      </c>
      <c r="B1869" s="18" t="s">
        <v>3762</v>
      </c>
      <c r="C1869" s="11" t="s">
        <v>1746</v>
      </c>
      <c r="D1869" s="11" t="s">
        <v>1376</v>
      </c>
      <c r="E1869" s="18" t="s">
        <v>116</v>
      </c>
      <c r="F1869" s="19">
        <v>50</v>
      </c>
      <c r="G1869" s="20">
        <v>2457000</v>
      </c>
      <c r="H1869" s="21"/>
    </row>
    <row r="1870" spans="1:8" ht="15.75" customHeight="1" x14ac:dyDescent="0.25">
      <c r="A1870" s="18">
        <v>2422</v>
      </c>
      <c r="B1870" s="18" t="s">
        <v>4942</v>
      </c>
      <c r="C1870" s="11" t="s">
        <v>4943</v>
      </c>
      <c r="D1870" s="11" t="s">
        <v>96</v>
      </c>
      <c r="E1870" s="18" t="s">
        <v>116</v>
      </c>
      <c r="F1870" s="19">
        <v>50</v>
      </c>
      <c r="G1870" s="20">
        <v>2782000</v>
      </c>
      <c r="H1870" s="21"/>
    </row>
    <row r="1871" spans="1:8" ht="15.75" customHeight="1" x14ac:dyDescent="0.25">
      <c r="A1871" s="18">
        <v>2423</v>
      </c>
      <c r="B1871" s="18" t="s">
        <v>2373</v>
      </c>
      <c r="C1871" s="11" t="s">
        <v>2374</v>
      </c>
      <c r="D1871" s="11" t="s">
        <v>2375</v>
      </c>
      <c r="E1871" s="18" t="s">
        <v>116</v>
      </c>
      <c r="F1871" s="19">
        <v>50</v>
      </c>
      <c r="G1871" s="20">
        <v>2675000</v>
      </c>
      <c r="H1871" s="21"/>
    </row>
    <row r="1872" spans="1:8" ht="15.75" customHeight="1" x14ac:dyDescent="0.25">
      <c r="A1872" s="18">
        <v>2424</v>
      </c>
      <c r="B1872" s="18" t="s">
        <v>2600</v>
      </c>
      <c r="C1872" s="11" t="s">
        <v>2357</v>
      </c>
      <c r="D1872" s="11" t="s">
        <v>1854</v>
      </c>
      <c r="E1872" s="18" t="s">
        <v>116</v>
      </c>
      <c r="F1872" s="19">
        <v>50</v>
      </c>
      <c r="G1872" s="20">
        <v>2671000</v>
      </c>
      <c r="H1872" s="21"/>
    </row>
    <row r="1873" spans="1:8" ht="15.75" customHeight="1" x14ac:dyDescent="0.25">
      <c r="A1873" s="18">
        <v>2425</v>
      </c>
      <c r="B1873" s="18" t="s">
        <v>1900</v>
      </c>
      <c r="C1873" s="11" t="s">
        <v>1901</v>
      </c>
      <c r="D1873" s="11" t="s">
        <v>1696</v>
      </c>
      <c r="E1873" s="18" t="s">
        <v>116</v>
      </c>
      <c r="F1873" s="19">
        <v>50</v>
      </c>
      <c r="G1873" s="20">
        <v>2951800</v>
      </c>
      <c r="H1873" s="21"/>
    </row>
    <row r="1874" spans="1:8" ht="15.75" customHeight="1" x14ac:dyDescent="0.25">
      <c r="A1874" s="18">
        <v>2426</v>
      </c>
      <c r="B1874" s="18" t="s">
        <v>5083</v>
      </c>
      <c r="C1874" s="11" t="s">
        <v>5084</v>
      </c>
      <c r="D1874" s="11" t="s">
        <v>1696</v>
      </c>
      <c r="E1874" s="18" t="s">
        <v>116</v>
      </c>
      <c r="F1874" s="19">
        <v>50</v>
      </c>
      <c r="G1874" s="20">
        <v>2320000</v>
      </c>
      <c r="H1874" s="21"/>
    </row>
    <row r="1875" spans="1:8" ht="15.75" customHeight="1" x14ac:dyDescent="0.25">
      <c r="A1875" s="18">
        <v>2427</v>
      </c>
      <c r="B1875" s="18" t="s">
        <v>2361</v>
      </c>
      <c r="C1875" s="11" t="s">
        <v>2362</v>
      </c>
      <c r="D1875" s="11" t="s">
        <v>1716</v>
      </c>
      <c r="E1875" s="18" t="s">
        <v>116</v>
      </c>
      <c r="F1875" s="19">
        <v>50</v>
      </c>
      <c r="G1875" s="20">
        <v>2574000</v>
      </c>
      <c r="H1875" s="21"/>
    </row>
    <row r="1876" spans="1:8" ht="15.75" customHeight="1" x14ac:dyDescent="0.25">
      <c r="A1876" s="18">
        <v>2428</v>
      </c>
      <c r="B1876" s="18" t="s">
        <v>3701</v>
      </c>
      <c r="C1876" s="11" t="s">
        <v>2362</v>
      </c>
      <c r="D1876" s="11" t="s">
        <v>1716</v>
      </c>
      <c r="E1876" s="18" t="s">
        <v>116</v>
      </c>
      <c r="F1876" s="19">
        <v>50</v>
      </c>
      <c r="G1876" s="20">
        <v>2268400</v>
      </c>
      <c r="H1876" s="21"/>
    </row>
    <row r="1877" spans="1:8" ht="15.75" customHeight="1" x14ac:dyDescent="0.25">
      <c r="A1877" s="18">
        <v>2429</v>
      </c>
      <c r="B1877" s="18" t="s">
        <v>1739</v>
      </c>
      <c r="C1877" s="11" t="s">
        <v>1740</v>
      </c>
      <c r="D1877" s="11" t="s">
        <v>971</v>
      </c>
      <c r="E1877" s="18" t="s">
        <v>116</v>
      </c>
      <c r="F1877" s="19">
        <v>50</v>
      </c>
      <c r="G1877" s="20">
        <v>2354000</v>
      </c>
      <c r="H1877" s="21"/>
    </row>
    <row r="1878" spans="1:8" ht="15.75" customHeight="1" x14ac:dyDescent="0.25">
      <c r="A1878" s="18">
        <v>2430</v>
      </c>
      <c r="B1878" s="18" t="s">
        <v>1891</v>
      </c>
      <c r="C1878" s="11" t="s">
        <v>1892</v>
      </c>
      <c r="D1878" s="11" t="s">
        <v>851</v>
      </c>
      <c r="E1878" s="18" t="s">
        <v>116</v>
      </c>
      <c r="F1878" s="19">
        <v>50</v>
      </c>
      <c r="G1878" s="20">
        <v>2788000</v>
      </c>
      <c r="H1878" s="21"/>
    </row>
    <row r="1879" spans="1:8" ht="15.75" customHeight="1" x14ac:dyDescent="0.25">
      <c r="A1879" s="18">
        <v>2431</v>
      </c>
      <c r="B1879" s="18" t="s">
        <v>2420</v>
      </c>
      <c r="C1879" s="11" t="s">
        <v>1984</v>
      </c>
      <c r="D1879" s="11" t="s">
        <v>1709</v>
      </c>
      <c r="E1879" s="18" t="s">
        <v>116</v>
      </c>
      <c r="F1879" s="19">
        <v>50</v>
      </c>
      <c r="G1879" s="20">
        <v>1712000</v>
      </c>
      <c r="H1879" s="21"/>
    </row>
    <row r="1880" spans="1:8" ht="15.75" customHeight="1" x14ac:dyDescent="0.25">
      <c r="A1880" s="18">
        <v>2432</v>
      </c>
      <c r="B1880" s="18" t="s">
        <v>4670</v>
      </c>
      <c r="C1880" s="11" t="s">
        <v>4671</v>
      </c>
      <c r="D1880" s="11" t="s">
        <v>2070</v>
      </c>
      <c r="E1880" s="18" t="s">
        <v>116</v>
      </c>
      <c r="F1880" s="19">
        <v>50</v>
      </c>
      <c r="G1880" s="20">
        <v>2223000</v>
      </c>
      <c r="H1880" s="21"/>
    </row>
    <row r="1881" spans="1:8" ht="15.75" customHeight="1" x14ac:dyDescent="0.25">
      <c r="A1881" s="18">
        <v>2433</v>
      </c>
      <c r="B1881" s="18" t="s">
        <v>2199</v>
      </c>
      <c r="C1881" s="11" t="s">
        <v>697</v>
      </c>
      <c r="D1881" s="11" t="s">
        <v>88</v>
      </c>
      <c r="E1881" s="18" t="s">
        <v>116</v>
      </c>
      <c r="F1881" s="19">
        <v>50</v>
      </c>
      <c r="G1881" s="20">
        <v>2808000</v>
      </c>
      <c r="H1881" s="21"/>
    </row>
    <row r="1882" spans="1:8" ht="15.75" customHeight="1" x14ac:dyDescent="0.25">
      <c r="A1882" s="18">
        <v>2434</v>
      </c>
      <c r="B1882" s="18" t="s">
        <v>2422</v>
      </c>
      <c r="C1882" s="11" t="s">
        <v>2423</v>
      </c>
      <c r="D1882" s="11" t="s">
        <v>2041</v>
      </c>
      <c r="E1882" s="18" t="s">
        <v>116</v>
      </c>
      <c r="F1882" s="19">
        <v>50</v>
      </c>
      <c r="G1882" s="20">
        <v>2671000</v>
      </c>
      <c r="H1882" s="21"/>
    </row>
    <row r="1883" spans="1:8" ht="15.75" customHeight="1" x14ac:dyDescent="0.25">
      <c r="A1883" s="18">
        <v>2435</v>
      </c>
      <c r="B1883" s="18" t="s">
        <v>2287</v>
      </c>
      <c r="C1883" s="11" t="s">
        <v>2288</v>
      </c>
      <c r="D1883" s="11" t="s">
        <v>39</v>
      </c>
      <c r="E1883" s="18" t="s">
        <v>361</v>
      </c>
      <c r="F1883" s="19">
        <v>50</v>
      </c>
      <c r="G1883" s="20">
        <v>2574000</v>
      </c>
      <c r="H1883" s="21"/>
    </row>
    <row r="1884" spans="1:8" ht="15.75" customHeight="1" x14ac:dyDescent="0.25">
      <c r="A1884" s="18">
        <v>2436</v>
      </c>
      <c r="B1884" s="18" t="s">
        <v>2416</v>
      </c>
      <c r="C1884" s="11" t="s">
        <v>2417</v>
      </c>
      <c r="D1884" s="11" t="s">
        <v>39</v>
      </c>
      <c r="E1884" s="18" t="s">
        <v>361</v>
      </c>
      <c r="F1884" s="19">
        <v>50</v>
      </c>
      <c r="G1884" s="20">
        <v>1947400</v>
      </c>
      <c r="H1884" s="21"/>
    </row>
    <row r="1885" spans="1:8" ht="15.75" customHeight="1" x14ac:dyDescent="0.25">
      <c r="A1885" s="18">
        <v>2437</v>
      </c>
      <c r="B1885" s="18" t="s">
        <v>2493</v>
      </c>
      <c r="C1885" s="11" t="s">
        <v>1462</v>
      </c>
      <c r="D1885" s="11" t="s">
        <v>39</v>
      </c>
      <c r="E1885" s="18" t="s">
        <v>361</v>
      </c>
      <c r="F1885" s="19">
        <v>50</v>
      </c>
      <c r="G1885" s="20">
        <v>2717800</v>
      </c>
      <c r="H1885" s="21"/>
    </row>
    <row r="1886" spans="1:8" ht="15.75" customHeight="1" x14ac:dyDescent="0.25">
      <c r="A1886" s="18">
        <v>2438</v>
      </c>
      <c r="B1886" s="18" t="s">
        <v>2542</v>
      </c>
      <c r="C1886" s="11" t="s">
        <v>2543</v>
      </c>
      <c r="D1886" s="11" t="s">
        <v>39</v>
      </c>
      <c r="E1886" s="18" t="s">
        <v>361</v>
      </c>
      <c r="F1886" s="19">
        <v>50</v>
      </c>
      <c r="G1886" s="20">
        <v>2106000</v>
      </c>
      <c r="H1886" s="21"/>
    </row>
    <row r="1887" spans="1:8" ht="15.75" customHeight="1" x14ac:dyDescent="0.25">
      <c r="A1887" s="18">
        <v>2439</v>
      </c>
      <c r="B1887" s="18" t="s">
        <v>2610</v>
      </c>
      <c r="C1887" s="11" t="s">
        <v>2611</v>
      </c>
      <c r="D1887" s="11" t="s">
        <v>39</v>
      </c>
      <c r="E1887" s="18" t="s">
        <v>361</v>
      </c>
      <c r="F1887" s="19">
        <v>50</v>
      </c>
      <c r="G1887" s="20">
        <v>2268400</v>
      </c>
      <c r="H1887" s="21"/>
    </row>
    <row r="1888" spans="1:8" ht="15.75" customHeight="1" x14ac:dyDescent="0.25">
      <c r="A1888" s="18">
        <v>2440</v>
      </c>
      <c r="B1888" s="18" t="s">
        <v>2630</v>
      </c>
      <c r="C1888" s="11" t="s">
        <v>2631</v>
      </c>
      <c r="D1888" s="11" t="s">
        <v>39</v>
      </c>
      <c r="E1888" s="18" t="s">
        <v>361</v>
      </c>
      <c r="F1888" s="19">
        <v>50</v>
      </c>
      <c r="G1888" s="20">
        <v>2931800</v>
      </c>
      <c r="H1888" s="21"/>
    </row>
    <row r="1889" spans="1:8" ht="15.75" customHeight="1" x14ac:dyDescent="0.25">
      <c r="A1889" s="18">
        <v>2441</v>
      </c>
      <c r="B1889" s="18" t="s">
        <v>4763</v>
      </c>
      <c r="C1889" s="11" t="s">
        <v>4764</v>
      </c>
      <c r="D1889" s="11" t="s">
        <v>39</v>
      </c>
      <c r="E1889" s="18" t="s">
        <v>361</v>
      </c>
      <c r="F1889" s="19">
        <v>50</v>
      </c>
      <c r="G1889" s="20">
        <v>2268400</v>
      </c>
      <c r="H1889" s="21"/>
    </row>
    <row r="1890" spans="1:8" ht="15.75" customHeight="1" x14ac:dyDescent="0.25">
      <c r="A1890" s="18">
        <v>2442</v>
      </c>
      <c r="B1890" s="18" t="s">
        <v>1911</v>
      </c>
      <c r="C1890" s="11" t="s">
        <v>1912</v>
      </c>
      <c r="D1890" s="11" t="s">
        <v>180</v>
      </c>
      <c r="E1890" s="18" t="s">
        <v>361</v>
      </c>
      <c r="F1890" s="19">
        <v>50</v>
      </c>
      <c r="G1890" s="20">
        <v>1755000</v>
      </c>
      <c r="H1890" s="21"/>
    </row>
    <row r="1891" spans="1:8" ht="15.75" customHeight="1" x14ac:dyDescent="0.25">
      <c r="A1891" s="18">
        <v>2443</v>
      </c>
      <c r="B1891" s="18" t="s">
        <v>4098</v>
      </c>
      <c r="C1891" s="11" t="s">
        <v>4099</v>
      </c>
      <c r="D1891" s="11" t="s">
        <v>180</v>
      </c>
      <c r="E1891" s="18" t="s">
        <v>361</v>
      </c>
      <c r="F1891" s="19">
        <v>50</v>
      </c>
      <c r="G1891" s="20">
        <v>2461000</v>
      </c>
      <c r="H1891" s="21"/>
    </row>
    <row r="1892" spans="1:8" ht="15.75" customHeight="1" x14ac:dyDescent="0.25">
      <c r="A1892" s="18">
        <v>2444</v>
      </c>
      <c r="B1892" s="18" t="s">
        <v>2890</v>
      </c>
      <c r="C1892" s="11" t="s">
        <v>2891</v>
      </c>
      <c r="D1892" s="11" t="s">
        <v>124</v>
      </c>
      <c r="E1892" s="18" t="s">
        <v>361</v>
      </c>
      <c r="F1892" s="19">
        <v>50</v>
      </c>
      <c r="G1892" s="20">
        <v>2831400</v>
      </c>
      <c r="H1892" s="21"/>
    </row>
    <row r="1893" spans="1:8" ht="15.75" customHeight="1" x14ac:dyDescent="0.25">
      <c r="A1893" s="18">
        <v>2445</v>
      </c>
      <c r="B1893" s="18" t="s">
        <v>4656</v>
      </c>
      <c r="C1893" s="11" t="s">
        <v>4657</v>
      </c>
      <c r="D1893" s="11" t="s">
        <v>472</v>
      </c>
      <c r="E1893" s="18" t="s">
        <v>361</v>
      </c>
      <c r="F1893" s="19">
        <v>50</v>
      </c>
      <c r="G1893" s="20">
        <v>2589400</v>
      </c>
      <c r="H1893" s="21"/>
    </row>
    <row r="1894" spans="1:8" ht="15.75" customHeight="1" x14ac:dyDescent="0.25">
      <c r="A1894" s="18">
        <v>2446</v>
      </c>
      <c r="B1894" s="18" t="s">
        <v>2440</v>
      </c>
      <c r="C1894" s="11" t="s">
        <v>2441</v>
      </c>
      <c r="D1894" s="11" t="s">
        <v>827</v>
      </c>
      <c r="E1894" s="18" t="s">
        <v>361</v>
      </c>
      <c r="F1894" s="19">
        <v>50</v>
      </c>
      <c r="G1894" s="20">
        <v>2691000</v>
      </c>
      <c r="H1894" s="21"/>
    </row>
    <row r="1895" spans="1:8" ht="15.75" customHeight="1" x14ac:dyDescent="0.25">
      <c r="A1895" s="18">
        <v>2447</v>
      </c>
      <c r="B1895" s="18" t="s">
        <v>3801</v>
      </c>
      <c r="C1895" s="11" t="s">
        <v>3512</v>
      </c>
      <c r="D1895" s="11" t="s">
        <v>827</v>
      </c>
      <c r="E1895" s="18" t="s">
        <v>361</v>
      </c>
      <c r="F1895" s="19">
        <v>50</v>
      </c>
      <c r="G1895" s="20">
        <v>2951800</v>
      </c>
      <c r="H1895" s="21"/>
    </row>
    <row r="1896" spans="1:8" ht="15.75" customHeight="1" x14ac:dyDescent="0.25">
      <c r="A1896" s="18">
        <v>2448</v>
      </c>
      <c r="B1896" s="18" t="s">
        <v>2662</v>
      </c>
      <c r="C1896" s="11" t="s">
        <v>305</v>
      </c>
      <c r="D1896" s="11" t="s">
        <v>306</v>
      </c>
      <c r="E1896" s="18" t="s">
        <v>361</v>
      </c>
      <c r="F1896" s="19">
        <v>50</v>
      </c>
      <c r="G1896" s="20">
        <v>2461000</v>
      </c>
      <c r="H1896" s="21"/>
    </row>
    <row r="1897" spans="1:8" ht="15.75" customHeight="1" x14ac:dyDescent="0.25">
      <c r="A1897" s="18">
        <v>2449</v>
      </c>
      <c r="B1897" s="18" t="s">
        <v>2344</v>
      </c>
      <c r="C1897" s="11" t="s">
        <v>550</v>
      </c>
      <c r="D1897" s="11" t="s">
        <v>566</v>
      </c>
      <c r="E1897" s="18" t="s">
        <v>361</v>
      </c>
      <c r="F1897" s="19">
        <v>50</v>
      </c>
      <c r="G1897" s="20">
        <v>2223000</v>
      </c>
      <c r="H1897" s="21"/>
    </row>
    <row r="1898" spans="1:8" ht="15.75" customHeight="1" x14ac:dyDescent="0.25">
      <c r="A1898" s="18">
        <v>2450</v>
      </c>
      <c r="B1898" s="18" t="s">
        <v>2684</v>
      </c>
      <c r="C1898" s="11" t="s">
        <v>2030</v>
      </c>
      <c r="D1898" s="11" t="s">
        <v>919</v>
      </c>
      <c r="E1898" s="18" t="s">
        <v>361</v>
      </c>
      <c r="F1898" s="19">
        <v>50</v>
      </c>
      <c r="G1898" s="20">
        <v>2375400</v>
      </c>
      <c r="H1898" s="21"/>
    </row>
    <row r="1899" spans="1:8" ht="15.75" customHeight="1" x14ac:dyDescent="0.25">
      <c r="A1899" s="18">
        <v>2451</v>
      </c>
      <c r="B1899" s="18" t="s">
        <v>3964</v>
      </c>
      <c r="C1899" s="11" t="s">
        <v>3722</v>
      </c>
      <c r="D1899" s="11" t="s">
        <v>919</v>
      </c>
      <c r="E1899" s="18" t="s">
        <v>361</v>
      </c>
      <c r="F1899" s="19">
        <v>50</v>
      </c>
      <c r="G1899" s="20">
        <v>2437000</v>
      </c>
      <c r="H1899" s="21"/>
    </row>
    <row r="1900" spans="1:8" ht="15.75" customHeight="1" x14ac:dyDescent="0.25">
      <c r="A1900" s="18">
        <v>2452</v>
      </c>
      <c r="B1900" s="18" t="s">
        <v>4740</v>
      </c>
      <c r="C1900" s="11" t="s">
        <v>3179</v>
      </c>
      <c r="D1900" s="11" t="s">
        <v>1094</v>
      </c>
      <c r="E1900" s="18" t="s">
        <v>361</v>
      </c>
      <c r="F1900" s="19">
        <v>50</v>
      </c>
      <c r="G1900" s="20">
        <v>2461000</v>
      </c>
      <c r="H1900" s="21"/>
    </row>
    <row r="1901" spans="1:8" ht="15.75" customHeight="1" x14ac:dyDescent="0.25">
      <c r="A1901" s="18">
        <v>2453</v>
      </c>
      <c r="B1901" s="18" t="s">
        <v>2544</v>
      </c>
      <c r="C1901" s="11" t="s">
        <v>2545</v>
      </c>
      <c r="D1901" s="11" t="s">
        <v>2546</v>
      </c>
      <c r="E1901" s="18" t="s">
        <v>361</v>
      </c>
      <c r="F1901" s="19">
        <v>50</v>
      </c>
      <c r="G1901" s="20">
        <v>1872000</v>
      </c>
      <c r="H1901" s="21"/>
    </row>
    <row r="1902" spans="1:8" ht="15.75" customHeight="1" x14ac:dyDescent="0.25">
      <c r="A1902" s="18">
        <v>2454</v>
      </c>
      <c r="B1902" s="18" t="s">
        <v>3971</v>
      </c>
      <c r="C1902" s="11" t="s">
        <v>3622</v>
      </c>
      <c r="D1902" s="11" t="s">
        <v>1398</v>
      </c>
      <c r="E1902" s="18" t="s">
        <v>361</v>
      </c>
      <c r="F1902" s="19">
        <v>50</v>
      </c>
      <c r="G1902" s="20">
        <v>2461000</v>
      </c>
      <c r="H1902" s="21"/>
    </row>
    <row r="1903" spans="1:8" ht="15.75" customHeight="1" x14ac:dyDescent="0.25">
      <c r="A1903" s="18">
        <v>2455</v>
      </c>
      <c r="B1903" s="18" t="s">
        <v>2190</v>
      </c>
      <c r="C1903" s="11" t="s">
        <v>2191</v>
      </c>
      <c r="D1903" s="11" t="s">
        <v>769</v>
      </c>
      <c r="E1903" s="18" t="s">
        <v>361</v>
      </c>
      <c r="F1903" s="19">
        <v>50</v>
      </c>
      <c r="G1903" s="20">
        <v>2574000</v>
      </c>
      <c r="H1903" s="21"/>
    </row>
    <row r="1904" spans="1:8" ht="15.75" customHeight="1" x14ac:dyDescent="0.25">
      <c r="A1904" s="18">
        <v>2456</v>
      </c>
      <c r="B1904" s="18" t="s">
        <v>2707</v>
      </c>
      <c r="C1904" s="11" t="s">
        <v>2708</v>
      </c>
      <c r="D1904" s="11" t="s">
        <v>769</v>
      </c>
      <c r="E1904" s="18" t="s">
        <v>361</v>
      </c>
      <c r="F1904" s="19">
        <v>50</v>
      </c>
      <c r="G1904" s="20">
        <v>2461000</v>
      </c>
      <c r="H1904" s="21"/>
    </row>
    <row r="1905" spans="1:8" ht="15.75" customHeight="1" x14ac:dyDescent="0.25">
      <c r="A1905" s="18">
        <v>2457</v>
      </c>
      <c r="B1905" s="18" t="s">
        <v>4423</v>
      </c>
      <c r="C1905" s="11" t="s">
        <v>4424</v>
      </c>
      <c r="D1905" s="11" t="s">
        <v>769</v>
      </c>
      <c r="E1905" s="18" t="s">
        <v>361</v>
      </c>
      <c r="F1905" s="19">
        <v>50</v>
      </c>
      <c r="G1905" s="20">
        <v>2975200</v>
      </c>
      <c r="H1905" s="21"/>
    </row>
    <row r="1906" spans="1:8" ht="15.75" customHeight="1" x14ac:dyDescent="0.25">
      <c r="A1906" s="18">
        <v>2458</v>
      </c>
      <c r="B1906" s="18" t="s">
        <v>2556</v>
      </c>
      <c r="C1906" s="11" t="s">
        <v>2557</v>
      </c>
      <c r="D1906" s="11" t="s">
        <v>360</v>
      </c>
      <c r="E1906" s="18" t="s">
        <v>361</v>
      </c>
      <c r="F1906" s="19">
        <v>50</v>
      </c>
      <c r="G1906" s="20">
        <v>2457000</v>
      </c>
      <c r="H1906" s="21"/>
    </row>
    <row r="1907" spans="1:8" ht="15.75" customHeight="1" x14ac:dyDescent="0.25">
      <c r="A1907" s="18">
        <v>2459</v>
      </c>
      <c r="B1907" s="18" t="s">
        <v>3764</v>
      </c>
      <c r="C1907" s="11" t="s">
        <v>3765</v>
      </c>
      <c r="D1907" s="11" t="s">
        <v>360</v>
      </c>
      <c r="E1907" s="18" t="s">
        <v>361</v>
      </c>
      <c r="F1907" s="19">
        <v>50</v>
      </c>
      <c r="G1907" s="20">
        <v>2951800</v>
      </c>
      <c r="H1907" s="21"/>
    </row>
    <row r="1908" spans="1:8" ht="15.75" customHeight="1" x14ac:dyDescent="0.25">
      <c r="A1908" s="18">
        <v>2460</v>
      </c>
      <c r="B1908" s="18" t="s">
        <v>2522</v>
      </c>
      <c r="C1908" s="11" t="s">
        <v>2095</v>
      </c>
      <c r="D1908" s="11" t="s">
        <v>872</v>
      </c>
      <c r="E1908" s="18" t="s">
        <v>361</v>
      </c>
      <c r="F1908" s="19">
        <v>50</v>
      </c>
      <c r="G1908" s="20">
        <v>2457000</v>
      </c>
      <c r="H1908" s="21"/>
    </row>
    <row r="1909" spans="1:8" ht="15.75" customHeight="1" x14ac:dyDescent="0.25">
      <c r="A1909" s="18">
        <v>2461</v>
      </c>
      <c r="B1909" s="18" t="s">
        <v>2976</v>
      </c>
      <c r="C1909" s="11" t="s">
        <v>1912</v>
      </c>
      <c r="D1909" s="11" t="s">
        <v>872</v>
      </c>
      <c r="E1909" s="18" t="s">
        <v>361</v>
      </c>
      <c r="F1909" s="19">
        <v>50</v>
      </c>
      <c r="G1909" s="20">
        <v>2437000</v>
      </c>
      <c r="H1909" s="21"/>
    </row>
    <row r="1910" spans="1:8" ht="15.75" customHeight="1" x14ac:dyDescent="0.25">
      <c r="A1910" s="18">
        <v>2462</v>
      </c>
      <c r="B1910" s="18" t="s">
        <v>4808</v>
      </c>
      <c r="C1910" s="11" t="s">
        <v>3369</v>
      </c>
      <c r="D1910" s="11" t="s">
        <v>872</v>
      </c>
      <c r="E1910" s="18" t="s">
        <v>361</v>
      </c>
      <c r="F1910" s="19">
        <v>50</v>
      </c>
      <c r="G1910" s="20">
        <v>2910400</v>
      </c>
      <c r="H1910" s="21"/>
    </row>
    <row r="1911" spans="1:8" ht="15.75" customHeight="1" x14ac:dyDescent="0.25">
      <c r="A1911" s="18">
        <v>2463</v>
      </c>
      <c r="B1911" s="18" t="s">
        <v>1950</v>
      </c>
      <c r="C1911" s="11" t="s">
        <v>1951</v>
      </c>
      <c r="D1911" s="11" t="s">
        <v>1952</v>
      </c>
      <c r="E1911" s="18" t="s">
        <v>361</v>
      </c>
      <c r="F1911" s="19">
        <v>50</v>
      </c>
      <c r="G1911" s="20">
        <v>2811400</v>
      </c>
      <c r="H1911" s="21"/>
    </row>
    <row r="1912" spans="1:8" ht="15.75" customHeight="1" x14ac:dyDescent="0.25">
      <c r="A1912" s="18">
        <v>2464</v>
      </c>
      <c r="B1912" s="18" t="s">
        <v>2677</v>
      </c>
      <c r="C1912" s="11" t="s">
        <v>2111</v>
      </c>
      <c r="D1912" s="11" t="s">
        <v>1957</v>
      </c>
      <c r="E1912" s="18" t="s">
        <v>361</v>
      </c>
      <c r="F1912" s="19">
        <v>50</v>
      </c>
      <c r="G1912" s="20">
        <v>2675000</v>
      </c>
      <c r="H1912" s="21"/>
    </row>
    <row r="1913" spans="1:8" ht="15.75" customHeight="1" x14ac:dyDescent="0.25">
      <c r="A1913" s="18">
        <v>2465</v>
      </c>
      <c r="B1913" s="18" t="s">
        <v>4734</v>
      </c>
      <c r="C1913" s="11" t="s">
        <v>4735</v>
      </c>
      <c r="D1913" s="11" t="s">
        <v>1957</v>
      </c>
      <c r="E1913" s="18" t="s">
        <v>361</v>
      </c>
      <c r="F1913" s="19">
        <v>50</v>
      </c>
      <c r="G1913" s="20">
        <v>2457000</v>
      </c>
      <c r="H1913" s="21"/>
    </row>
    <row r="1914" spans="1:8" ht="15.75" customHeight="1" x14ac:dyDescent="0.25">
      <c r="A1914" s="18">
        <v>2466</v>
      </c>
      <c r="B1914" s="18" t="s">
        <v>2022</v>
      </c>
      <c r="C1914" s="11" t="s">
        <v>2023</v>
      </c>
      <c r="D1914" s="11" t="s">
        <v>345</v>
      </c>
      <c r="E1914" s="18" t="s">
        <v>361</v>
      </c>
      <c r="F1914" s="19">
        <v>50</v>
      </c>
      <c r="G1914" s="20">
        <v>2589400</v>
      </c>
      <c r="H1914" s="21"/>
    </row>
    <row r="1915" spans="1:8" ht="15.75" customHeight="1" x14ac:dyDescent="0.25">
      <c r="A1915" s="18">
        <v>2467</v>
      </c>
      <c r="B1915" s="18" t="s">
        <v>2540</v>
      </c>
      <c r="C1915" s="11" t="s">
        <v>2541</v>
      </c>
      <c r="D1915" s="11" t="s">
        <v>345</v>
      </c>
      <c r="E1915" s="18" t="s">
        <v>361</v>
      </c>
      <c r="F1915" s="19">
        <v>50</v>
      </c>
      <c r="G1915" s="20">
        <v>1872000</v>
      </c>
      <c r="H1915" s="21"/>
    </row>
    <row r="1916" spans="1:8" ht="15.75" customHeight="1" x14ac:dyDescent="0.25">
      <c r="A1916" s="18">
        <v>2468</v>
      </c>
      <c r="B1916" s="18" t="s">
        <v>2688</v>
      </c>
      <c r="C1916" s="11" t="s">
        <v>2689</v>
      </c>
      <c r="D1916" s="11" t="s">
        <v>1207</v>
      </c>
      <c r="E1916" s="18" t="s">
        <v>361</v>
      </c>
      <c r="F1916" s="19">
        <v>50</v>
      </c>
      <c r="G1916" s="20">
        <v>2140000</v>
      </c>
      <c r="H1916" s="21"/>
    </row>
    <row r="1917" spans="1:8" ht="15.75" customHeight="1" x14ac:dyDescent="0.25">
      <c r="A1917" s="18">
        <v>2469</v>
      </c>
      <c r="B1917" s="18" t="s">
        <v>4439</v>
      </c>
      <c r="C1917" s="11" t="s">
        <v>4440</v>
      </c>
      <c r="D1917" s="11" t="s">
        <v>1223</v>
      </c>
      <c r="E1917" s="18" t="s">
        <v>361</v>
      </c>
      <c r="F1917" s="19">
        <v>50</v>
      </c>
      <c r="G1917" s="20">
        <v>2223000</v>
      </c>
      <c r="H1917" s="21"/>
    </row>
    <row r="1918" spans="1:8" ht="15.75" customHeight="1" x14ac:dyDescent="0.25">
      <c r="A1918" s="18">
        <v>2470</v>
      </c>
      <c r="B1918" s="18" t="s">
        <v>4219</v>
      </c>
      <c r="C1918" s="11" t="s">
        <v>2631</v>
      </c>
      <c r="D1918" s="11" t="s">
        <v>2459</v>
      </c>
      <c r="E1918" s="18" t="s">
        <v>361</v>
      </c>
      <c r="F1918" s="19">
        <v>50</v>
      </c>
      <c r="G1918" s="20">
        <v>2778000</v>
      </c>
      <c r="H1918" s="21"/>
    </row>
    <row r="1919" spans="1:8" ht="15.75" customHeight="1" x14ac:dyDescent="0.25">
      <c r="A1919" s="18">
        <v>2471</v>
      </c>
      <c r="B1919" s="18" t="s">
        <v>2334</v>
      </c>
      <c r="C1919" s="11" t="s">
        <v>2335</v>
      </c>
      <c r="D1919" s="11" t="s">
        <v>244</v>
      </c>
      <c r="E1919" s="18" t="s">
        <v>361</v>
      </c>
      <c r="F1919" s="19">
        <v>50</v>
      </c>
      <c r="G1919" s="20">
        <v>3363500</v>
      </c>
      <c r="H1919" s="21"/>
    </row>
    <row r="1920" spans="1:8" ht="15.75" customHeight="1" x14ac:dyDescent="0.25">
      <c r="A1920" s="18">
        <v>2472</v>
      </c>
      <c r="B1920" s="18" t="s">
        <v>2609</v>
      </c>
      <c r="C1920" s="11" t="s">
        <v>1986</v>
      </c>
      <c r="D1920" s="11" t="s">
        <v>244</v>
      </c>
      <c r="E1920" s="18" t="s">
        <v>361</v>
      </c>
      <c r="F1920" s="19">
        <v>50</v>
      </c>
      <c r="G1920" s="20">
        <v>2568000</v>
      </c>
      <c r="H1920" s="21"/>
    </row>
    <row r="1921" spans="1:8" ht="15.75" customHeight="1" x14ac:dyDescent="0.25">
      <c r="A1921" s="18">
        <v>2473</v>
      </c>
      <c r="B1921" s="18" t="s">
        <v>2709</v>
      </c>
      <c r="C1921" s="11" t="s">
        <v>2710</v>
      </c>
      <c r="D1921" s="11" t="s">
        <v>244</v>
      </c>
      <c r="E1921" s="18" t="s">
        <v>361</v>
      </c>
      <c r="F1921" s="19">
        <v>50</v>
      </c>
      <c r="G1921" s="20">
        <v>2461000</v>
      </c>
      <c r="H1921" s="21"/>
    </row>
    <row r="1922" spans="1:8" ht="15.75" customHeight="1" x14ac:dyDescent="0.25">
      <c r="A1922" s="18">
        <v>2474</v>
      </c>
      <c r="B1922" s="18" t="s">
        <v>2980</v>
      </c>
      <c r="C1922" s="11" t="s">
        <v>2981</v>
      </c>
      <c r="D1922" s="11" t="s">
        <v>244</v>
      </c>
      <c r="E1922" s="18" t="s">
        <v>361</v>
      </c>
      <c r="F1922" s="19">
        <v>50</v>
      </c>
      <c r="G1922" s="20">
        <v>3065400</v>
      </c>
      <c r="H1922" s="21"/>
    </row>
    <row r="1923" spans="1:8" ht="15.75" customHeight="1" x14ac:dyDescent="0.25">
      <c r="A1923" s="18">
        <v>2475</v>
      </c>
      <c r="B1923" s="18" t="s">
        <v>3908</v>
      </c>
      <c r="C1923" s="11" t="s">
        <v>1126</v>
      </c>
      <c r="D1923" s="11" t="s">
        <v>244</v>
      </c>
      <c r="E1923" s="18" t="s">
        <v>361</v>
      </c>
      <c r="F1923" s="19">
        <v>50</v>
      </c>
      <c r="G1923" s="20">
        <v>2671000</v>
      </c>
      <c r="H1923" s="21"/>
    </row>
    <row r="1924" spans="1:8" ht="15.75" customHeight="1" x14ac:dyDescent="0.25">
      <c r="A1924" s="18">
        <v>2476</v>
      </c>
      <c r="B1924" s="18" t="s">
        <v>4710</v>
      </c>
      <c r="C1924" s="11" t="s">
        <v>4711</v>
      </c>
      <c r="D1924" s="11" t="s">
        <v>244</v>
      </c>
      <c r="E1924" s="18" t="s">
        <v>361</v>
      </c>
      <c r="F1924" s="19">
        <v>50</v>
      </c>
      <c r="G1924" s="20">
        <v>2320000</v>
      </c>
      <c r="H1924" s="21"/>
    </row>
    <row r="1925" spans="1:8" ht="15.75" customHeight="1" x14ac:dyDescent="0.25">
      <c r="A1925" s="18">
        <v>2477</v>
      </c>
      <c r="B1925" s="18" t="s">
        <v>4712</v>
      </c>
      <c r="C1925" s="11" t="s">
        <v>4713</v>
      </c>
      <c r="D1925" s="11" t="s">
        <v>244</v>
      </c>
      <c r="E1925" s="18" t="s">
        <v>361</v>
      </c>
      <c r="F1925" s="19">
        <v>50</v>
      </c>
      <c r="G1925" s="20">
        <v>2427000</v>
      </c>
      <c r="H1925" s="21"/>
    </row>
    <row r="1926" spans="1:8" ht="15.75" customHeight="1" x14ac:dyDescent="0.25">
      <c r="A1926" s="18">
        <v>2478</v>
      </c>
      <c r="B1926" s="18" t="s">
        <v>2974</v>
      </c>
      <c r="C1926" s="11" t="s">
        <v>2975</v>
      </c>
      <c r="D1926" s="11" t="s">
        <v>934</v>
      </c>
      <c r="E1926" s="18" t="s">
        <v>361</v>
      </c>
      <c r="F1926" s="19">
        <v>50</v>
      </c>
      <c r="G1926" s="20">
        <v>2671000</v>
      </c>
      <c r="H1926" s="21"/>
    </row>
    <row r="1927" spans="1:8" ht="15.75" customHeight="1" x14ac:dyDescent="0.25">
      <c r="A1927" s="18">
        <v>2479</v>
      </c>
      <c r="B1927" s="18" t="s">
        <v>2570</v>
      </c>
      <c r="C1927" s="11" t="s">
        <v>2571</v>
      </c>
      <c r="D1927" s="11" t="s">
        <v>162</v>
      </c>
      <c r="E1927" s="18" t="s">
        <v>361</v>
      </c>
      <c r="F1927" s="19">
        <v>50</v>
      </c>
      <c r="G1927" s="20">
        <v>2675000</v>
      </c>
      <c r="H1927" s="21"/>
    </row>
    <row r="1928" spans="1:8" ht="15.75" customHeight="1" x14ac:dyDescent="0.25">
      <c r="A1928" s="18">
        <v>2480</v>
      </c>
      <c r="B1928" s="18" t="s">
        <v>2347</v>
      </c>
      <c r="C1928" s="11" t="s">
        <v>2348</v>
      </c>
      <c r="D1928" s="11" t="s">
        <v>317</v>
      </c>
      <c r="E1928" s="18" t="s">
        <v>361</v>
      </c>
      <c r="F1928" s="19">
        <v>50</v>
      </c>
      <c r="G1928" s="20">
        <v>2554000</v>
      </c>
      <c r="H1928" s="21"/>
    </row>
    <row r="1929" spans="1:8" ht="15.75" customHeight="1" x14ac:dyDescent="0.25">
      <c r="A1929" s="18">
        <v>2481</v>
      </c>
      <c r="B1929" s="18" t="s">
        <v>2795</v>
      </c>
      <c r="C1929" s="11" t="s">
        <v>2703</v>
      </c>
      <c r="D1929" s="11" t="s">
        <v>317</v>
      </c>
      <c r="E1929" s="18" t="s">
        <v>361</v>
      </c>
      <c r="F1929" s="19">
        <v>50</v>
      </c>
      <c r="G1929" s="20">
        <v>2161400</v>
      </c>
      <c r="H1929" s="21"/>
    </row>
    <row r="1930" spans="1:8" ht="15.75" customHeight="1" x14ac:dyDescent="0.25">
      <c r="A1930" s="18">
        <v>2482</v>
      </c>
      <c r="B1930" s="18" t="s">
        <v>4628</v>
      </c>
      <c r="C1930" s="11" t="s">
        <v>4629</v>
      </c>
      <c r="D1930" s="11" t="s">
        <v>317</v>
      </c>
      <c r="E1930" s="18" t="s">
        <v>361</v>
      </c>
      <c r="F1930" s="19">
        <v>50</v>
      </c>
      <c r="G1930" s="20">
        <v>2931800</v>
      </c>
      <c r="H1930" s="21"/>
    </row>
    <row r="1931" spans="1:8" ht="15.75" customHeight="1" x14ac:dyDescent="0.25">
      <c r="A1931" s="18">
        <v>2483</v>
      </c>
      <c r="B1931" s="18" t="s">
        <v>2182</v>
      </c>
      <c r="C1931" s="11" t="s">
        <v>2183</v>
      </c>
      <c r="D1931" s="11" t="s">
        <v>1724</v>
      </c>
      <c r="E1931" s="18" t="s">
        <v>361</v>
      </c>
      <c r="F1931" s="19">
        <v>50</v>
      </c>
      <c r="G1931" s="20">
        <v>1926000</v>
      </c>
      <c r="H1931" s="21"/>
    </row>
    <row r="1932" spans="1:8" ht="15.75" customHeight="1" x14ac:dyDescent="0.25">
      <c r="A1932" s="18">
        <v>2484</v>
      </c>
      <c r="B1932" s="18" t="s">
        <v>2494</v>
      </c>
      <c r="C1932" s="11" t="s">
        <v>2495</v>
      </c>
      <c r="D1932" s="11" t="s">
        <v>1724</v>
      </c>
      <c r="E1932" s="18" t="s">
        <v>361</v>
      </c>
      <c r="F1932" s="19">
        <v>50</v>
      </c>
      <c r="G1932" s="20">
        <v>2951800</v>
      </c>
      <c r="H1932" s="21"/>
    </row>
    <row r="1933" spans="1:8" ht="15.75" customHeight="1" x14ac:dyDescent="0.25">
      <c r="A1933" s="18">
        <v>2485</v>
      </c>
      <c r="B1933" s="18" t="s">
        <v>2133</v>
      </c>
      <c r="C1933" s="11" t="s">
        <v>2134</v>
      </c>
      <c r="D1933" s="11" t="s">
        <v>1864</v>
      </c>
      <c r="E1933" s="18" t="s">
        <v>361</v>
      </c>
      <c r="F1933" s="19">
        <v>50</v>
      </c>
      <c r="G1933" s="20">
        <v>2457000</v>
      </c>
      <c r="H1933" s="21"/>
    </row>
    <row r="1934" spans="1:8" ht="15.75" customHeight="1" x14ac:dyDescent="0.25">
      <c r="A1934" s="18">
        <v>2486</v>
      </c>
      <c r="B1934" s="18" t="s">
        <v>1838</v>
      </c>
      <c r="C1934" s="11" t="s">
        <v>1839</v>
      </c>
      <c r="D1934" s="11" t="s">
        <v>1061</v>
      </c>
      <c r="E1934" s="18" t="s">
        <v>361</v>
      </c>
      <c r="F1934" s="19">
        <v>50</v>
      </c>
      <c r="G1934" s="20">
        <v>2247000</v>
      </c>
      <c r="H1934" s="21"/>
    </row>
    <row r="1935" spans="1:8" ht="15.75" customHeight="1" x14ac:dyDescent="0.25">
      <c r="A1935" s="18">
        <v>2487</v>
      </c>
      <c r="B1935" s="18" t="s">
        <v>4154</v>
      </c>
      <c r="C1935" s="11" t="s">
        <v>4155</v>
      </c>
      <c r="D1935" s="11" t="s">
        <v>1061</v>
      </c>
      <c r="E1935" s="18" t="s">
        <v>361</v>
      </c>
      <c r="F1935" s="19">
        <v>50</v>
      </c>
      <c r="G1935" s="20">
        <v>2223000</v>
      </c>
      <c r="H1935" s="21"/>
    </row>
    <row r="1936" spans="1:8" ht="15.75" customHeight="1" x14ac:dyDescent="0.25">
      <c r="A1936" s="18">
        <v>2488</v>
      </c>
      <c r="B1936" s="18" t="s">
        <v>2252</v>
      </c>
      <c r="C1936" s="11" t="s">
        <v>2253</v>
      </c>
      <c r="D1936" s="11" t="s">
        <v>911</v>
      </c>
      <c r="E1936" s="18" t="s">
        <v>361</v>
      </c>
      <c r="F1936" s="19">
        <v>50</v>
      </c>
      <c r="G1936" s="20">
        <v>2343400</v>
      </c>
      <c r="H1936" s="21"/>
    </row>
    <row r="1937" spans="1:8" ht="15.75" customHeight="1" x14ac:dyDescent="0.25">
      <c r="A1937" s="18">
        <v>2489</v>
      </c>
      <c r="B1937" s="18" t="s">
        <v>4191</v>
      </c>
      <c r="C1937" s="11" t="s">
        <v>4192</v>
      </c>
      <c r="D1937" s="11" t="s">
        <v>911</v>
      </c>
      <c r="E1937" s="18" t="s">
        <v>361</v>
      </c>
      <c r="F1937" s="19">
        <v>50</v>
      </c>
      <c r="G1937" s="20">
        <v>1926000</v>
      </c>
      <c r="H1937" s="21"/>
    </row>
    <row r="1938" spans="1:8" ht="15.75" customHeight="1" x14ac:dyDescent="0.25">
      <c r="A1938" s="18">
        <v>2490</v>
      </c>
      <c r="B1938" s="18" t="s">
        <v>4512</v>
      </c>
      <c r="C1938" s="11" t="s">
        <v>3960</v>
      </c>
      <c r="D1938" s="11" t="s">
        <v>4513</v>
      </c>
      <c r="E1938" s="18" t="s">
        <v>361</v>
      </c>
      <c r="F1938" s="19">
        <v>50</v>
      </c>
      <c r="G1938" s="20">
        <v>2375400</v>
      </c>
      <c r="H1938" s="21"/>
    </row>
    <row r="1939" spans="1:8" ht="15.75" customHeight="1" x14ac:dyDescent="0.25">
      <c r="A1939" s="18">
        <v>2491</v>
      </c>
      <c r="B1939" s="18" t="s">
        <v>4533</v>
      </c>
      <c r="C1939" s="11" t="s">
        <v>4534</v>
      </c>
      <c r="D1939" s="11" t="s">
        <v>1945</v>
      </c>
      <c r="E1939" s="18" t="s">
        <v>361</v>
      </c>
      <c r="F1939" s="19">
        <v>50</v>
      </c>
      <c r="G1939" s="20">
        <v>3210000</v>
      </c>
      <c r="H1939" s="21"/>
    </row>
    <row r="1940" spans="1:8" ht="15.75" customHeight="1" x14ac:dyDescent="0.25">
      <c r="A1940" s="18">
        <v>2492</v>
      </c>
      <c r="B1940" s="18" t="s">
        <v>2428</v>
      </c>
      <c r="C1940" s="11" t="s">
        <v>2429</v>
      </c>
      <c r="D1940" s="11" t="s">
        <v>327</v>
      </c>
      <c r="E1940" s="18" t="s">
        <v>361</v>
      </c>
      <c r="F1940" s="19">
        <v>50</v>
      </c>
      <c r="G1940" s="20">
        <v>2671000</v>
      </c>
      <c r="H1940" s="21"/>
    </row>
    <row r="1941" spans="1:8" ht="15.75" customHeight="1" x14ac:dyDescent="0.25">
      <c r="A1941" s="18">
        <v>2493</v>
      </c>
      <c r="B1941" s="18" t="s">
        <v>2491</v>
      </c>
      <c r="C1941" s="11" t="s">
        <v>2492</v>
      </c>
      <c r="D1941" s="11" t="s">
        <v>327</v>
      </c>
      <c r="E1941" s="18" t="s">
        <v>361</v>
      </c>
      <c r="F1941" s="19">
        <v>50</v>
      </c>
      <c r="G1941" s="20">
        <v>2503800</v>
      </c>
      <c r="H1941" s="21"/>
    </row>
    <row r="1942" spans="1:8" ht="15.75" customHeight="1" x14ac:dyDescent="0.25">
      <c r="A1942" s="18">
        <v>2494</v>
      </c>
      <c r="B1942" s="18" t="s">
        <v>2527</v>
      </c>
      <c r="C1942" s="11" t="s">
        <v>2528</v>
      </c>
      <c r="D1942" s="11" t="s">
        <v>1316</v>
      </c>
      <c r="E1942" s="18" t="s">
        <v>361</v>
      </c>
      <c r="F1942" s="19">
        <v>50</v>
      </c>
      <c r="G1942" s="20">
        <v>2691000</v>
      </c>
      <c r="H1942" s="21"/>
    </row>
    <row r="1943" spans="1:8" ht="15.75" customHeight="1" x14ac:dyDescent="0.25">
      <c r="A1943" s="18">
        <v>2495</v>
      </c>
      <c r="B1943" s="18" t="s">
        <v>2669</v>
      </c>
      <c r="C1943" s="11" t="s">
        <v>2670</v>
      </c>
      <c r="D1943" s="11" t="s">
        <v>2642</v>
      </c>
      <c r="E1943" s="18" t="s">
        <v>361</v>
      </c>
      <c r="F1943" s="19">
        <v>50</v>
      </c>
      <c r="G1943" s="20">
        <v>1872000</v>
      </c>
      <c r="H1943" s="21"/>
    </row>
    <row r="1944" spans="1:8" ht="15.75" customHeight="1" x14ac:dyDescent="0.25">
      <c r="A1944" s="18">
        <v>2496</v>
      </c>
      <c r="B1944" s="18" t="s">
        <v>4146</v>
      </c>
      <c r="C1944" s="11" t="s">
        <v>1433</v>
      </c>
      <c r="D1944" s="11" t="s">
        <v>1256</v>
      </c>
      <c r="E1944" s="18" t="s">
        <v>361</v>
      </c>
      <c r="F1944" s="19">
        <v>50</v>
      </c>
      <c r="G1944" s="20">
        <v>3279400</v>
      </c>
      <c r="H1944" s="21"/>
    </row>
    <row r="1945" spans="1:8" ht="15.75" customHeight="1" x14ac:dyDescent="0.25">
      <c r="A1945" s="18">
        <v>2497</v>
      </c>
      <c r="B1945" s="18" t="s">
        <v>1840</v>
      </c>
      <c r="C1945" s="11" t="s">
        <v>1841</v>
      </c>
      <c r="D1945" s="11" t="s">
        <v>170</v>
      </c>
      <c r="E1945" s="18" t="s">
        <v>361</v>
      </c>
      <c r="F1945" s="19">
        <v>50</v>
      </c>
      <c r="G1945" s="20">
        <v>2461000</v>
      </c>
      <c r="H1945" s="21"/>
    </row>
    <row r="1946" spans="1:8" ht="15.75" customHeight="1" x14ac:dyDescent="0.25">
      <c r="A1946" s="18">
        <v>2498</v>
      </c>
      <c r="B1946" s="18" t="s">
        <v>2184</v>
      </c>
      <c r="C1946" s="11" t="s">
        <v>2185</v>
      </c>
      <c r="D1946" s="11" t="s">
        <v>170</v>
      </c>
      <c r="E1946" s="18" t="s">
        <v>361</v>
      </c>
      <c r="F1946" s="19">
        <v>50</v>
      </c>
      <c r="G1946" s="20">
        <v>2268400</v>
      </c>
      <c r="H1946" s="21"/>
    </row>
    <row r="1947" spans="1:8" ht="15.75" customHeight="1" x14ac:dyDescent="0.25">
      <c r="A1947" s="18">
        <v>2499</v>
      </c>
      <c r="B1947" s="18" t="s">
        <v>2291</v>
      </c>
      <c r="C1947" s="11" t="s">
        <v>2292</v>
      </c>
      <c r="D1947" s="11" t="s">
        <v>170</v>
      </c>
      <c r="E1947" s="18" t="s">
        <v>361</v>
      </c>
      <c r="F1947" s="19">
        <v>50</v>
      </c>
      <c r="G1947" s="20">
        <v>3369600</v>
      </c>
      <c r="H1947" s="21"/>
    </row>
    <row r="1948" spans="1:8" ht="15.75" customHeight="1" x14ac:dyDescent="0.25">
      <c r="A1948" s="18">
        <v>2500</v>
      </c>
      <c r="B1948" s="18" t="s">
        <v>2418</v>
      </c>
      <c r="C1948" s="11" t="s">
        <v>2419</v>
      </c>
      <c r="D1948" s="11" t="s">
        <v>170</v>
      </c>
      <c r="E1948" s="18" t="s">
        <v>361</v>
      </c>
      <c r="F1948" s="19">
        <v>50</v>
      </c>
      <c r="G1948" s="20">
        <v>1926000</v>
      </c>
      <c r="H1948" s="21"/>
    </row>
    <row r="1949" spans="1:8" ht="15.75" customHeight="1" x14ac:dyDescent="0.25">
      <c r="A1949" s="18">
        <v>2501</v>
      </c>
      <c r="B1949" s="18" t="s">
        <v>2894</v>
      </c>
      <c r="C1949" s="11" t="s">
        <v>2895</v>
      </c>
      <c r="D1949" s="11" t="s">
        <v>170</v>
      </c>
      <c r="E1949" s="18" t="s">
        <v>361</v>
      </c>
      <c r="F1949" s="19">
        <v>50</v>
      </c>
      <c r="G1949" s="20">
        <v>2671000</v>
      </c>
      <c r="H1949" s="21"/>
    </row>
    <row r="1950" spans="1:8" ht="15.75" customHeight="1" x14ac:dyDescent="0.25">
      <c r="A1950" s="18">
        <v>2502</v>
      </c>
      <c r="B1950" s="18" t="s">
        <v>4105</v>
      </c>
      <c r="C1950" s="11" t="s">
        <v>2172</v>
      </c>
      <c r="D1950" s="11" t="s">
        <v>170</v>
      </c>
      <c r="E1950" s="18" t="s">
        <v>361</v>
      </c>
      <c r="F1950" s="19">
        <v>50</v>
      </c>
      <c r="G1950" s="20">
        <v>2554000</v>
      </c>
      <c r="H1950" s="21"/>
    </row>
    <row r="1951" spans="1:8" ht="15.75" customHeight="1" x14ac:dyDescent="0.25">
      <c r="A1951" s="18">
        <v>2503</v>
      </c>
      <c r="B1951" s="18" t="s">
        <v>4178</v>
      </c>
      <c r="C1951" s="11" t="s">
        <v>1702</v>
      </c>
      <c r="D1951" s="11" t="s">
        <v>170</v>
      </c>
      <c r="E1951" s="18" t="s">
        <v>361</v>
      </c>
      <c r="F1951" s="19">
        <v>50</v>
      </c>
      <c r="G1951" s="20">
        <v>2568000</v>
      </c>
      <c r="H1951" s="21"/>
    </row>
    <row r="1952" spans="1:8" ht="15.75" customHeight="1" x14ac:dyDescent="0.25">
      <c r="A1952" s="18">
        <v>2504</v>
      </c>
      <c r="B1952" s="18" t="s">
        <v>2523</v>
      </c>
      <c r="C1952" s="11" t="s">
        <v>2524</v>
      </c>
      <c r="D1952" s="11" t="s">
        <v>234</v>
      </c>
      <c r="E1952" s="18" t="s">
        <v>361</v>
      </c>
      <c r="F1952" s="19">
        <v>50</v>
      </c>
      <c r="G1952" s="20">
        <v>2691000</v>
      </c>
      <c r="H1952" s="21"/>
    </row>
    <row r="1953" spans="1:8" ht="15.75" customHeight="1" x14ac:dyDescent="0.25">
      <c r="A1953" s="18">
        <v>2505</v>
      </c>
      <c r="B1953" s="18" t="s">
        <v>4205</v>
      </c>
      <c r="C1953" s="11" t="s">
        <v>1222</v>
      </c>
      <c r="D1953" s="11" t="s">
        <v>234</v>
      </c>
      <c r="E1953" s="18" t="s">
        <v>361</v>
      </c>
      <c r="F1953" s="19">
        <v>50</v>
      </c>
      <c r="G1953" s="20">
        <v>2457000</v>
      </c>
      <c r="H1953" s="21"/>
    </row>
    <row r="1954" spans="1:8" ht="15.75" customHeight="1" x14ac:dyDescent="0.25">
      <c r="A1954" s="18">
        <v>2506</v>
      </c>
      <c r="B1954" s="18" t="s">
        <v>3885</v>
      </c>
      <c r="C1954" s="11" t="s">
        <v>3886</v>
      </c>
      <c r="D1954" s="11" t="s">
        <v>2222</v>
      </c>
      <c r="E1954" s="18" t="s">
        <v>361</v>
      </c>
      <c r="F1954" s="19">
        <v>50</v>
      </c>
      <c r="G1954" s="20">
        <v>2671000</v>
      </c>
      <c r="H1954" s="21"/>
    </row>
    <row r="1955" spans="1:8" ht="15.75" customHeight="1" x14ac:dyDescent="0.25">
      <c r="A1955" s="18">
        <v>2507</v>
      </c>
      <c r="B1955" s="18" t="s">
        <v>4614</v>
      </c>
      <c r="C1955" s="11" t="s">
        <v>4615</v>
      </c>
      <c r="D1955" s="11" t="s">
        <v>2128</v>
      </c>
      <c r="E1955" s="18" t="s">
        <v>361</v>
      </c>
      <c r="F1955" s="19">
        <v>50</v>
      </c>
      <c r="G1955" s="20">
        <v>2457000</v>
      </c>
      <c r="H1955" s="21"/>
    </row>
    <row r="1956" spans="1:8" ht="15.75" customHeight="1" x14ac:dyDescent="0.25">
      <c r="A1956" s="18">
        <v>2508</v>
      </c>
      <c r="B1956" s="18" t="s">
        <v>2405</v>
      </c>
      <c r="C1956" s="11" t="s">
        <v>662</v>
      </c>
      <c r="D1956" s="11" t="s">
        <v>808</v>
      </c>
      <c r="E1956" s="18" t="s">
        <v>361</v>
      </c>
      <c r="F1956" s="19">
        <v>50</v>
      </c>
      <c r="G1956" s="20">
        <v>2461000</v>
      </c>
      <c r="H1956" s="21"/>
    </row>
    <row r="1957" spans="1:8" ht="15.75" customHeight="1" x14ac:dyDescent="0.25">
      <c r="A1957" s="18">
        <v>2509</v>
      </c>
      <c r="B1957" s="18" t="s">
        <v>1710</v>
      </c>
      <c r="C1957" s="11" t="s">
        <v>1711</v>
      </c>
      <c r="D1957" s="11" t="s">
        <v>54</v>
      </c>
      <c r="E1957" s="18" t="s">
        <v>361</v>
      </c>
      <c r="F1957" s="19">
        <v>50</v>
      </c>
      <c r="G1957" s="20">
        <v>2788000</v>
      </c>
      <c r="H1957" s="21"/>
    </row>
    <row r="1958" spans="1:8" ht="15.75" customHeight="1" x14ac:dyDescent="0.25">
      <c r="A1958" s="18">
        <v>2510</v>
      </c>
      <c r="B1958" s="18" t="s">
        <v>2164</v>
      </c>
      <c r="C1958" s="11" t="s">
        <v>2165</v>
      </c>
      <c r="D1958" s="11" t="s">
        <v>54</v>
      </c>
      <c r="E1958" s="18" t="s">
        <v>361</v>
      </c>
      <c r="F1958" s="19">
        <v>50</v>
      </c>
      <c r="G1958" s="20">
        <v>2320000</v>
      </c>
      <c r="H1958" s="21"/>
    </row>
    <row r="1959" spans="1:8" ht="15.75" customHeight="1" x14ac:dyDescent="0.25">
      <c r="A1959" s="18">
        <v>2511</v>
      </c>
      <c r="B1959" s="18" t="s">
        <v>2515</v>
      </c>
      <c r="C1959" s="11" t="s">
        <v>2119</v>
      </c>
      <c r="D1959" s="11" t="s">
        <v>54</v>
      </c>
      <c r="E1959" s="18" t="s">
        <v>361</v>
      </c>
      <c r="F1959" s="19">
        <v>50</v>
      </c>
      <c r="G1959" s="20">
        <v>2671000</v>
      </c>
      <c r="H1959" s="21"/>
    </row>
    <row r="1960" spans="1:8" ht="15.75" customHeight="1" x14ac:dyDescent="0.25">
      <c r="A1960" s="18">
        <v>2512</v>
      </c>
      <c r="B1960" s="18" t="s">
        <v>2638</v>
      </c>
      <c r="C1960" s="11" t="s">
        <v>776</v>
      </c>
      <c r="D1960" s="11" t="s">
        <v>54</v>
      </c>
      <c r="E1960" s="18" t="s">
        <v>361</v>
      </c>
      <c r="F1960" s="19">
        <v>50</v>
      </c>
      <c r="G1960" s="20">
        <v>2461000</v>
      </c>
      <c r="H1960" s="21"/>
    </row>
    <row r="1961" spans="1:8" ht="15.75" customHeight="1" x14ac:dyDescent="0.25">
      <c r="A1961" s="18">
        <v>2513</v>
      </c>
      <c r="B1961" s="18" t="s">
        <v>2751</v>
      </c>
      <c r="C1961" s="11" t="s">
        <v>2152</v>
      </c>
      <c r="D1961" s="11" t="s">
        <v>54</v>
      </c>
      <c r="E1961" s="18" t="s">
        <v>361</v>
      </c>
      <c r="F1961" s="19">
        <v>50</v>
      </c>
      <c r="G1961" s="20">
        <v>2247000</v>
      </c>
      <c r="H1961" s="21"/>
    </row>
    <row r="1962" spans="1:8" ht="15.75" customHeight="1" x14ac:dyDescent="0.25">
      <c r="A1962" s="18">
        <v>2514</v>
      </c>
      <c r="B1962" s="18" t="s">
        <v>3965</v>
      </c>
      <c r="C1962" s="11" t="s">
        <v>3966</v>
      </c>
      <c r="D1962" s="11" t="s">
        <v>54</v>
      </c>
      <c r="E1962" s="18" t="s">
        <v>361</v>
      </c>
      <c r="F1962" s="19">
        <v>50</v>
      </c>
      <c r="G1962" s="20">
        <v>2457000</v>
      </c>
      <c r="H1962" s="21"/>
    </row>
    <row r="1963" spans="1:8" ht="15.75" customHeight="1" x14ac:dyDescent="0.25">
      <c r="A1963" s="18">
        <v>2515</v>
      </c>
      <c r="B1963" s="18" t="s">
        <v>4794</v>
      </c>
      <c r="C1963" s="11" t="s">
        <v>4795</v>
      </c>
      <c r="D1963" s="11" t="s">
        <v>54</v>
      </c>
      <c r="E1963" s="18" t="s">
        <v>361</v>
      </c>
      <c r="F1963" s="19">
        <v>50</v>
      </c>
      <c r="G1963" s="20">
        <v>1926000</v>
      </c>
      <c r="H1963" s="21"/>
    </row>
    <row r="1964" spans="1:8" ht="15.75" customHeight="1" x14ac:dyDescent="0.25">
      <c r="A1964" s="18">
        <v>2516</v>
      </c>
      <c r="B1964" s="18" t="s">
        <v>4895</v>
      </c>
      <c r="C1964" s="11" t="s">
        <v>4896</v>
      </c>
      <c r="D1964" s="11" t="s">
        <v>66</v>
      </c>
      <c r="E1964" s="18" t="s">
        <v>361</v>
      </c>
      <c r="F1964" s="19">
        <v>50</v>
      </c>
      <c r="G1964" s="20">
        <v>2457000</v>
      </c>
      <c r="H1964" s="21"/>
    </row>
    <row r="1965" spans="1:8" ht="15.75" customHeight="1" x14ac:dyDescent="0.25">
      <c r="A1965" s="18">
        <v>2517</v>
      </c>
      <c r="B1965" s="18" t="s">
        <v>1977</v>
      </c>
      <c r="C1965" s="11" t="s">
        <v>1978</v>
      </c>
      <c r="D1965" s="11" t="s">
        <v>558</v>
      </c>
      <c r="E1965" s="18" t="s">
        <v>361</v>
      </c>
      <c r="F1965" s="19">
        <v>50</v>
      </c>
      <c r="G1965" s="20">
        <v>2033000</v>
      </c>
      <c r="H1965" s="21"/>
    </row>
    <row r="1966" spans="1:8" ht="15.75" customHeight="1" x14ac:dyDescent="0.25">
      <c r="A1966" s="18">
        <v>2518</v>
      </c>
      <c r="B1966" s="18" t="s">
        <v>2596</v>
      </c>
      <c r="C1966" s="11" t="s">
        <v>2597</v>
      </c>
      <c r="D1966" s="11" t="s">
        <v>818</v>
      </c>
      <c r="E1966" s="18" t="s">
        <v>361</v>
      </c>
      <c r="F1966" s="19">
        <v>50</v>
      </c>
      <c r="G1966" s="20">
        <v>2161400</v>
      </c>
      <c r="H1966" s="21"/>
    </row>
    <row r="1967" spans="1:8" ht="15.75" customHeight="1" x14ac:dyDescent="0.25">
      <c r="A1967" s="18">
        <v>2519</v>
      </c>
      <c r="B1967" s="18" t="s">
        <v>2892</v>
      </c>
      <c r="C1967" s="11" t="s">
        <v>2893</v>
      </c>
      <c r="D1967" s="11" t="s">
        <v>818</v>
      </c>
      <c r="E1967" s="18" t="s">
        <v>361</v>
      </c>
      <c r="F1967" s="19">
        <v>50</v>
      </c>
      <c r="G1967" s="20">
        <v>2671000</v>
      </c>
      <c r="H1967" s="21"/>
    </row>
    <row r="1968" spans="1:8" ht="15.75" customHeight="1" x14ac:dyDescent="0.25">
      <c r="A1968" s="18">
        <v>2520</v>
      </c>
      <c r="B1968" s="18" t="s">
        <v>2427</v>
      </c>
      <c r="C1968" s="11" t="s">
        <v>1901</v>
      </c>
      <c r="D1968" s="11" t="s">
        <v>2178</v>
      </c>
      <c r="E1968" s="18" t="s">
        <v>361</v>
      </c>
      <c r="F1968" s="19">
        <v>50</v>
      </c>
      <c r="G1968" s="20">
        <v>2320000</v>
      </c>
      <c r="H1968" s="21"/>
    </row>
    <row r="1969" spans="1:8" ht="15.75" customHeight="1" x14ac:dyDescent="0.25">
      <c r="A1969" s="18">
        <v>2521</v>
      </c>
      <c r="B1969" s="18" t="s">
        <v>2351</v>
      </c>
      <c r="C1969" s="11" t="s">
        <v>1383</v>
      </c>
      <c r="D1969" s="11" t="s">
        <v>1376</v>
      </c>
      <c r="E1969" s="18" t="s">
        <v>361</v>
      </c>
      <c r="F1969" s="19">
        <v>50</v>
      </c>
      <c r="G1969" s="20">
        <v>2075800</v>
      </c>
      <c r="H1969" s="21"/>
    </row>
    <row r="1970" spans="1:8" ht="15.75" customHeight="1" x14ac:dyDescent="0.25">
      <c r="A1970" s="18">
        <v>2522</v>
      </c>
      <c r="B1970" s="18" t="s">
        <v>2289</v>
      </c>
      <c r="C1970" s="11" t="s">
        <v>2290</v>
      </c>
      <c r="D1970" s="11" t="s">
        <v>96</v>
      </c>
      <c r="E1970" s="18" t="s">
        <v>361</v>
      </c>
      <c r="F1970" s="19">
        <v>50</v>
      </c>
      <c r="G1970" s="20">
        <v>2895000</v>
      </c>
      <c r="H1970" s="21"/>
    </row>
    <row r="1971" spans="1:8" ht="15.75" customHeight="1" x14ac:dyDescent="0.25">
      <c r="A1971" s="18">
        <v>2523</v>
      </c>
      <c r="B1971" s="18" t="s">
        <v>2667</v>
      </c>
      <c r="C1971" s="11" t="s">
        <v>2668</v>
      </c>
      <c r="D1971" s="11" t="s">
        <v>96</v>
      </c>
      <c r="E1971" s="18" t="s">
        <v>361</v>
      </c>
      <c r="F1971" s="19">
        <v>50</v>
      </c>
      <c r="G1971" s="20">
        <v>1638000</v>
      </c>
      <c r="H1971" s="21"/>
    </row>
    <row r="1972" spans="1:8" ht="15.75" customHeight="1" x14ac:dyDescent="0.25">
      <c r="A1972" s="18">
        <v>2524</v>
      </c>
      <c r="B1972" s="18" t="s">
        <v>3816</v>
      </c>
      <c r="C1972" s="11" t="s">
        <v>3817</v>
      </c>
      <c r="D1972" s="11" t="s">
        <v>96</v>
      </c>
      <c r="E1972" s="18" t="s">
        <v>361</v>
      </c>
      <c r="F1972" s="19">
        <v>50</v>
      </c>
      <c r="G1972" s="20">
        <v>2482400</v>
      </c>
      <c r="H1972" s="21"/>
    </row>
    <row r="1973" spans="1:8" ht="15.75" customHeight="1" x14ac:dyDescent="0.25">
      <c r="A1973" s="18">
        <v>2525</v>
      </c>
      <c r="B1973" s="18" t="s">
        <v>2525</v>
      </c>
      <c r="C1973" s="11" t="s">
        <v>2526</v>
      </c>
      <c r="D1973" s="11" t="s">
        <v>635</v>
      </c>
      <c r="E1973" s="18" t="s">
        <v>361</v>
      </c>
      <c r="F1973" s="19">
        <v>50</v>
      </c>
      <c r="G1973" s="20">
        <v>2437000</v>
      </c>
      <c r="H1973" s="21"/>
    </row>
    <row r="1974" spans="1:8" ht="15.75" customHeight="1" x14ac:dyDescent="0.25">
      <c r="A1974" s="18">
        <v>2526</v>
      </c>
      <c r="B1974" s="18" t="s">
        <v>2558</v>
      </c>
      <c r="C1974" s="11" t="s">
        <v>2559</v>
      </c>
      <c r="D1974" s="11" t="s">
        <v>635</v>
      </c>
      <c r="E1974" s="18" t="s">
        <v>361</v>
      </c>
      <c r="F1974" s="19">
        <v>50</v>
      </c>
      <c r="G1974" s="20">
        <v>3279400</v>
      </c>
      <c r="H1974" s="21"/>
    </row>
    <row r="1975" spans="1:8" ht="15.75" customHeight="1" x14ac:dyDescent="0.25">
      <c r="A1975" s="18">
        <v>2527</v>
      </c>
      <c r="B1975" s="18" t="s">
        <v>3674</v>
      </c>
      <c r="C1975" s="11" t="s">
        <v>3675</v>
      </c>
      <c r="D1975" s="11" t="s">
        <v>635</v>
      </c>
      <c r="E1975" s="18" t="s">
        <v>361</v>
      </c>
      <c r="F1975" s="19">
        <v>50</v>
      </c>
      <c r="G1975" s="20">
        <v>2247000</v>
      </c>
      <c r="H1975" s="21"/>
    </row>
    <row r="1976" spans="1:8" ht="15.75" customHeight="1" x14ac:dyDescent="0.25">
      <c r="A1976" s="18">
        <v>2528</v>
      </c>
      <c r="B1976" s="18" t="s">
        <v>2784</v>
      </c>
      <c r="C1976" s="11" t="s">
        <v>2785</v>
      </c>
      <c r="D1976" s="11" t="s">
        <v>2786</v>
      </c>
      <c r="E1976" s="18" t="s">
        <v>361</v>
      </c>
      <c r="F1976" s="19">
        <v>50</v>
      </c>
      <c r="G1976" s="20">
        <v>3326200</v>
      </c>
      <c r="H1976" s="21"/>
    </row>
    <row r="1977" spans="1:8" ht="15.75" customHeight="1" x14ac:dyDescent="0.25">
      <c r="A1977" s="18">
        <v>2529</v>
      </c>
      <c r="B1977" s="18" t="s">
        <v>2179</v>
      </c>
      <c r="C1977" s="11" t="s">
        <v>2180</v>
      </c>
      <c r="D1977" s="11" t="s">
        <v>2181</v>
      </c>
      <c r="E1977" s="18" t="s">
        <v>361</v>
      </c>
      <c r="F1977" s="19">
        <v>50</v>
      </c>
      <c r="G1977" s="20">
        <v>2054400</v>
      </c>
      <c r="H1977" s="21"/>
    </row>
    <row r="1978" spans="1:8" ht="15.75" customHeight="1" x14ac:dyDescent="0.25">
      <c r="A1978" s="18">
        <v>2530</v>
      </c>
      <c r="B1978" s="18" t="s">
        <v>2192</v>
      </c>
      <c r="C1978" s="11" t="s">
        <v>2193</v>
      </c>
      <c r="D1978" s="11" t="s">
        <v>2181</v>
      </c>
      <c r="E1978" s="18" t="s">
        <v>361</v>
      </c>
      <c r="F1978" s="19">
        <v>50</v>
      </c>
      <c r="G1978" s="20">
        <v>2554000</v>
      </c>
      <c r="H1978" s="21"/>
    </row>
    <row r="1979" spans="1:8" ht="15.75" customHeight="1" x14ac:dyDescent="0.25">
      <c r="A1979" s="18">
        <v>2531</v>
      </c>
      <c r="B1979" s="18" t="s">
        <v>2406</v>
      </c>
      <c r="C1979" s="11" t="s">
        <v>2407</v>
      </c>
      <c r="D1979" s="11" t="s">
        <v>214</v>
      </c>
      <c r="E1979" s="18" t="s">
        <v>361</v>
      </c>
      <c r="F1979" s="19">
        <v>50</v>
      </c>
      <c r="G1979" s="20">
        <v>2033000</v>
      </c>
      <c r="H1979" s="21"/>
    </row>
    <row r="1980" spans="1:8" ht="15.75" customHeight="1" x14ac:dyDescent="0.25">
      <c r="A1980" s="18">
        <v>2532</v>
      </c>
      <c r="B1980" s="18" t="s">
        <v>2516</v>
      </c>
      <c r="C1980" s="11" t="s">
        <v>2152</v>
      </c>
      <c r="D1980" s="11" t="s">
        <v>214</v>
      </c>
      <c r="E1980" s="18" t="s">
        <v>361</v>
      </c>
      <c r="F1980" s="19">
        <v>50</v>
      </c>
      <c r="G1980" s="20">
        <v>2951800</v>
      </c>
      <c r="H1980" s="21"/>
    </row>
    <row r="1981" spans="1:8" ht="15.75" customHeight="1" x14ac:dyDescent="0.25">
      <c r="A1981" s="18">
        <v>2533</v>
      </c>
      <c r="B1981" s="18" t="s">
        <v>2612</v>
      </c>
      <c r="C1981" s="11" t="s">
        <v>2613</v>
      </c>
      <c r="D1981" s="11" t="s">
        <v>214</v>
      </c>
      <c r="E1981" s="18" t="s">
        <v>361</v>
      </c>
      <c r="F1981" s="19">
        <v>50</v>
      </c>
      <c r="G1981" s="20">
        <v>2182800</v>
      </c>
      <c r="H1981" s="21"/>
    </row>
    <row r="1982" spans="1:8" ht="15.75" customHeight="1" x14ac:dyDescent="0.25">
      <c r="A1982" s="18">
        <v>2534</v>
      </c>
      <c r="B1982" s="18" t="s">
        <v>2616</v>
      </c>
      <c r="C1982" s="11" t="s">
        <v>1940</v>
      </c>
      <c r="D1982" s="11" t="s">
        <v>214</v>
      </c>
      <c r="E1982" s="18" t="s">
        <v>361</v>
      </c>
      <c r="F1982" s="19">
        <v>50</v>
      </c>
      <c r="G1982" s="20">
        <v>2788000</v>
      </c>
      <c r="H1982" s="21"/>
    </row>
    <row r="1983" spans="1:8" ht="15.75" customHeight="1" x14ac:dyDescent="0.25">
      <c r="A1983" s="18">
        <v>2535</v>
      </c>
      <c r="B1983" s="18" t="s">
        <v>2691</v>
      </c>
      <c r="C1983" s="11" t="s">
        <v>2357</v>
      </c>
      <c r="D1983" s="11" t="s">
        <v>1704</v>
      </c>
      <c r="E1983" s="18" t="s">
        <v>361</v>
      </c>
      <c r="F1983" s="19">
        <v>50</v>
      </c>
      <c r="G1983" s="20">
        <v>2354000</v>
      </c>
      <c r="H1983" s="21"/>
    </row>
    <row r="1984" spans="1:8" ht="15.75" customHeight="1" x14ac:dyDescent="0.25">
      <c r="A1984" s="18">
        <v>2536</v>
      </c>
      <c r="B1984" s="18" t="s">
        <v>2064</v>
      </c>
      <c r="C1984" s="11" t="s">
        <v>2065</v>
      </c>
      <c r="D1984" s="11" t="s">
        <v>2066</v>
      </c>
      <c r="E1984" s="18" t="s">
        <v>361</v>
      </c>
      <c r="F1984" s="19">
        <v>50</v>
      </c>
      <c r="G1984" s="20">
        <v>2396800</v>
      </c>
      <c r="H1984" s="21"/>
    </row>
    <row r="1985" spans="1:8" ht="15.75" customHeight="1" x14ac:dyDescent="0.25">
      <c r="A1985" s="18">
        <v>2537</v>
      </c>
      <c r="B1985" s="18" t="s">
        <v>4203</v>
      </c>
      <c r="C1985" s="11" t="s">
        <v>4204</v>
      </c>
      <c r="D1985" s="11" t="s">
        <v>2066</v>
      </c>
      <c r="E1985" s="18" t="s">
        <v>361</v>
      </c>
      <c r="F1985" s="19">
        <v>50</v>
      </c>
      <c r="G1985" s="20">
        <v>2457000</v>
      </c>
      <c r="H1985" s="21"/>
    </row>
    <row r="1986" spans="1:8" ht="15.75" customHeight="1" x14ac:dyDescent="0.25">
      <c r="A1986" s="18">
        <v>2538</v>
      </c>
      <c r="B1986" s="18" t="s">
        <v>3808</v>
      </c>
      <c r="C1986" s="11" t="s">
        <v>3809</v>
      </c>
      <c r="D1986" s="11" t="s">
        <v>266</v>
      </c>
      <c r="E1986" s="18" t="s">
        <v>361</v>
      </c>
      <c r="F1986" s="19">
        <v>50</v>
      </c>
      <c r="G1986" s="20">
        <v>2457000</v>
      </c>
      <c r="H1986" s="21"/>
    </row>
    <row r="1987" spans="1:8" ht="15.75" customHeight="1" x14ac:dyDescent="0.25">
      <c r="A1987" s="18">
        <v>2539</v>
      </c>
      <c r="B1987" s="18" t="s">
        <v>2481</v>
      </c>
      <c r="C1987" s="11" t="s">
        <v>2482</v>
      </c>
      <c r="D1987" s="11" t="s">
        <v>1696</v>
      </c>
      <c r="E1987" s="18" t="s">
        <v>361</v>
      </c>
      <c r="F1987" s="19">
        <v>50</v>
      </c>
      <c r="G1987" s="20">
        <v>2457000</v>
      </c>
      <c r="H1987" s="21"/>
    </row>
    <row r="1988" spans="1:8" ht="15.75" customHeight="1" x14ac:dyDescent="0.25">
      <c r="A1988" s="18">
        <v>2540</v>
      </c>
      <c r="B1988" s="18" t="s">
        <v>2529</v>
      </c>
      <c r="C1988" s="11" t="s">
        <v>1762</v>
      </c>
      <c r="D1988" s="11" t="s">
        <v>1696</v>
      </c>
      <c r="E1988" s="18" t="s">
        <v>361</v>
      </c>
      <c r="F1988" s="19">
        <v>50</v>
      </c>
      <c r="G1988" s="20">
        <v>2457000</v>
      </c>
      <c r="H1988" s="21"/>
    </row>
    <row r="1989" spans="1:8" ht="15.75" customHeight="1" x14ac:dyDescent="0.25">
      <c r="A1989" s="18">
        <v>2541</v>
      </c>
      <c r="B1989" s="18" t="s">
        <v>3818</v>
      </c>
      <c r="C1989" s="11" t="s">
        <v>893</v>
      </c>
      <c r="D1989" s="11" t="s">
        <v>1696</v>
      </c>
      <c r="E1989" s="18" t="s">
        <v>361</v>
      </c>
      <c r="F1989" s="19">
        <v>50</v>
      </c>
      <c r="G1989" s="20">
        <v>2574000</v>
      </c>
      <c r="H1989" s="21"/>
    </row>
    <row r="1990" spans="1:8" ht="15.75" customHeight="1" x14ac:dyDescent="0.25">
      <c r="A1990" s="18">
        <v>2542</v>
      </c>
      <c r="B1990" s="18" t="s">
        <v>3823</v>
      </c>
      <c r="C1990" s="11" t="s">
        <v>3824</v>
      </c>
      <c r="D1990" s="11" t="s">
        <v>1696</v>
      </c>
      <c r="E1990" s="18" t="s">
        <v>361</v>
      </c>
      <c r="F1990" s="19">
        <v>50</v>
      </c>
      <c r="G1990" s="20">
        <v>2574000</v>
      </c>
      <c r="H1990" s="21"/>
    </row>
    <row r="1991" spans="1:8" ht="15.75" customHeight="1" x14ac:dyDescent="0.25">
      <c r="A1991" s="18">
        <v>2543</v>
      </c>
      <c r="B1991" s="18" t="s">
        <v>2345</v>
      </c>
      <c r="C1991" s="11" t="s">
        <v>2346</v>
      </c>
      <c r="D1991" s="11" t="s">
        <v>371</v>
      </c>
      <c r="E1991" s="18" t="s">
        <v>361</v>
      </c>
      <c r="F1991" s="19">
        <v>50</v>
      </c>
      <c r="G1991" s="20">
        <v>2691000</v>
      </c>
      <c r="H1991" s="21"/>
    </row>
    <row r="1992" spans="1:8" ht="15.75" customHeight="1" x14ac:dyDescent="0.25">
      <c r="A1992" s="18">
        <v>2544</v>
      </c>
      <c r="B1992" s="18" t="s">
        <v>2483</v>
      </c>
      <c r="C1992" s="11" t="s">
        <v>2484</v>
      </c>
      <c r="D1992" s="11" t="s">
        <v>371</v>
      </c>
      <c r="E1992" s="18" t="s">
        <v>361</v>
      </c>
      <c r="F1992" s="19">
        <v>50</v>
      </c>
      <c r="G1992" s="20">
        <v>2457000</v>
      </c>
      <c r="H1992" s="21"/>
    </row>
    <row r="1993" spans="1:8" ht="15.75" customHeight="1" x14ac:dyDescent="0.25">
      <c r="A1993" s="18">
        <v>2545</v>
      </c>
      <c r="B1993" s="18" t="s">
        <v>2575</v>
      </c>
      <c r="C1993" s="11" t="s">
        <v>2576</v>
      </c>
      <c r="D1993" s="11" t="s">
        <v>371</v>
      </c>
      <c r="E1993" s="18" t="s">
        <v>361</v>
      </c>
      <c r="F1993" s="19">
        <v>50</v>
      </c>
      <c r="G1993" s="20">
        <v>2033000</v>
      </c>
      <c r="H1993" s="21"/>
    </row>
    <row r="1994" spans="1:8" ht="15.75" customHeight="1" x14ac:dyDescent="0.25">
      <c r="A1994" s="18">
        <v>2546</v>
      </c>
      <c r="B1994" s="18" t="s">
        <v>3898</v>
      </c>
      <c r="C1994" s="11" t="s">
        <v>3899</v>
      </c>
      <c r="D1994" s="11" t="s">
        <v>1716</v>
      </c>
      <c r="E1994" s="18" t="s">
        <v>361</v>
      </c>
      <c r="F1994" s="19">
        <v>50</v>
      </c>
      <c r="G1994" s="20">
        <v>2375400</v>
      </c>
      <c r="H1994" s="21"/>
    </row>
    <row r="1995" spans="1:8" ht="15.75" customHeight="1" x14ac:dyDescent="0.25">
      <c r="A1995" s="18">
        <v>2547</v>
      </c>
      <c r="B1995" s="18" t="s">
        <v>3967</v>
      </c>
      <c r="C1995" s="11" t="s">
        <v>3968</v>
      </c>
      <c r="D1995" s="11" t="s">
        <v>1716</v>
      </c>
      <c r="E1995" s="18" t="s">
        <v>361</v>
      </c>
      <c r="F1995" s="19">
        <v>50</v>
      </c>
      <c r="G1995" s="20">
        <v>2675000</v>
      </c>
      <c r="H1995" s="21"/>
    </row>
    <row r="1996" spans="1:8" ht="15.75" customHeight="1" x14ac:dyDescent="0.25">
      <c r="A1996" s="18">
        <v>2548</v>
      </c>
      <c r="B1996" s="18" t="s">
        <v>4938</v>
      </c>
      <c r="C1996" s="11" t="s">
        <v>4939</v>
      </c>
      <c r="D1996" s="11" t="s">
        <v>4176</v>
      </c>
      <c r="E1996" s="18" t="s">
        <v>361</v>
      </c>
      <c r="F1996" s="19">
        <v>50</v>
      </c>
      <c r="G1996" s="20">
        <v>2457000</v>
      </c>
      <c r="H1996" s="21"/>
    </row>
    <row r="1997" spans="1:8" ht="15.75" customHeight="1" x14ac:dyDescent="0.25">
      <c r="A1997" s="18">
        <v>2549</v>
      </c>
      <c r="B1997" s="18" t="s">
        <v>4360</v>
      </c>
      <c r="C1997" s="11" t="s">
        <v>2216</v>
      </c>
      <c r="D1997" s="11" t="s">
        <v>3144</v>
      </c>
      <c r="E1997" s="18" t="s">
        <v>361</v>
      </c>
      <c r="F1997" s="19">
        <v>50</v>
      </c>
      <c r="G1997" s="20">
        <v>2610800</v>
      </c>
      <c r="H1997" s="21"/>
    </row>
    <row r="1998" spans="1:8" ht="15.75" customHeight="1" x14ac:dyDescent="0.25">
      <c r="A1998" s="18">
        <v>2550</v>
      </c>
      <c r="B1998" s="18" t="s">
        <v>3688</v>
      </c>
      <c r="C1998" s="11" t="s">
        <v>3689</v>
      </c>
      <c r="D1998" s="11" t="s">
        <v>851</v>
      </c>
      <c r="E1998" s="18" t="s">
        <v>361</v>
      </c>
      <c r="F1998" s="19">
        <v>50</v>
      </c>
      <c r="G1998" s="20">
        <v>2951800</v>
      </c>
      <c r="H1998" s="21"/>
    </row>
    <row r="1999" spans="1:8" ht="15.75" customHeight="1" x14ac:dyDescent="0.25">
      <c r="A1999" s="18">
        <v>2551</v>
      </c>
      <c r="B1999" s="18" t="s">
        <v>3804</v>
      </c>
      <c r="C1999" s="11" t="s">
        <v>3805</v>
      </c>
      <c r="D1999" s="11" t="s">
        <v>1815</v>
      </c>
      <c r="E1999" s="18" t="s">
        <v>361</v>
      </c>
      <c r="F1999" s="19">
        <v>50</v>
      </c>
      <c r="G1999" s="20">
        <v>2691000</v>
      </c>
      <c r="H1999" s="21"/>
    </row>
    <row r="2000" spans="1:8" ht="15.75" customHeight="1" x14ac:dyDescent="0.25">
      <c r="A2000" s="18">
        <v>2552</v>
      </c>
      <c r="B2000" s="18" t="s">
        <v>2517</v>
      </c>
      <c r="C2000" s="11" t="s">
        <v>2518</v>
      </c>
      <c r="D2000" s="11" t="s">
        <v>2519</v>
      </c>
      <c r="E2000" s="18" t="s">
        <v>361</v>
      </c>
      <c r="F2000" s="19">
        <v>50</v>
      </c>
      <c r="G2000" s="20">
        <v>3292800</v>
      </c>
      <c r="H2000" s="21"/>
    </row>
    <row r="2001" spans="1:8" ht="15.75" customHeight="1" x14ac:dyDescent="0.25">
      <c r="A2001" s="18">
        <v>2553</v>
      </c>
      <c r="B2001" s="18" t="s">
        <v>1758</v>
      </c>
      <c r="C2001" s="11" t="s">
        <v>1759</v>
      </c>
      <c r="D2001" s="11" t="s">
        <v>1760</v>
      </c>
      <c r="E2001" s="18" t="s">
        <v>361</v>
      </c>
      <c r="F2001" s="19">
        <v>50</v>
      </c>
      <c r="G2001" s="20">
        <v>2247000</v>
      </c>
      <c r="H2001" s="21"/>
    </row>
    <row r="2002" spans="1:8" ht="15.75" customHeight="1" x14ac:dyDescent="0.25">
      <c r="A2002" s="18">
        <v>2554</v>
      </c>
      <c r="B2002" s="18" t="s">
        <v>4140</v>
      </c>
      <c r="C2002" s="11" t="s">
        <v>4141</v>
      </c>
      <c r="D2002" s="11" t="s">
        <v>224</v>
      </c>
      <c r="E2002" s="18" t="s">
        <v>361</v>
      </c>
      <c r="F2002" s="19">
        <v>50</v>
      </c>
      <c r="G2002" s="20">
        <v>2951800</v>
      </c>
      <c r="H2002" s="21"/>
    </row>
    <row r="2003" spans="1:8" ht="15.75" customHeight="1" x14ac:dyDescent="0.25">
      <c r="A2003" s="18">
        <v>2555</v>
      </c>
      <c r="B2003" s="18" t="s">
        <v>4732</v>
      </c>
      <c r="C2003" s="11" t="s">
        <v>4733</v>
      </c>
      <c r="D2003" s="11" t="s">
        <v>224</v>
      </c>
      <c r="E2003" s="18" t="s">
        <v>361</v>
      </c>
      <c r="F2003" s="19">
        <v>50</v>
      </c>
      <c r="G2003" s="20">
        <v>3065400</v>
      </c>
      <c r="H2003" s="21"/>
    </row>
    <row r="2004" spans="1:8" ht="15.75" customHeight="1" x14ac:dyDescent="0.25">
      <c r="A2004" s="18">
        <v>2556</v>
      </c>
      <c r="B2004" s="18" t="s">
        <v>2574</v>
      </c>
      <c r="C2004" s="11" t="s">
        <v>550</v>
      </c>
      <c r="D2004" s="11" t="s">
        <v>88</v>
      </c>
      <c r="E2004" s="18" t="s">
        <v>361</v>
      </c>
      <c r="F2004" s="19">
        <v>50</v>
      </c>
      <c r="G2004" s="20">
        <v>2223000</v>
      </c>
      <c r="H2004" s="21"/>
    </row>
    <row r="2005" spans="1:8" ht="15.75" customHeight="1" x14ac:dyDescent="0.25">
      <c r="A2005" s="18">
        <v>2557</v>
      </c>
      <c r="B2005" s="18" t="s">
        <v>2718</v>
      </c>
      <c r="C2005" s="11" t="s">
        <v>2719</v>
      </c>
      <c r="D2005" s="11" t="s">
        <v>88</v>
      </c>
      <c r="E2005" s="18" t="s">
        <v>361</v>
      </c>
      <c r="F2005" s="19">
        <v>50</v>
      </c>
      <c r="G2005" s="20">
        <v>3466800</v>
      </c>
      <c r="H2005" s="21"/>
    </row>
    <row r="2006" spans="1:8" ht="15.75" customHeight="1" x14ac:dyDescent="0.25">
      <c r="A2006" s="18">
        <v>2558</v>
      </c>
      <c r="B2006" s="18" t="s">
        <v>4215</v>
      </c>
      <c r="C2006" s="11" t="s">
        <v>3007</v>
      </c>
      <c r="D2006" s="11" t="s">
        <v>1964</v>
      </c>
      <c r="E2006" s="18" t="s">
        <v>361</v>
      </c>
      <c r="F2006" s="19">
        <v>50</v>
      </c>
      <c r="G2006" s="20">
        <v>1989000</v>
      </c>
      <c r="H2006" s="21"/>
    </row>
    <row r="2007" spans="1:8" ht="15.75" customHeight="1" x14ac:dyDescent="0.25">
      <c r="A2007" s="18">
        <v>2559</v>
      </c>
      <c r="B2007" s="18" t="s">
        <v>5469</v>
      </c>
      <c r="C2007" s="11" t="s">
        <v>5470</v>
      </c>
      <c r="D2007" s="11" t="s">
        <v>39</v>
      </c>
      <c r="E2007" s="18" t="s">
        <v>1721</v>
      </c>
      <c r="F2007" s="19">
        <v>50</v>
      </c>
      <c r="G2007" s="20">
        <v>2247000</v>
      </c>
      <c r="H2007" s="21"/>
    </row>
    <row r="2008" spans="1:8" ht="15.75" customHeight="1" x14ac:dyDescent="0.25">
      <c r="A2008" s="18">
        <v>2560</v>
      </c>
      <c r="B2008" s="18" t="s">
        <v>6300</v>
      </c>
      <c r="C2008" s="11" t="s">
        <v>415</v>
      </c>
      <c r="D2008" s="11" t="s">
        <v>39</v>
      </c>
      <c r="E2008" s="18" t="s">
        <v>1721</v>
      </c>
      <c r="F2008" s="19">
        <v>50</v>
      </c>
      <c r="G2008" s="20">
        <v>2457000</v>
      </c>
      <c r="H2008" s="21"/>
    </row>
    <row r="2009" spans="1:8" ht="15.75" customHeight="1" x14ac:dyDescent="0.25">
      <c r="A2009" s="18">
        <v>2561</v>
      </c>
      <c r="B2009" s="18" t="s">
        <v>6556</v>
      </c>
      <c r="C2009" s="11" t="s">
        <v>2218</v>
      </c>
      <c r="D2009" s="11" t="s">
        <v>835</v>
      </c>
      <c r="E2009" s="18" t="s">
        <v>1721</v>
      </c>
      <c r="F2009" s="19">
        <v>50</v>
      </c>
      <c r="G2009" s="20">
        <v>2457000</v>
      </c>
      <c r="H2009" s="21"/>
    </row>
    <row r="2010" spans="1:8" ht="15.75" customHeight="1" x14ac:dyDescent="0.25">
      <c r="A2010" s="18">
        <v>2562</v>
      </c>
      <c r="B2010" s="18" t="s">
        <v>6446</v>
      </c>
      <c r="C2010" s="11" t="s">
        <v>3179</v>
      </c>
      <c r="D2010" s="11" t="s">
        <v>1094</v>
      </c>
      <c r="E2010" s="18" t="s">
        <v>1721</v>
      </c>
      <c r="F2010" s="19">
        <v>50</v>
      </c>
      <c r="G2010" s="20">
        <v>2951800</v>
      </c>
      <c r="H2010" s="21"/>
    </row>
    <row r="2011" spans="1:8" ht="15.75" customHeight="1" x14ac:dyDescent="0.25">
      <c r="A2011" s="18">
        <v>2563</v>
      </c>
      <c r="B2011" s="18" t="s">
        <v>5344</v>
      </c>
      <c r="C2011" s="11" t="s">
        <v>3275</v>
      </c>
      <c r="D2011" s="11" t="s">
        <v>214</v>
      </c>
      <c r="E2011" s="18" t="s">
        <v>1721</v>
      </c>
      <c r="F2011" s="19">
        <v>50</v>
      </c>
      <c r="G2011" s="20">
        <v>2223000</v>
      </c>
      <c r="H2011" s="21"/>
    </row>
    <row r="2012" spans="1:8" ht="15.75" customHeight="1" x14ac:dyDescent="0.25">
      <c r="A2012" s="18">
        <v>2564</v>
      </c>
      <c r="B2012" s="18" t="s">
        <v>6475</v>
      </c>
      <c r="C2012" s="11" t="s">
        <v>1375</v>
      </c>
      <c r="D2012" s="11" t="s">
        <v>39</v>
      </c>
      <c r="E2012" s="18" t="s">
        <v>3867</v>
      </c>
      <c r="F2012" s="19">
        <v>51</v>
      </c>
      <c r="G2012" s="20">
        <v>1950000</v>
      </c>
      <c r="H2012" s="21"/>
    </row>
    <row r="2013" spans="1:8" ht="15.75" customHeight="1" x14ac:dyDescent="0.25">
      <c r="A2013" s="18">
        <v>2565</v>
      </c>
      <c r="B2013" s="18" t="s">
        <v>6290</v>
      </c>
      <c r="C2013" s="11" t="s">
        <v>461</v>
      </c>
      <c r="D2013" s="11" t="s">
        <v>6291</v>
      </c>
      <c r="E2013" s="18" t="s">
        <v>3867</v>
      </c>
      <c r="F2013" s="19">
        <v>51</v>
      </c>
      <c r="G2013" s="20">
        <v>2080000</v>
      </c>
      <c r="H2013" s="21"/>
    </row>
    <row r="2014" spans="1:8" ht="15.75" customHeight="1" x14ac:dyDescent="0.25">
      <c r="A2014" s="18">
        <v>2566</v>
      </c>
      <c r="B2014" s="18" t="s">
        <v>5492</v>
      </c>
      <c r="C2014" s="11" t="s">
        <v>2478</v>
      </c>
      <c r="D2014" s="11" t="s">
        <v>1976</v>
      </c>
      <c r="E2014" s="18" t="s">
        <v>3867</v>
      </c>
      <c r="F2014" s="19">
        <v>51</v>
      </c>
      <c r="G2014" s="20">
        <v>2080000</v>
      </c>
      <c r="H2014" s="21"/>
    </row>
    <row r="2015" spans="1:8" ht="15.75" customHeight="1" x14ac:dyDescent="0.25">
      <c r="A2015" s="18">
        <v>2567</v>
      </c>
      <c r="B2015" s="18" t="s">
        <v>5670</v>
      </c>
      <c r="C2015" s="11" t="s">
        <v>3031</v>
      </c>
      <c r="D2015" s="11" t="s">
        <v>4366</v>
      </c>
      <c r="E2015" s="18" t="s">
        <v>5671</v>
      </c>
      <c r="F2015" s="19">
        <v>51</v>
      </c>
      <c r="G2015" s="20">
        <v>2080000</v>
      </c>
      <c r="H2015" s="21"/>
    </row>
    <row r="2016" spans="1:8" ht="15.75" customHeight="1" x14ac:dyDescent="0.25">
      <c r="A2016" s="18">
        <v>2568</v>
      </c>
      <c r="B2016" s="18" t="s">
        <v>3778</v>
      </c>
      <c r="C2016" s="11" t="s">
        <v>3779</v>
      </c>
      <c r="D2016" s="11" t="s">
        <v>39</v>
      </c>
      <c r="E2016" s="18" t="s">
        <v>587</v>
      </c>
      <c r="F2016" s="19">
        <v>51</v>
      </c>
      <c r="G2016" s="20">
        <v>1950000</v>
      </c>
      <c r="H2016" s="21"/>
    </row>
    <row r="2017" spans="1:8" ht="15.75" customHeight="1" x14ac:dyDescent="0.25">
      <c r="A2017" s="18">
        <v>2569</v>
      </c>
      <c r="B2017" s="18" t="s">
        <v>4419</v>
      </c>
      <c r="C2017" s="11" t="s">
        <v>3230</v>
      </c>
      <c r="D2017" s="11" t="s">
        <v>4420</v>
      </c>
      <c r="E2017" s="18" t="s">
        <v>587</v>
      </c>
      <c r="F2017" s="19">
        <v>51</v>
      </c>
      <c r="G2017" s="20">
        <v>2080000</v>
      </c>
      <c r="H2017" s="21"/>
    </row>
    <row r="2018" spans="1:8" ht="15.75" customHeight="1" x14ac:dyDescent="0.25">
      <c r="A2018" s="18">
        <v>2570</v>
      </c>
      <c r="B2018" s="18" t="s">
        <v>4835</v>
      </c>
      <c r="C2018" s="11" t="s">
        <v>4836</v>
      </c>
      <c r="D2018" s="11" t="s">
        <v>54</v>
      </c>
      <c r="E2018" s="18" t="s">
        <v>587</v>
      </c>
      <c r="F2018" s="19">
        <v>51</v>
      </c>
      <c r="G2018" s="20">
        <v>2028000</v>
      </c>
      <c r="H2018" s="21"/>
    </row>
    <row r="2019" spans="1:8" ht="15.75" customHeight="1" x14ac:dyDescent="0.25">
      <c r="A2019" s="18">
        <v>2571</v>
      </c>
      <c r="B2019" s="18" t="s">
        <v>4578</v>
      </c>
      <c r="C2019" s="11" t="s">
        <v>202</v>
      </c>
      <c r="D2019" s="11" t="s">
        <v>851</v>
      </c>
      <c r="E2019" s="18" t="s">
        <v>587</v>
      </c>
      <c r="F2019" s="19">
        <v>51</v>
      </c>
      <c r="G2019" s="20">
        <v>1560000</v>
      </c>
      <c r="H2019" s="21"/>
    </row>
    <row r="2020" spans="1:8" ht="15.75" customHeight="1" x14ac:dyDescent="0.25">
      <c r="A2020" s="18">
        <v>2572</v>
      </c>
      <c r="B2020" s="18" t="s">
        <v>4673</v>
      </c>
      <c r="C2020" s="11" t="s">
        <v>4674</v>
      </c>
      <c r="D2020" s="11" t="s">
        <v>88</v>
      </c>
      <c r="E2020" s="18" t="s">
        <v>1943</v>
      </c>
      <c r="F2020" s="19">
        <v>51</v>
      </c>
      <c r="G2020" s="20">
        <v>2280000</v>
      </c>
      <c r="H2020" s="21"/>
    </row>
    <row r="2021" spans="1:8" ht="15.75" customHeight="1" x14ac:dyDescent="0.25">
      <c r="A2021" s="18">
        <v>2573</v>
      </c>
      <c r="B2021" s="18" t="s">
        <v>6766</v>
      </c>
      <c r="C2021" s="11" t="s">
        <v>5201</v>
      </c>
      <c r="D2021" s="11" t="s">
        <v>462</v>
      </c>
      <c r="E2021" s="18" t="s">
        <v>107</v>
      </c>
      <c r="F2021" s="19">
        <v>51</v>
      </c>
      <c r="G2021" s="20">
        <v>2548000</v>
      </c>
      <c r="H2021" s="21"/>
    </row>
    <row r="2022" spans="1:8" ht="15.75" customHeight="1" x14ac:dyDescent="0.25">
      <c r="A2022" s="18">
        <v>2574</v>
      </c>
      <c r="B2022" s="18" t="s">
        <v>6767</v>
      </c>
      <c r="C2022" s="11" t="s">
        <v>5253</v>
      </c>
      <c r="D2022" s="11" t="s">
        <v>462</v>
      </c>
      <c r="E2022" s="18" t="s">
        <v>107</v>
      </c>
      <c r="F2022" s="19">
        <v>51</v>
      </c>
      <c r="G2022" s="20">
        <v>1716000</v>
      </c>
      <c r="H2022" s="21"/>
    </row>
    <row r="2023" spans="1:8" ht="15.75" customHeight="1" x14ac:dyDescent="0.25">
      <c r="A2023" s="18">
        <v>2575</v>
      </c>
      <c r="B2023" s="18" t="s">
        <v>6768</v>
      </c>
      <c r="C2023" s="11" t="s">
        <v>5264</v>
      </c>
      <c r="D2023" s="11" t="s">
        <v>462</v>
      </c>
      <c r="E2023" s="18" t="s">
        <v>107</v>
      </c>
      <c r="F2023" s="19">
        <v>51</v>
      </c>
      <c r="G2023" s="20">
        <v>2080000</v>
      </c>
      <c r="H2023" s="21"/>
    </row>
    <row r="2024" spans="1:8" ht="15.75" customHeight="1" x14ac:dyDescent="0.25">
      <c r="A2024" s="18">
        <v>2576</v>
      </c>
      <c r="B2024" s="18" t="s">
        <v>6769</v>
      </c>
      <c r="C2024" s="11" t="s">
        <v>3179</v>
      </c>
      <c r="D2024" s="11" t="s">
        <v>2269</v>
      </c>
      <c r="E2024" s="18" t="s">
        <v>107</v>
      </c>
      <c r="F2024" s="19">
        <v>51</v>
      </c>
      <c r="G2024" s="20">
        <v>1452000</v>
      </c>
      <c r="H2024" s="21"/>
    </row>
    <row r="2025" spans="1:8" ht="15.75" customHeight="1" x14ac:dyDescent="0.25">
      <c r="A2025" s="18">
        <v>2577</v>
      </c>
      <c r="B2025" s="18" t="s">
        <v>6770</v>
      </c>
      <c r="C2025" s="11" t="s">
        <v>5203</v>
      </c>
      <c r="D2025" s="11" t="s">
        <v>39</v>
      </c>
      <c r="E2025" s="18" t="s">
        <v>107</v>
      </c>
      <c r="F2025" s="19">
        <v>51</v>
      </c>
      <c r="G2025" s="20">
        <v>2028000</v>
      </c>
      <c r="H2025" s="21"/>
    </row>
    <row r="2026" spans="1:8" ht="15.75" customHeight="1" x14ac:dyDescent="0.25">
      <c r="A2026" s="18">
        <v>2578</v>
      </c>
      <c r="B2026" s="18" t="s">
        <v>6771</v>
      </c>
      <c r="C2026" s="11" t="s">
        <v>1093</v>
      </c>
      <c r="D2026" s="11" t="s">
        <v>39</v>
      </c>
      <c r="E2026" s="18" t="s">
        <v>107</v>
      </c>
      <c r="F2026" s="19">
        <v>51</v>
      </c>
      <c r="G2026" s="20">
        <v>2210000</v>
      </c>
      <c r="H2026" s="21"/>
    </row>
    <row r="2027" spans="1:8" ht="15.75" customHeight="1" x14ac:dyDescent="0.25">
      <c r="A2027" s="18">
        <v>2579</v>
      </c>
      <c r="B2027" s="18" t="s">
        <v>6772</v>
      </c>
      <c r="C2027" s="11" t="s">
        <v>5217</v>
      </c>
      <c r="D2027" s="11" t="s">
        <v>3332</v>
      </c>
      <c r="E2027" s="18" t="s">
        <v>107</v>
      </c>
      <c r="F2027" s="19">
        <v>51</v>
      </c>
      <c r="G2027" s="20">
        <v>1760000</v>
      </c>
      <c r="H2027" s="21"/>
    </row>
    <row r="2028" spans="1:8" ht="15.75" customHeight="1" x14ac:dyDescent="0.25">
      <c r="A2028" s="18">
        <v>2580</v>
      </c>
      <c r="B2028" s="18" t="s">
        <v>6773</v>
      </c>
      <c r="C2028" s="11" t="s">
        <v>5150</v>
      </c>
      <c r="D2028" s="11" t="s">
        <v>611</v>
      </c>
      <c r="E2028" s="18" t="s">
        <v>107</v>
      </c>
      <c r="F2028" s="19">
        <v>51</v>
      </c>
      <c r="G2028" s="20">
        <v>2236000</v>
      </c>
      <c r="H2028" s="21"/>
    </row>
    <row r="2029" spans="1:8" ht="15.75" customHeight="1" x14ac:dyDescent="0.25">
      <c r="A2029" s="18">
        <v>2581</v>
      </c>
      <c r="B2029" s="18" t="s">
        <v>6774</v>
      </c>
      <c r="C2029" s="11" t="s">
        <v>2798</v>
      </c>
      <c r="D2029" s="11" t="s">
        <v>611</v>
      </c>
      <c r="E2029" s="18" t="s">
        <v>107</v>
      </c>
      <c r="F2029" s="19">
        <v>51</v>
      </c>
      <c r="G2029" s="20">
        <v>1800000</v>
      </c>
      <c r="H2029" s="21"/>
    </row>
    <row r="2030" spans="1:8" ht="15.75" customHeight="1" x14ac:dyDescent="0.25">
      <c r="A2030" s="18">
        <v>2582</v>
      </c>
      <c r="B2030" s="18" t="s">
        <v>6775</v>
      </c>
      <c r="C2030" s="11" t="s">
        <v>5271</v>
      </c>
      <c r="D2030" s="11" t="s">
        <v>611</v>
      </c>
      <c r="E2030" s="18" t="s">
        <v>107</v>
      </c>
      <c r="F2030" s="19">
        <v>51</v>
      </c>
      <c r="G2030" s="20">
        <v>1716000</v>
      </c>
      <c r="H2030" s="21"/>
    </row>
    <row r="2031" spans="1:8" ht="15.75" customHeight="1" x14ac:dyDescent="0.25">
      <c r="A2031" s="18">
        <v>2583</v>
      </c>
      <c r="B2031" s="18" t="s">
        <v>6776</v>
      </c>
      <c r="C2031" s="11" t="s">
        <v>5087</v>
      </c>
      <c r="D2031" s="11" t="s">
        <v>835</v>
      </c>
      <c r="E2031" s="18" t="s">
        <v>107</v>
      </c>
      <c r="F2031" s="19">
        <v>51</v>
      </c>
      <c r="G2031" s="20">
        <v>1950000</v>
      </c>
      <c r="H2031" s="21"/>
    </row>
    <row r="2032" spans="1:8" ht="15.75" customHeight="1" x14ac:dyDescent="0.25">
      <c r="A2032" s="18">
        <v>2584</v>
      </c>
      <c r="B2032" s="18" t="s">
        <v>6777</v>
      </c>
      <c r="C2032" s="11" t="s">
        <v>5173</v>
      </c>
      <c r="D2032" s="11" t="s">
        <v>180</v>
      </c>
      <c r="E2032" s="18" t="s">
        <v>107</v>
      </c>
      <c r="F2032" s="19">
        <v>51</v>
      </c>
      <c r="G2032" s="20">
        <v>2080000</v>
      </c>
      <c r="H2032" s="21"/>
    </row>
    <row r="2033" spans="1:8" ht="15.75" customHeight="1" x14ac:dyDescent="0.25">
      <c r="A2033" s="18">
        <v>2585</v>
      </c>
      <c r="B2033" s="18" t="s">
        <v>6778</v>
      </c>
      <c r="C2033" s="11" t="s">
        <v>5139</v>
      </c>
      <c r="D2033" s="11" t="s">
        <v>124</v>
      </c>
      <c r="E2033" s="18" t="s">
        <v>107</v>
      </c>
      <c r="F2033" s="19">
        <v>51</v>
      </c>
      <c r="G2033" s="20">
        <v>1320000</v>
      </c>
      <c r="H2033" s="21"/>
    </row>
    <row r="2034" spans="1:8" ht="15.75" customHeight="1" x14ac:dyDescent="0.25">
      <c r="A2034" s="18">
        <v>2586</v>
      </c>
      <c r="B2034" s="18" t="s">
        <v>6779</v>
      </c>
      <c r="C2034" s="11" t="s">
        <v>2437</v>
      </c>
      <c r="D2034" s="11" t="s">
        <v>124</v>
      </c>
      <c r="E2034" s="18" t="s">
        <v>107</v>
      </c>
      <c r="F2034" s="19">
        <v>51</v>
      </c>
      <c r="G2034" s="20">
        <v>1560000</v>
      </c>
      <c r="H2034" s="21"/>
    </row>
    <row r="2035" spans="1:8" ht="15.75" customHeight="1" x14ac:dyDescent="0.25">
      <c r="A2035" s="18">
        <v>2587</v>
      </c>
      <c r="B2035" s="18" t="s">
        <v>6780</v>
      </c>
      <c r="C2035" s="11" t="s">
        <v>5274</v>
      </c>
      <c r="D2035" s="11" t="s">
        <v>5275</v>
      </c>
      <c r="E2035" s="18" t="s">
        <v>107</v>
      </c>
      <c r="F2035" s="19">
        <v>51</v>
      </c>
      <c r="G2035" s="20">
        <v>1320000</v>
      </c>
      <c r="H2035" s="21"/>
    </row>
    <row r="2036" spans="1:8" ht="15.75" customHeight="1" x14ac:dyDescent="0.25">
      <c r="A2036" s="18">
        <v>2588</v>
      </c>
      <c r="B2036" s="18" t="s">
        <v>6781</v>
      </c>
      <c r="C2036" s="11" t="s">
        <v>1892</v>
      </c>
      <c r="D2036" s="11" t="s">
        <v>5242</v>
      </c>
      <c r="E2036" s="18" t="s">
        <v>107</v>
      </c>
      <c r="F2036" s="19">
        <v>51</v>
      </c>
      <c r="G2036" s="20">
        <v>2210000</v>
      </c>
      <c r="H2036" s="21"/>
    </row>
    <row r="2037" spans="1:8" ht="15.75" customHeight="1" x14ac:dyDescent="0.25">
      <c r="A2037" s="18">
        <v>2589</v>
      </c>
      <c r="B2037" s="18" t="s">
        <v>6782</v>
      </c>
      <c r="C2037" s="11" t="s">
        <v>1986</v>
      </c>
      <c r="D2037" s="11" t="s">
        <v>1774</v>
      </c>
      <c r="E2037" s="18" t="s">
        <v>107</v>
      </c>
      <c r="F2037" s="19">
        <v>51</v>
      </c>
      <c r="G2037" s="20">
        <v>1560000</v>
      </c>
      <c r="H2037" s="21"/>
    </row>
    <row r="2038" spans="1:8" ht="15.75" customHeight="1" x14ac:dyDescent="0.25">
      <c r="A2038" s="18">
        <v>2590</v>
      </c>
      <c r="B2038" s="18" t="s">
        <v>6783</v>
      </c>
      <c r="C2038" s="11" t="s">
        <v>5142</v>
      </c>
      <c r="D2038" s="11" t="s">
        <v>1633</v>
      </c>
      <c r="E2038" s="18" t="s">
        <v>107</v>
      </c>
      <c r="F2038" s="19">
        <v>51</v>
      </c>
      <c r="G2038" s="20">
        <v>2028000</v>
      </c>
      <c r="H2038" s="21"/>
    </row>
    <row r="2039" spans="1:8" ht="15.75" customHeight="1" x14ac:dyDescent="0.25">
      <c r="A2039" s="18">
        <v>2591</v>
      </c>
      <c r="B2039" s="18" t="s">
        <v>6784</v>
      </c>
      <c r="C2039" s="11" t="s">
        <v>5266</v>
      </c>
      <c r="D2039" s="11" t="s">
        <v>5267</v>
      </c>
      <c r="E2039" s="18" t="s">
        <v>107</v>
      </c>
      <c r="F2039" s="19">
        <v>51</v>
      </c>
      <c r="G2039" s="20">
        <v>2028000</v>
      </c>
      <c r="H2039" s="21"/>
    </row>
    <row r="2040" spans="1:8" ht="15.75" customHeight="1" x14ac:dyDescent="0.25">
      <c r="A2040" s="18">
        <v>2592</v>
      </c>
      <c r="B2040" s="18" t="s">
        <v>6785</v>
      </c>
      <c r="C2040" s="11" t="s">
        <v>5145</v>
      </c>
      <c r="D2040" s="11" t="s">
        <v>306</v>
      </c>
      <c r="E2040" s="18" t="s">
        <v>107</v>
      </c>
      <c r="F2040" s="19">
        <v>51</v>
      </c>
      <c r="G2040" s="20">
        <v>2548000</v>
      </c>
      <c r="H2040" s="21"/>
    </row>
    <row r="2041" spans="1:8" ht="15.75" customHeight="1" x14ac:dyDescent="0.25">
      <c r="A2041" s="18">
        <v>2593</v>
      </c>
      <c r="B2041" s="18" t="s">
        <v>6786</v>
      </c>
      <c r="C2041" s="11" t="s">
        <v>5225</v>
      </c>
      <c r="D2041" s="11" t="s">
        <v>306</v>
      </c>
      <c r="E2041" s="18" t="s">
        <v>107</v>
      </c>
      <c r="F2041" s="19">
        <v>51</v>
      </c>
      <c r="G2041" s="20">
        <v>1560000</v>
      </c>
      <c r="H2041" s="21"/>
    </row>
    <row r="2042" spans="1:8" ht="15.75" customHeight="1" x14ac:dyDescent="0.25">
      <c r="A2042" s="18">
        <v>2594</v>
      </c>
      <c r="B2042" s="18" t="s">
        <v>6787</v>
      </c>
      <c r="C2042" s="11" t="s">
        <v>2148</v>
      </c>
      <c r="D2042" s="11" t="s">
        <v>306</v>
      </c>
      <c r="E2042" s="18" t="s">
        <v>107</v>
      </c>
      <c r="F2042" s="19">
        <v>51</v>
      </c>
      <c r="G2042" s="20">
        <v>2210000</v>
      </c>
      <c r="H2042" s="21"/>
    </row>
    <row r="2043" spans="1:8" ht="15.75" customHeight="1" x14ac:dyDescent="0.25">
      <c r="A2043" s="18">
        <v>2595</v>
      </c>
      <c r="B2043" s="18" t="s">
        <v>6788</v>
      </c>
      <c r="C2043" s="11" t="s">
        <v>1687</v>
      </c>
      <c r="D2043" s="11" t="s">
        <v>1094</v>
      </c>
      <c r="E2043" s="18" t="s">
        <v>107</v>
      </c>
      <c r="F2043" s="19">
        <v>51</v>
      </c>
      <c r="G2043" s="20">
        <v>2210000</v>
      </c>
      <c r="H2043" s="21"/>
    </row>
    <row r="2044" spans="1:8" ht="15.75" customHeight="1" x14ac:dyDescent="0.25">
      <c r="A2044" s="18">
        <v>2596</v>
      </c>
      <c r="B2044" s="18" t="s">
        <v>6789</v>
      </c>
      <c r="C2044" s="11" t="s">
        <v>5147</v>
      </c>
      <c r="D2044" s="11" t="s">
        <v>1094</v>
      </c>
      <c r="E2044" s="18" t="s">
        <v>107</v>
      </c>
      <c r="F2044" s="19">
        <v>51</v>
      </c>
      <c r="G2044" s="20">
        <v>2064000</v>
      </c>
      <c r="H2044" s="21"/>
    </row>
    <row r="2045" spans="1:8" ht="15.75" customHeight="1" x14ac:dyDescent="0.25">
      <c r="A2045" s="18">
        <v>2597</v>
      </c>
      <c r="B2045" s="18" t="s">
        <v>6790</v>
      </c>
      <c r="C2045" s="11" t="s">
        <v>5243</v>
      </c>
      <c r="D2045" s="11" t="s">
        <v>769</v>
      </c>
      <c r="E2045" s="18" t="s">
        <v>107</v>
      </c>
      <c r="F2045" s="19">
        <v>51</v>
      </c>
      <c r="G2045" s="20">
        <v>1320000</v>
      </c>
      <c r="H2045" s="21"/>
    </row>
    <row r="2046" spans="1:8" ht="15.75" customHeight="1" x14ac:dyDescent="0.25">
      <c r="A2046" s="18">
        <v>2598</v>
      </c>
      <c r="B2046" s="18" t="s">
        <v>6791</v>
      </c>
      <c r="C2046" s="11" t="s">
        <v>893</v>
      </c>
      <c r="D2046" s="11" t="s">
        <v>115</v>
      </c>
      <c r="E2046" s="18" t="s">
        <v>107</v>
      </c>
      <c r="F2046" s="19">
        <v>51</v>
      </c>
      <c r="G2046" s="20">
        <v>2028000</v>
      </c>
      <c r="H2046" s="21"/>
    </row>
    <row r="2047" spans="1:8" ht="15.75" customHeight="1" x14ac:dyDescent="0.25">
      <c r="A2047" s="18">
        <v>2599</v>
      </c>
      <c r="B2047" s="18" t="s">
        <v>6792</v>
      </c>
      <c r="C2047" s="11" t="s">
        <v>5204</v>
      </c>
      <c r="D2047" s="11" t="s">
        <v>360</v>
      </c>
      <c r="E2047" s="18" t="s">
        <v>107</v>
      </c>
      <c r="F2047" s="19">
        <v>51</v>
      </c>
      <c r="G2047" s="20">
        <v>2028000</v>
      </c>
      <c r="H2047" s="21"/>
    </row>
    <row r="2048" spans="1:8" ht="15.75" customHeight="1" x14ac:dyDescent="0.25">
      <c r="A2048" s="18">
        <v>2600</v>
      </c>
      <c r="B2048" s="18" t="s">
        <v>6793</v>
      </c>
      <c r="C2048" s="11" t="s">
        <v>5269</v>
      </c>
      <c r="D2048" s="11" t="s">
        <v>872</v>
      </c>
      <c r="E2048" s="18" t="s">
        <v>107</v>
      </c>
      <c r="F2048" s="19">
        <v>51</v>
      </c>
      <c r="G2048" s="20">
        <v>1320000</v>
      </c>
      <c r="H2048" s="21"/>
    </row>
    <row r="2049" spans="1:8" ht="15.75" customHeight="1" x14ac:dyDescent="0.25">
      <c r="A2049" s="18">
        <v>2601</v>
      </c>
      <c r="B2049" s="18" t="s">
        <v>6794</v>
      </c>
      <c r="C2049" s="11" t="s">
        <v>3119</v>
      </c>
      <c r="D2049" s="11" t="s">
        <v>1957</v>
      </c>
      <c r="E2049" s="18" t="s">
        <v>107</v>
      </c>
      <c r="F2049" s="19">
        <v>51</v>
      </c>
      <c r="G2049" s="20">
        <v>2028000</v>
      </c>
      <c r="H2049" s="21"/>
    </row>
    <row r="2050" spans="1:8" ht="15.75" customHeight="1" x14ac:dyDescent="0.25">
      <c r="A2050" s="18">
        <v>2602</v>
      </c>
      <c r="B2050" s="18" t="s">
        <v>6795</v>
      </c>
      <c r="C2050" s="11" t="s">
        <v>5227</v>
      </c>
      <c r="D2050" s="11" t="s">
        <v>1332</v>
      </c>
      <c r="E2050" s="18" t="s">
        <v>107</v>
      </c>
      <c r="F2050" s="19">
        <v>51</v>
      </c>
      <c r="G2050" s="20">
        <v>2080000</v>
      </c>
      <c r="H2050" s="21"/>
    </row>
    <row r="2051" spans="1:8" ht="15.75" customHeight="1" x14ac:dyDescent="0.25">
      <c r="A2051" s="18">
        <v>2603</v>
      </c>
      <c r="B2051" s="18" t="s">
        <v>6796</v>
      </c>
      <c r="C2051" s="11" t="s">
        <v>5263</v>
      </c>
      <c r="D2051" s="11" t="s">
        <v>1332</v>
      </c>
      <c r="E2051" s="18" t="s">
        <v>107</v>
      </c>
      <c r="F2051" s="19">
        <v>51</v>
      </c>
      <c r="G2051" s="20">
        <v>2548000</v>
      </c>
      <c r="H2051" s="21"/>
    </row>
    <row r="2052" spans="1:8" ht="15.75" customHeight="1" x14ac:dyDescent="0.25">
      <c r="A2052" s="18">
        <v>2604</v>
      </c>
      <c r="B2052" s="18" t="s">
        <v>6797</v>
      </c>
      <c r="C2052" s="11" t="s">
        <v>5136</v>
      </c>
      <c r="D2052" s="11" t="s">
        <v>1207</v>
      </c>
      <c r="E2052" s="18" t="s">
        <v>107</v>
      </c>
      <c r="F2052" s="19">
        <v>51</v>
      </c>
      <c r="G2052" s="20">
        <v>1560000</v>
      </c>
      <c r="H2052" s="21"/>
    </row>
    <row r="2053" spans="1:8" ht="15.75" customHeight="1" x14ac:dyDescent="0.25">
      <c r="A2053" s="18">
        <v>2605</v>
      </c>
      <c r="B2053" s="18" t="s">
        <v>6798</v>
      </c>
      <c r="C2053" s="11" t="s">
        <v>1821</v>
      </c>
      <c r="D2053" s="11" t="s">
        <v>843</v>
      </c>
      <c r="E2053" s="18" t="s">
        <v>107</v>
      </c>
      <c r="F2053" s="19">
        <v>51</v>
      </c>
      <c r="G2053" s="20">
        <v>1560000</v>
      </c>
      <c r="H2053" s="21"/>
    </row>
    <row r="2054" spans="1:8" ht="15.75" customHeight="1" x14ac:dyDescent="0.25">
      <c r="A2054" s="18">
        <v>2606</v>
      </c>
      <c r="B2054" s="18" t="s">
        <v>6799</v>
      </c>
      <c r="C2054" s="11" t="s">
        <v>5244</v>
      </c>
      <c r="D2054" s="11" t="s">
        <v>843</v>
      </c>
      <c r="E2054" s="18" t="s">
        <v>107</v>
      </c>
      <c r="F2054" s="19">
        <v>51</v>
      </c>
      <c r="G2054" s="20">
        <v>1560000</v>
      </c>
      <c r="H2054" s="21"/>
    </row>
    <row r="2055" spans="1:8" ht="15.75" customHeight="1" x14ac:dyDescent="0.25">
      <c r="A2055" s="18">
        <v>2607</v>
      </c>
      <c r="B2055" s="18" t="s">
        <v>6800</v>
      </c>
      <c r="C2055" s="11" t="s">
        <v>5247</v>
      </c>
      <c r="D2055" s="11" t="s">
        <v>1215</v>
      </c>
      <c r="E2055" s="18" t="s">
        <v>107</v>
      </c>
      <c r="F2055" s="19">
        <v>51</v>
      </c>
      <c r="G2055" s="20">
        <v>2028000</v>
      </c>
      <c r="H2055" s="21"/>
    </row>
    <row r="2056" spans="1:8" ht="15.75" customHeight="1" x14ac:dyDescent="0.25">
      <c r="A2056" s="18">
        <v>2608</v>
      </c>
      <c r="B2056" s="18" t="s">
        <v>6801</v>
      </c>
      <c r="C2056" s="11" t="s">
        <v>910</v>
      </c>
      <c r="D2056" s="11" t="s">
        <v>244</v>
      </c>
      <c r="E2056" s="18" t="s">
        <v>107</v>
      </c>
      <c r="F2056" s="19">
        <v>51</v>
      </c>
      <c r="G2056" s="20">
        <v>1892000</v>
      </c>
      <c r="H2056" s="21"/>
    </row>
    <row r="2057" spans="1:8" ht="15.75" customHeight="1" x14ac:dyDescent="0.25">
      <c r="A2057" s="18">
        <v>2609</v>
      </c>
      <c r="B2057" s="18" t="s">
        <v>6802</v>
      </c>
      <c r="C2057" s="11" t="s">
        <v>534</v>
      </c>
      <c r="D2057" s="11" t="s">
        <v>244</v>
      </c>
      <c r="E2057" s="18" t="s">
        <v>107</v>
      </c>
      <c r="F2057" s="19">
        <v>51</v>
      </c>
      <c r="G2057" s="20">
        <v>1848000</v>
      </c>
      <c r="H2057" s="21"/>
    </row>
    <row r="2058" spans="1:8" ht="15.75" customHeight="1" x14ac:dyDescent="0.25">
      <c r="A2058" s="18">
        <v>2610</v>
      </c>
      <c r="B2058" s="18" t="s">
        <v>6803</v>
      </c>
      <c r="C2058" s="11" t="s">
        <v>5216</v>
      </c>
      <c r="D2058" s="11" t="s">
        <v>244</v>
      </c>
      <c r="E2058" s="18" t="s">
        <v>107</v>
      </c>
      <c r="F2058" s="19">
        <v>51</v>
      </c>
      <c r="G2058" s="20">
        <v>2236000</v>
      </c>
      <c r="H2058" s="21"/>
    </row>
    <row r="2059" spans="1:8" ht="15.75" customHeight="1" x14ac:dyDescent="0.25">
      <c r="A2059" s="18">
        <v>2611</v>
      </c>
      <c r="B2059" s="18" t="s">
        <v>6804</v>
      </c>
      <c r="C2059" s="11" t="s">
        <v>1942</v>
      </c>
      <c r="D2059" s="11" t="s">
        <v>244</v>
      </c>
      <c r="E2059" s="18" t="s">
        <v>107</v>
      </c>
      <c r="F2059" s="19">
        <v>51</v>
      </c>
      <c r="G2059" s="20">
        <v>1452000</v>
      </c>
      <c r="H2059" s="21"/>
    </row>
    <row r="2060" spans="1:8" ht="15.75" customHeight="1" x14ac:dyDescent="0.25">
      <c r="A2060" s="18">
        <v>2612</v>
      </c>
      <c r="B2060" s="18" t="s">
        <v>6805</v>
      </c>
      <c r="C2060" s="11" t="s">
        <v>644</v>
      </c>
      <c r="D2060" s="11" t="s">
        <v>244</v>
      </c>
      <c r="E2060" s="18" t="s">
        <v>107</v>
      </c>
      <c r="F2060" s="19">
        <v>51</v>
      </c>
      <c r="G2060" s="20">
        <v>1950000</v>
      </c>
      <c r="H2060" s="21"/>
    </row>
    <row r="2061" spans="1:8" ht="15.75" customHeight="1" x14ac:dyDescent="0.25">
      <c r="A2061" s="18">
        <v>2613</v>
      </c>
      <c r="B2061" s="18" t="s">
        <v>6806</v>
      </c>
      <c r="C2061" s="11" t="s">
        <v>5239</v>
      </c>
      <c r="D2061" s="11" t="s">
        <v>244</v>
      </c>
      <c r="E2061" s="18" t="s">
        <v>107</v>
      </c>
      <c r="F2061" s="19">
        <v>51</v>
      </c>
      <c r="G2061" s="20">
        <v>1560000</v>
      </c>
      <c r="H2061" s="21"/>
    </row>
    <row r="2062" spans="1:8" ht="15.75" customHeight="1" x14ac:dyDescent="0.25">
      <c r="A2062" s="18">
        <v>2614</v>
      </c>
      <c r="B2062" s="18" t="s">
        <v>6807</v>
      </c>
      <c r="C2062" s="11" t="s">
        <v>5258</v>
      </c>
      <c r="D2062" s="11" t="s">
        <v>244</v>
      </c>
      <c r="E2062" s="18" t="s">
        <v>107</v>
      </c>
      <c r="F2062" s="19">
        <v>51</v>
      </c>
      <c r="G2062" s="20">
        <v>2028000</v>
      </c>
      <c r="H2062" s="21"/>
    </row>
    <row r="2063" spans="1:8" ht="15.75" customHeight="1" x14ac:dyDescent="0.25">
      <c r="A2063" s="18">
        <v>2615</v>
      </c>
      <c r="B2063" s="18" t="s">
        <v>6808</v>
      </c>
      <c r="C2063" s="11" t="s">
        <v>3119</v>
      </c>
      <c r="D2063" s="11" t="s">
        <v>244</v>
      </c>
      <c r="E2063" s="18" t="s">
        <v>107</v>
      </c>
      <c r="F2063" s="19">
        <v>51</v>
      </c>
      <c r="G2063" s="20">
        <v>1760000</v>
      </c>
      <c r="H2063" s="21"/>
    </row>
    <row r="2064" spans="1:8" ht="15.75" customHeight="1" x14ac:dyDescent="0.25">
      <c r="A2064" s="18">
        <v>2616</v>
      </c>
      <c r="B2064" s="18" t="s">
        <v>6809</v>
      </c>
      <c r="C2064" s="11" t="s">
        <v>5273</v>
      </c>
      <c r="D2064" s="11" t="s">
        <v>244</v>
      </c>
      <c r="E2064" s="18" t="s">
        <v>107</v>
      </c>
      <c r="F2064" s="19">
        <v>51</v>
      </c>
      <c r="G2064" s="20">
        <v>2080000</v>
      </c>
      <c r="H2064" s="21"/>
    </row>
    <row r="2065" spans="1:8" ht="15.75" customHeight="1" x14ac:dyDescent="0.25">
      <c r="A2065" s="18">
        <v>2617</v>
      </c>
      <c r="B2065" s="18" t="s">
        <v>6810</v>
      </c>
      <c r="C2065" s="11" t="s">
        <v>3633</v>
      </c>
      <c r="D2065" s="11" t="s">
        <v>3634</v>
      </c>
      <c r="E2065" s="18" t="s">
        <v>107</v>
      </c>
      <c r="F2065" s="19">
        <v>51</v>
      </c>
      <c r="G2065" s="20">
        <v>1650000</v>
      </c>
      <c r="H2065" s="21"/>
    </row>
    <row r="2066" spans="1:8" ht="15.75" customHeight="1" x14ac:dyDescent="0.25">
      <c r="A2066" s="18">
        <v>2618</v>
      </c>
      <c r="B2066" s="18" t="s">
        <v>6811</v>
      </c>
      <c r="C2066" s="11" t="s">
        <v>5259</v>
      </c>
      <c r="D2066" s="11" t="s">
        <v>22</v>
      </c>
      <c r="E2066" s="18" t="s">
        <v>107</v>
      </c>
      <c r="F2066" s="19">
        <v>51</v>
      </c>
      <c r="G2066" s="20">
        <v>2548000</v>
      </c>
      <c r="H2066" s="21"/>
    </row>
    <row r="2067" spans="1:8" ht="15.75" customHeight="1" x14ac:dyDescent="0.25">
      <c r="A2067" s="18">
        <v>2619</v>
      </c>
      <c r="B2067" s="18" t="s">
        <v>6812</v>
      </c>
      <c r="C2067" s="11" t="s">
        <v>95</v>
      </c>
      <c r="D2067" s="11" t="s">
        <v>203</v>
      </c>
      <c r="E2067" s="18" t="s">
        <v>107</v>
      </c>
      <c r="F2067" s="19">
        <v>51</v>
      </c>
      <c r="G2067" s="20">
        <v>2028000</v>
      </c>
      <c r="H2067" s="21"/>
    </row>
    <row r="2068" spans="1:8" ht="15.75" customHeight="1" x14ac:dyDescent="0.25">
      <c r="A2068" s="18">
        <v>2620</v>
      </c>
      <c r="B2068" s="18" t="s">
        <v>6813</v>
      </c>
      <c r="C2068" s="11" t="s">
        <v>5270</v>
      </c>
      <c r="D2068" s="11" t="s">
        <v>203</v>
      </c>
      <c r="E2068" s="18" t="s">
        <v>107</v>
      </c>
      <c r="F2068" s="19">
        <v>51</v>
      </c>
      <c r="G2068" s="20">
        <v>2280000</v>
      </c>
      <c r="H2068" s="21"/>
    </row>
    <row r="2069" spans="1:8" ht="15.75" customHeight="1" x14ac:dyDescent="0.25">
      <c r="A2069" s="18">
        <v>2621</v>
      </c>
      <c r="B2069" s="18" t="s">
        <v>6814</v>
      </c>
      <c r="C2069" s="11" t="s">
        <v>5155</v>
      </c>
      <c r="D2069" s="11" t="s">
        <v>317</v>
      </c>
      <c r="E2069" s="18" t="s">
        <v>107</v>
      </c>
      <c r="F2069" s="19">
        <v>51</v>
      </c>
      <c r="G2069" s="20">
        <v>3614000</v>
      </c>
      <c r="H2069" s="21"/>
    </row>
    <row r="2070" spans="1:8" ht="15.75" customHeight="1" x14ac:dyDescent="0.25">
      <c r="A2070" s="18">
        <v>2622</v>
      </c>
      <c r="B2070" s="18" t="s">
        <v>6815</v>
      </c>
      <c r="C2070" s="11" t="s">
        <v>5151</v>
      </c>
      <c r="D2070" s="11" t="s">
        <v>1724</v>
      </c>
      <c r="E2070" s="18" t="s">
        <v>107</v>
      </c>
      <c r="F2070" s="19">
        <v>51</v>
      </c>
      <c r="G2070" s="20">
        <v>1560000</v>
      </c>
      <c r="H2070" s="21"/>
    </row>
    <row r="2071" spans="1:8" ht="15.75" customHeight="1" x14ac:dyDescent="0.25">
      <c r="A2071" s="18">
        <v>2623</v>
      </c>
      <c r="B2071" s="18" t="s">
        <v>6816</v>
      </c>
      <c r="C2071" s="11" t="s">
        <v>5156</v>
      </c>
      <c r="D2071" s="11" t="s">
        <v>1724</v>
      </c>
      <c r="E2071" s="18" t="s">
        <v>107</v>
      </c>
      <c r="F2071" s="19">
        <v>51</v>
      </c>
      <c r="G2071" s="20">
        <v>2288000</v>
      </c>
      <c r="H2071" s="21"/>
    </row>
    <row r="2072" spans="1:8" ht="15.75" customHeight="1" x14ac:dyDescent="0.25">
      <c r="A2072" s="18">
        <v>2624</v>
      </c>
      <c r="B2072" s="18" t="s">
        <v>6817</v>
      </c>
      <c r="C2072" s="11" t="s">
        <v>1994</v>
      </c>
      <c r="D2072" s="11" t="s">
        <v>1724</v>
      </c>
      <c r="E2072" s="18" t="s">
        <v>107</v>
      </c>
      <c r="F2072" s="19">
        <v>51</v>
      </c>
      <c r="G2072" s="20">
        <v>2064000</v>
      </c>
      <c r="H2072" s="21"/>
    </row>
    <row r="2073" spans="1:8" ht="15.75" customHeight="1" x14ac:dyDescent="0.25">
      <c r="A2073" s="18">
        <v>2625</v>
      </c>
      <c r="B2073" s="18" t="s">
        <v>6818</v>
      </c>
      <c r="C2073" s="11" t="s">
        <v>3734</v>
      </c>
      <c r="D2073" s="11" t="s">
        <v>911</v>
      </c>
      <c r="E2073" s="18" t="s">
        <v>107</v>
      </c>
      <c r="F2073" s="19">
        <v>51</v>
      </c>
      <c r="G2073" s="20">
        <v>1320000</v>
      </c>
      <c r="H2073" s="21"/>
    </row>
    <row r="2074" spans="1:8" ht="15.75" customHeight="1" x14ac:dyDescent="0.25">
      <c r="A2074" s="18">
        <v>2626</v>
      </c>
      <c r="B2074" s="18" t="s">
        <v>6819</v>
      </c>
      <c r="C2074" s="11" t="s">
        <v>3633</v>
      </c>
      <c r="D2074" s="11" t="s">
        <v>911</v>
      </c>
      <c r="E2074" s="18" t="s">
        <v>107</v>
      </c>
      <c r="F2074" s="19">
        <v>51</v>
      </c>
      <c r="G2074" s="20">
        <v>1560000</v>
      </c>
      <c r="H2074" s="21"/>
    </row>
    <row r="2075" spans="1:8" ht="15.75" customHeight="1" x14ac:dyDescent="0.25">
      <c r="A2075" s="18">
        <v>2627</v>
      </c>
      <c r="B2075" s="18" t="s">
        <v>6820</v>
      </c>
      <c r="C2075" s="11" t="s">
        <v>5233</v>
      </c>
      <c r="D2075" s="11" t="s">
        <v>1945</v>
      </c>
      <c r="E2075" s="18" t="s">
        <v>107</v>
      </c>
      <c r="F2075" s="19">
        <v>51</v>
      </c>
      <c r="G2075" s="20">
        <v>2236000</v>
      </c>
      <c r="H2075" s="21"/>
    </row>
    <row r="2076" spans="1:8" ht="15.75" customHeight="1" x14ac:dyDescent="0.25">
      <c r="A2076" s="18">
        <v>2628</v>
      </c>
      <c r="B2076" s="18" t="s">
        <v>6821</v>
      </c>
      <c r="C2076" s="11" t="s">
        <v>1023</v>
      </c>
      <c r="D2076" s="11" t="s">
        <v>327</v>
      </c>
      <c r="E2076" s="18" t="s">
        <v>107</v>
      </c>
      <c r="F2076" s="19">
        <v>51</v>
      </c>
      <c r="G2076" s="20">
        <v>1210000</v>
      </c>
      <c r="H2076" s="21"/>
    </row>
    <row r="2077" spans="1:8" ht="15.75" customHeight="1" x14ac:dyDescent="0.25">
      <c r="A2077" s="18">
        <v>2629</v>
      </c>
      <c r="B2077" s="18" t="s">
        <v>6822</v>
      </c>
      <c r="C2077" s="11" t="s">
        <v>5149</v>
      </c>
      <c r="D2077" s="11" t="s">
        <v>1316</v>
      </c>
      <c r="E2077" s="18" t="s">
        <v>107</v>
      </c>
      <c r="F2077" s="19">
        <v>51</v>
      </c>
      <c r="G2077" s="20">
        <v>1716000</v>
      </c>
      <c r="H2077" s="21"/>
    </row>
    <row r="2078" spans="1:8" ht="15.75" customHeight="1" x14ac:dyDescent="0.25">
      <c r="A2078" s="18">
        <v>2630</v>
      </c>
      <c r="B2078" s="18" t="s">
        <v>6823</v>
      </c>
      <c r="C2078" s="11" t="s">
        <v>5235</v>
      </c>
      <c r="D2078" s="11" t="s">
        <v>1316</v>
      </c>
      <c r="E2078" s="18" t="s">
        <v>107</v>
      </c>
      <c r="F2078" s="19">
        <v>51</v>
      </c>
      <c r="G2078" s="20">
        <v>1560000</v>
      </c>
      <c r="H2078" s="21"/>
    </row>
    <row r="2079" spans="1:8" ht="15.75" customHeight="1" x14ac:dyDescent="0.25">
      <c r="A2079" s="18">
        <v>2631</v>
      </c>
      <c r="B2079" s="18" t="s">
        <v>6824</v>
      </c>
      <c r="C2079" s="11" t="s">
        <v>5174</v>
      </c>
      <c r="D2079" s="11" t="s">
        <v>516</v>
      </c>
      <c r="E2079" s="18" t="s">
        <v>107</v>
      </c>
      <c r="F2079" s="19">
        <v>51</v>
      </c>
      <c r="G2079" s="20">
        <v>1560000</v>
      </c>
      <c r="H2079" s="21"/>
    </row>
    <row r="2080" spans="1:8" ht="15.75" customHeight="1" x14ac:dyDescent="0.25">
      <c r="A2080" s="18">
        <v>2632</v>
      </c>
      <c r="B2080" s="18" t="s">
        <v>6825</v>
      </c>
      <c r="C2080" s="11" t="s">
        <v>5188</v>
      </c>
      <c r="D2080" s="11" t="s">
        <v>170</v>
      </c>
      <c r="E2080" s="18" t="s">
        <v>107</v>
      </c>
      <c r="F2080" s="19">
        <v>51</v>
      </c>
      <c r="G2080" s="20">
        <v>1950000</v>
      </c>
      <c r="H2080" s="21"/>
    </row>
    <row r="2081" spans="1:8" ht="15.75" customHeight="1" x14ac:dyDescent="0.25">
      <c r="A2081" s="18">
        <v>2633</v>
      </c>
      <c r="B2081" s="18" t="s">
        <v>6826</v>
      </c>
      <c r="C2081" s="11" t="s">
        <v>5214</v>
      </c>
      <c r="D2081" s="11" t="s">
        <v>234</v>
      </c>
      <c r="E2081" s="18" t="s">
        <v>107</v>
      </c>
      <c r="F2081" s="19">
        <v>51</v>
      </c>
      <c r="G2081" s="20">
        <v>1950000</v>
      </c>
      <c r="H2081" s="21"/>
    </row>
    <row r="2082" spans="1:8" ht="15.75" customHeight="1" x14ac:dyDescent="0.25">
      <c r="A2082" s="18">
        <v>2634</v>
      </c>
      <c r="B2082" s="18" t="s">
        <v>6827</v>
      </c>
      <c r="C2082" s="11" t="s">
        <v>5148</v>
      </c>
      <c r="D2082" s="11" t="s">
        <v>1837</v>
      </c>
      <c r="E2082" s="18" t="s">
        <v>107</v>
      </c>
      <c r="F2082" s="19">
        <v>51</v>
      </c>
      <c r="G2082" s="20">
        <v>2080000</v>
      </c>
      <c r="H2082" s="21"/>
    </row>
    <row r="2083" spans="1:8" ht="15.75" customHeight="1" x14ac:dyDescent="0.25">
      <c r="A2083" s="18">
        <v>2635</v>
      </c>
      <c r="B2083" s="18" t="s">
        <v>6828</v>
      </c>
      <c r="C2083" s="11" t="s">
        <v>3184</v>
      </c>
      <c r="D2083" s="11" t="s">
        <v>1837</v>
      </c>
      <c r="E2083" s="18" t="s">
        <v>107</v>
      </c>
      <c r="F2083" s="19">
        <v>51</v>
      </c>
      <c r="G2083" s="20">
        <v>1560000</v>
      </c>
      <c r="H2083" s="21"/>
    </row>
    <row r="2084" spans="1:8" ht="15.75" customHeight="1" x14ac:dyDescent="0.25">
      <c r="A2084" s="18">
        <v>2636</v>
      </c>
      <c r="B2084" s="18" t="s">
        <v>6829</v>
      </c>
      <c r="C2084" s="11" t="s">
        <v>5250</v>
      </c>
      <c r="D2084" s="11" t="s">
        <v>1837</v>
      </c>
      <c r="E2084" s="18" t="s">
        <v>107</v>
      </c>
      <c r="F2084" s="19">
        <v>51</v>
      </c>
      <c r="G2084" s="20">
        <v>3614000</v>
      </c>
      <c r="H2084" s="21"/>
    </row>
    <row r="2085" spans="1:8" ht="15.75" customHeight="1" x14ac:dyDescent="0.25">
      <c r="A2085" s="18">
        <v>2637</v>
      </c>
      <c r="B2085" s="18" t="s">
        <v>6830</v>
      </c>
      <c r="C2085" s="11" t="s">
        <v>5091</v>
      </c>
      <c r="D2085" s="11" t="s">
        <v>54</v>
      </c>
      <c r="E2085" s="18" t="s">
        <v>107</v>
      </c>
      <c r="F2085" s="19">
        <v>51</v>
      </c>
      <c r="G2085" s="20">
        <v>2210000</v>
      </c>
      <c r="H2085" s="21"/>
    </row>
    <row r="2086" spans="1:8" ht="15.75" customHeight="1" x14ac:dyDescent="0.25">
      <c r="A2086" s="18">
        <v>2638</v>
      </c>
      <c r="B2086" s="18" t="s">
        <v>6831</v>
      </c>
      <c r="C2086" s="11" t="s">
        <v>5276</v>
      </c>
      <c r="D2086" s="11" t="s">
        <v>54</v>
      </c>
      <c r="E2086" s="18" t="s">
        <v>107</v>
      </c>
      <c r="F2086" s="19">
        <v>51</v>
      </c>
      <c r="G2086" s="20">
        <v>1560000</v>
      </c>
      <c r="H2086" s="21"/>
    </row>
    <row r="2087" spans="1:8" ht="15.75" customHeight="1" x14ac:dyDescent="0.25">
      <c r="A2087" s="18">
        <v>2639</v>
      </c>
      <c r="B2087" s="18" t="s">
        <v>6832</v>
      </c>
      <c r="C2087" s="11" t="s">
        <v>2030</v>
      </c>
      <c r="D2087" s="11" t="s">
        <v>66</v>
      </c>
      <c r="E2087" s="18" t="s">
        <v>107</v>
      </c>
      <c r="F2087" s="19">
        <v>51</v>
      </c>
      <c r="G2087" s="20">
        <v>1300000</v>
      </c>
      <c r="H2087" s="21"/>
    </row>
    <row r="2088" spans="1:8" ht="15.75" customHeight="1" x14ac:dyDescent="0.25">
      <c r="A2088" s="18">
        <v>2640</v>
      </c>
      <c r="B2088" s="18" t="s">
        <v>6833</v>
      </c>
      <c r="C2088" s="11" t="s">
        <v>5118</v>
      </c>
      <c r="D2088" s="11" t="s">
        <v>3811</v>
      </c>
      <c r="E2088" s="18" t="s">
        <v>107</v>
      </c>
      <c r="F2088" s="19">
        <v>51</v>
      </c>
      <c r="G2088" s="20">
        <v>2938000</v>
      </c>
      <c r="H2088" s="21"/>
    </row>
    <row r="2089" spans="1:8" ht="15.75" customHeight="1" x14ac:dyDescent="0.25">
      <c r="A2089" s="18">
        <v>2641</v>
      </c>
      <c r="B2089" s="18" t="s">
        <v>6834</v>
      </c>
      <c r="C2089" s="11" t="s">
        <v>2049</v>
      </c>
      <c r="D2089" s="11" t="s">
        <v>818</v>
      </c>
      <c r="E2089" s="18" t="s">
        <v>107</v>
      </c>
      <c r="F2089" s="19">
        <v>51</v>
      </c>
      <c r="G2089" s="20">
        <v>1716000</v>
      </c>
      <c r="H2089" s="21"/>
    </row>
    <row r="2090" spans="1:8" ht="15.75" customHeight="1" x14ac:dyDescent="0.25">
      <c r="A2090" s="18">
        <v>2642</v>
      </c>
      <c r="B2090" s="18" t="s">
        <v>6835</v>
      </c>
      <c r="C2090" s="11" t="s">
        <v>5255</v>
      </c>
      <c r="D2090" s="11" t="s">
        <v>818</v>
      </c>
      <c r="E2090" s="18" t="s">
        <v>107</v>
      </c>
      <c r="F2090" s="19">
        <v>51</v>
      </c>
      <c r="G2090" s="20">
        <v>2340000</v>
      </c>
      <c r="H2090" s="21"/>
    </row>
    <row r="2091" spans="1:8" ht="15.75" customHeight="1" x14ac:dyDescent="0.25">
      <c r="A2091" s="18">
        <v>2643</v>
      </c>
      <c r="B2091" s="18" t="s">
        <v>6836</v>
      </c>
      <c r="C2091" s="11" t="s">
        <v>2246</v>
      </c>
      <c r="D2091" s="11" t="s">
        <v>1280</v>
      </c>
      <c r="E2091" s="18" t="s">
        <v>107</v>
      </c>
      <c r="F2091" s="19">
        <v>51</v>
      </c>
      <c r="G2091" s="20">
        <v>1560000</v>
      </c>
      <c r="H2091" s="21"/>
    </row>
    <row r="2092" spans="1:8" ht="15.75" customHeight="1" x14ac:dyDescent="0.25">
      <c r="A2092" s="18">
        <v>2644</v>
      </c>
      <c r="B2092" s="18" t="s">
        <v>6837</v>
      </c>
      <c r="C2092" s="11" t="s">
        <v>1687</v>
      </c>
      <c r="D2092" s="11" t="s">
        <v>3235</v>
      </c>
      <c r="E2092" s="18" t="s">
        <v>107</v>
      </c>
      <c r="F2092" s="19">
        <v>51</v>
      </c>
      <c r="G2092" s="20">
        <v>2080000</v>
      </c>
      <c r="H2092" s="21"/>
    </row>
    <row r="2093" spans="1:8" ht="15.75" customHeight="1" x14ac:dyDescent="0.25">
      <c r="A2093" s="18">
        <v>2645</v>
      </c>
      <c r="B2093" s="18" t="s">
        <v>6838</v>
      </c>
      <c r="C2093" s="11" t="s">
        <v>5220</v>
      </c>
      <c r="D2093" s="11" t="s">
        <v>506</v>
      </c>
      <c r="E2093" s="18" t="s">
        <v>107</v>
      </c>
      <c r="F2093" s="19">
        <v>51</v>
      </c>
      <c r="G2093" s="20">
        <v>1950000</v>
      </c>
      <c r="H2093" s="21"/>
    </row>
    <row r="2094" spans="1:8" ht="15.75" customHeight="1" x14ac:dyDescent="0.25">
      <c r="A2094" s="18">
        <v>2646</v>
      </c>
      <c r="B2094" s="18" t="s">
        <v>6839</v>
      </c>
      <c r="C2094" s="11" t="s">
        <v>1773</v>
      </c>
      <c r="D2094" s="11" t="s">
        <v>96</v>
      </c>
      <c r="E2094" s="18" t="s">
        <v>107</v>
      </c>
      <c r="F2094" s="19">
        <v>51</v>
      </c>
      <c r="G2094" s="20">
        <v>1950000</v>
      </c>
      <c r="H2094" s="21"/>
    </row>
    <row r="2095" spans="1:8" ht="15.75" customHeight="1" x14ac:dyDescent="0.25">
      <c r="A2095" s="18">
        <v>2647</v>
      </c>
      <c r="B2095" s="18" t="s">
        <v>6840</v>
      </c>
      <c r="C2095" s="11" t="s">
        <v>2055</v>
      </c>
      <c r="D2095" s="11" t="s">
        <v>96</v>
      </c>
      <c r="E2095" s="18" t="s">
        <v>107</v>
      </c>
      <c r="F2095" s="19">
        <v>51</v>
      </c>
      <c r="G2095" s="20">
        <v>1560000</v>
      </c>
      <c r="H2095" s="21"/>
    </row>
    <row r="2096" spans="1:8" ht="15.75" customHeight="1" x14ac:dyDescent="0.25">
      <c r="A2096" s="18">
        <v>2648</v>
      </c>
      <c r="B2096" s="18" t="s">
        <v>6841</v>
      </c>
      <c r="C2096" s="11" t="s">
        <v>5097</v>
      </c>
      <c r="D2096" s="11" t="s">
        <v>2181</v>
      </c>
      <c r="E2096" s="18" t="s">
        <v>107</v>
      </c>
      <c r="F2096" s="19">
        <v>51</v>
      </c>
      <c r="G2096" s="20">
        <v>2236000</v>
      </c>
      <c r="H2096" s="21"/>
    </row>
    <row r="2097" spans="1:8" ht="15.75" customHeight="1" x14ac:dyDescent="0.25">
      <c r="A2097" s="18">
        <v>2649</v>
      </c>
      <c r="B2097" s="18" t="s">
        <v>6842</v>
      </c>
      <c r="C2097" s="11" t="s">
        <v>2130</v>
      </c>
      <c r="D2097" s="11" t="s">
        <v>2181</v>
      </c>
      <c r="E2097" s="18" t="s">
        <v>107</v>
      </c>
      <c r="F2097" s="19">
        <v>51</v>
      </c>
      <c r="G2097" s="20">
        <v>2028000</v>
      </c>
      <c r="H2097" s="21"/>
    </row>
    <row r="2098" spans="1:8" ht="15.75" customHeight="1" x14ac:dyDescent="0.25">
      <c r="A2098" s="18">
        <v>2650</v>
      </c>
      <c r="B2098" s="18" t="s">
        <v>6843</v>
      </c>
      <c r="C2098" s="11" t="s">
        <v>5198</v>
      </c>
      <c r="D2098" s="11" t="s">
        <v>214</v>
      </c>
      <c r="E2098" s="18" t="s">
        <v>107</v>
      </c>
      <c r="F2098" s="19">
        <v>51</v>
      </c>
      <c r="G2098" s="20">
        <v>2080000</v>
      </c>
      <c r="H2098" s="21"/>
    </row>
    <row r="2099" spans="1:8" ht="15.75" customHeight="1" x14ac:dyDescent="0.25">
      <c r="A2099" s="18">
        <v>2651</v>
      </c>
      <c r="B2099" s="18" t="s">
        <v>6844</v>
      </c>
      <c r="C2099" s="11" t="s">
        <v>5207</v>
      </c>
      <c r="D2099" s="11" t="s">
        <v>214</v>
      </c>
      <c r="E2099" s="18" t="s">
        <v>107</v>
      </c>
      <c r="F2099" s="19">
        <v>51</v>
      </c>
      <c r="G2099" s="20">
        <v>2080000</v>
      </c>
      <c r="H2099" s="21"/>
    </row>
    <row r="2100" spans="1:8" ht="15.75" customHeight="1" x14ac:dyDescent="0.25">
      <c r="A2100" s="18">
        <v>2652</v>
      </c>
      <c r="B2100" s="18" t="s">
        <v>6845</v>
      </c>
      <c r="C2100" s="11" t="s">
        <v>4582</v>
      </c>
      <c r="D2100" s="11" t="s">
        <v>276</v>
      </c>
      <c r="E2100" s="18" t="s">
        <v>107</v>
      </c>
      <c r="F2100" s="19">
        <v>51</v>
      </c>
      <c r="G2100" s="20">
        <v>1950000</v>
      </c>
      <c r="H2100" s="21"/>
    </row>
    <row r="2101" spans="1:8" ht="15.75" customHeight="1" x14ac:dyDescent="0.25">
      <c r="A2101" s="18">
        <v>2653</v>
      </c>
      <c r="B2101" s="18" t="s">
        <v>6846</v>
      </c>
      <c r="C2101" s="11" t="s">
        <v>5265</v>
      </c>
      <c r="D2101" s="11" t="s">
        <v>276</v>
      </c>
      <c r="E2101" s="18" t="s">
        <v>107</v>
      </c>
      <c r="F2101" s="19">
        <v>51</v>
      </c>
      <c r="G2101" s="20">
        <v>2548000</v>
      </c>
      <c r="H2101" s="21"/>
    </row>
    <row r="2102" spans="1:8" ht="15.75" customHeight="1" x14ac:dyDescent="0.25">
      <c r="A2102" s="18">
        <v>2654</v>
      </c>
      <c r="B2102" s="18" t="s">
        <v>6847</v>
      </c>
      <c r="C2102" s="11" t="s">
        <v>5152</v>
      </c>
      <c r="D2102" s="11" t="s">
        <v>371</v>
      </c>
      <c r="E2102" s="18" t="s">
        <v>107</v>
      </c>
      <c r="F2102" s="19">
        <v>51</v>
      </c>
      <c r="G2102" s="20">
        <v>2080000</v>
      </c>
      <c r="H2102" s="21"/>
    </row>
    <row r="2103" spans="1:8" ht="15.75" customHeight="1" x14ac:dyDescent="0.25">
      <c r="A2103" s="18">
        <v>2655</v>
      </c>
      <c r="B2103" s="18" t="s">
        <v>6848</v>
      </c>
      <c r="C2103" s="11" t="s">
        <v>5154</v>
      </c>
      <c r="D2103" s="11" t="s">
        <v>371</v>
      </c>
      <c r="E2103" s="18" t="s">
        <v>107</v>
      </c>
      <c r="F2103" s="19">
        <v>51</v>
      </c>
      <c r="G2103" s="20">
        <v>2328000</v>
      </c>
      <c r="H2103" s="21"/>
    </row>
    <row r="2104" spans="1:8" ht="15.75" customHeight="1" x14ac:dyDescent="0.25">
      <c r="A2104" s="18">
        <v>2656</v>
      </c>
      <c r="B2104" s="18" t="s">
        <v>6849</v>
      </c>
      <c r="C2104" s="11" t="s">
        <v>5039</v>
      </c>
      <c r="D2104" s="11" t="s">
        <v>2272</v>
      </c>
      <c r="E2104" s="18" t="s">
        <v>107</v>
      </c>
      <c r="F2104" s="19">
        <v>51</v>
      </c>
      <c r="G2104" s="20">
        <v>1536000</v>
      </c>
      <c r="H2104" s="21"/>
    </row>
    <row r="2105" spans="1:8" ht="15.75" customHeight="1" x14ac:dyDescent="0.25">
      <c r="A2105" s="18">
        <v>2657</v>
      </c>
      <c r="B2105" s="18" t="s">
        <v>6850</v>
      </c>
      <c r="C2105" s="11" t="s">
        <v>5096</v>
      </c>
      <c r="D2105" s="11" t="s">
        <v>1815</v>
      </c>
      <c r="E2105" s="18" t="s">
        <v>107</v>
      </c>
      <c r="F2105" s="19">
        <v>51</v>
      </c>
      <c r="G2105" s="20">
        <v>1560000</v>
      </c>
      <c r="H2105" s="21"/>
    </row>
    <row r="2106" spans="1:8" ht="15.75" customHeight="1" x14ac:dyDescent="0.25">
      <c r="A2106" s="18">
        <v>2658</v>
      </c>
      <c r="B2106" s="18" t="s">
        <v>6851</v>
      </c>
      <c r="C2106" s="11" t="s">
        <v>5251</v>
      </c>
      <c r="D2106" s="11" t="s">
        <v>1815</v>
      </c>
      <c r="E2106" s="18" t="s">
        <v>107</v>
      </c>
      <c r="F2106" s="19">
        <v>51</v>
      </c>
      <c r="G2106" s="20">
        <v>1430000</v>
      </c>
      <c r="H2106" s="21"/>
    </row>
    <row r="2107" spans="1:8" ht="15.75" customHeight="1" x14ac:dyDescent="0.25">
      <c r="A2107" s="18">
        <v>2659</v>
      </c>
      <c r="B2107" s="18" t="s">
        <v>6852</v>
      </c>
      <c r="C2107" s="11" t="s">
        <v>415</v>
      </c>
      <c r="D2107" s="11" t="s">
        <v>1815</v>
      </c>
      <c r="E2107" s="18" t="s">
        <v>107</v>
      </c>
      <c r="F2107" s="19">
        <v>51</v>
      </c>
      <c r="G2107" s="20">
        <v>2080000</v>
      </c>
      <c r="H2107" s="21"/>
    </row>
    <row r="2108" spans="1:8" ht="15.75" customHeight="1" x14ac:dyDescent="0.25">
      <c r="A2108" s="18">
        <v>2660</v>
      </c>
      <c r="B2108" s="18" t="s">
        <v>6853</v>
      </c>
      <c r="C2108" s="11" t="s">
        <v>5277</v>
      </c>
      <c r="D2108" s="11" t="s">
        <v>2146</v>
      </c>
      <c r="E2108" s="18" t="s">
        <v>107</v>
      </c>
      <c r="F2108" s="19">
        <v>51</v>
      </c>
      <c r="G2108" s="20">
        <v>1320000</v>
      </c>
      <c r="H2108" s="21"/>
    </row>
    <row r="2109" spans="1:8" ht="15.75" customHeight="1" x14ac:dyDescent="0.25">
      <c r="A2109" s="18">
        <v>2661</v>
      </c>
      <c r="B2109" s="18" t="s">
        <v>6854</v>
      </c>
      <c r="C2109" s="11" t="s">
        <v>2148</v>
      </c>
      <c r="D2109" s="11" t="s">
        <v>224</v>
      </c>
      <c r="E2109" s="18" t="s">
        <v>107</v>
      </c>
      <c r="F2109" s="19">
        <v>51</v>
      </c>
      <c r="G2109" s="20">
        <v>3336000</v>
      </c>
      <c r="H2109" s="21"/>
    </row>
    <row r="2110" spans="1:8" ht="15.75" customHeight="1" x14ac:dyDescent="0.25">
      <c r="A2110" s="18">
        <v>2662</v>
      </c>
      <c r="B2110" s="18" t="s">
        <v>6855</v>
      </c>
      <c r="C2110" s="11" t="s">
        <v>5206</v>
      </c>
      <c r="D2110" s="11" t="s">
        <v>224</v>
      </c>
      <c r="E2110" s="18" t="s">
        <v>107</v>
      </c>
      <c r="F2110" s="19">
        <v>51</v>
      </c>
      <c r="G2110" s="20">
        <v>1430000</v>
      </c>
      <c r="H2110" s="21"/>
    </row>
    <row r="2111" spans="1:8" ht="15.75" customHeight="1" x14ac:dyDescent="0.25">
      <c r="A2111" s="18">
        <v>2663</v>
      </c>
      <c r="B2111" s="18" t="s">
        <v>6856</v>
      </c>
      <c r="C2111" s="11" t="s">
        <v>5240</v>
      </c>
      <c r="D2111" s="11" t="s">
        <v>1603</v>
      </c>
      <c r="E2111" s="18" t="s">
        <v>107</v>
      </c>
      <c r="F2111" s="19">
        <v>51</v>
      </c>
      <c r="G2111" s="20">
        <v>1560000</v>
      </c>
      <c r="H2111" s="21"/>
    </row>
    <row r="2112" spans="1:8" ht="15.75" customHeight="1" x14ac:dyDescent="0.25">
      <c r="A2112" s="18">
        <v>2664</v>
      </c>
      <c r="B2112" s="18" t="s">
        <v>6857</v>
      </c>
      <c r="C2112" s="11" t="s">
        <v>3960</v>
      </c>
      <c r="D2112" s="11" t="s">
        <v>2435</v>
      </c>
      <c r="E2112" s="18" t="s">
        <v>107</v>
      </c>
      <c r="F2112" s="19">
        <v>51</v>
      </c>
      <c r="G2112" s="20">
        <v>1716000</v>
      </c>
      <c r="H2112" s="21"/>
    </row>
    <row r="2113" spans="1:8" ht="15.75" customHeight="1" x14ac:dyDescent="0.25">
      <c r="A2113" s="18">
        <v>2665</v>
      </c>
      <c r="B2113" s="18" t="s">
        <v>6858</v>
      </c>
      <c r="C2113" s="11" t="s">
        <v>3886</v>
      </c>
      <c r="D2113" s="11" t="s">
        <v>3003</v>
      </c>
      <c r="E2113" s="18" t="s">
        <v>107</v>
      </c>
      <c r="F2113" s="19">
        <v>51</v>
      </c>
      <c r="G2113" s="20">
        <v>1560000</v>
      </c>
      <c r="H2113" s="21"/>
    </row>
    <row r="2114" spans="1:8" ht="15.75" customHeight="1" x14ac:dyDescent="0.25">
      <c r="A2114" s="18">
        <v>2666</v>
      </c>
      <c r="B2114" s="18" t="s">
        <v>6859</v>
      </c>
      <c r="C2114" s="11" t="s">
        <v>5232</v>
      </c>
      <c r="D2114" s="11" t="s">
        <v>2041</v>
      </c>
      <c r="E2114" s="18" t="s">
        <v>107</v>
      </c>
      <c r="F2114" s="19">
        <v>51</v>
      </c>
      <c r="G2114" s="20">
        <v>2938000</v>
      </c>
      <c r="H2114" s="21"/>
    </row>
    <row r="2115" spans="1:8" ht="15.75" customHeight="1" x14ac:dyDescent="0.25">
      <c r="A2115" s="18">
        <v>2667</v>
      </c>
      <c r="B2115" s="18" t="s">
        <v>6265</v>
      </c>
      <c r="C2115" s="11" t="s">
        <v>3048</v>
      </c>
      <c r="D2115" s="11" t="s">
        <v>66</v>
      </c>
      <c r="E2115" s="18" t="s">
        <v>6266</v>
      </c>
      <c r="F2115" s="19">
        <v>51</v>
      </c>
      <c r="G2115" s="20">
        <v>1760000</v>
      </c>
      <c r="H2115" s="21"/>
    </row>
    <row r="2116" spans="1:8" ht="15.75" customHeight="1" x14ac:dyDescent="0.25">
      <c r="A2116" s="18">
        <v>2668</v>
      </c>
      <c r="B2116" s="18" t="s">
        <v>6249</v>
      </c>
      <c r="C2116" s="11" t="s">
        <v>6250</v>
      </c>
      <c r="D2116" s="11" t="s">
        <v>872</v>
      </c>
      <c r="E2116" s="18" t="s">
        <v>3328</v>
      </c>
      <c r="F2116" s="19">
        <v>51</v>
      </c>
      <c r="G2116" s="20">
        <v>2080000</v>
      </c>
      <c r="H2116" s="21"/>
    </row>
    <row r="2117" spans="1:8" ht="15.75" customHeight="1" x14ac:dyDescent="0.25">
      <c r="A2117" s="18">
        <v>2669</v>
      </c>
      <c r="B2117" s="18" t="s">
        <v>6426</v>
      </c>
      <c r="C2117" s="11" t="s">
        <v>1836</v>
      </c>
      <c r="D2117" s="11" t="s">
        <v>416</v>
      </c>
      <c r="E2117" s="18" t="s">
        <v>3328</v>
      </c>
      <c r="F2117" s="19">
        <v>51</v>
      </c>
      <c r="G2117" s="20">
        <v>1950000</v>
      </c>
      <c r="H2117" s="21"/>
    </row>
    <row r="2118" spans="1:8" ht="15.75" customHeight="1" x14ac:dyDescent="0.25">
      <c r="A2118" s="18">
        <v>2670</v>
      </c>
      <c r="B2118" s="18" t="s">
        <v>3740</v>
      </c>
      <c r="C2118" s="11" t="s">
        <v>2703</v>
      </c>
      <c r="D2118" s="11" t="s">
        <v>462</v>
      </c>
      <c r="E2118" s="18" t="s">
        <v>97</v>
      </c>
      <c r="F2118" s="19">
        <v>51</v>
      </c>
      <c r="G2118" s="20">
        <v>1560000</v>
      </c>
      <c r="H2118" s="21"/>
    </row>
    <row r="2119" spans="1:8" ht="15.75" customHeight="1" x14ac:dyDescent="0.25">
      <c r="A2119" s="18">
        <v>2671</v>
      </c>
      <c r="B2119" s="18" t="s">
        <v>3751</v>
      </c>
      <c r="C2119" s="11" t="s">
        <v>3752</v>
      </c>
      <c r="D2119" s="11" t="s">
        <v>462</v>
      </c>
      <c r="E2119" s="18" t="s">
        <v>97</v>
      </c>
      <c r="F2119" s="19">
        <v>51</v>
      </c>
      <c r="G2119" s="20">
        <v>2080000</v>
      </c>
      <c r="H2119" s="21"/>
    </row>
    <row r="2120" spans="1:8" ht="15.75" customHeight="1" x14ac:dyDescent="0.25">
      <c r="A2120" s="18">
        <v>2672</v>
      </c>
      <c r="B2120" s="18" t="s">
        <v>3932</v>
      </c>
      <c r="C2120" s="11" t="s">
        <v>3933</v>
      </c>
      <c r="D2120" s="11" t="s">
        <v>462</v>
      </c>
      <c r="E2120" s="18" t="s">
        <v>97</v>
      </c>
      <c r="F2120" s="19">
        <v>51</v>
      </c>
      <c r="G2120" s="20">
        <v>1480000</v>
      </c>
      <c r="H2120" s="21"/>
    </row>
    <row r="2121" spans="1:8" ht="15.75" customHeight="1" x14ac:dyDescent="0.25">
      <c r="A2121" s="18">
        <v>2673</v>
      </c>
      <c r="B2121" s="18" t="s">
        <v>4592</v>
      </c>
      <c r="C2121" s="11" t="s">
        <v>4593</v>
      </c>
      <c r="D2121" s="11" t="s">
        <v>462</v>
      </c>
      <c r="E2121" s="18" t="s">
        <v>97</v>
      </c>
      <c r="F2121" s="19">
        <v>51</v>
      </c>
      <c r="G2121" s="20">
        <v>2080000</v>
      </c>
      <c r="H2121" s="21"/>
    </row>
    <row r="2122" spans="1:8" ht="15.75" customHeight="1" x14ac:dyDescent="0.25">
      <c r="A2122" s="18">
        <v>2674</v>
      </c>
      <c r="B2122" s="18" t="s">
        <v>4860</v>
      </c>
      <c r="C2122" s="11" t="s">
        <v>2759</v>
      </c>
      <c r="D2122" s="11" t="s">
        <v>462</v>
      </c>
      <c r="E2122" s="18" t="s">
        <v>97</v>
      </c>
      <c r="F2122" s="19">
        <v>51</v>
      </c>
      <c r="G2122" s="20">
        <v>2028000</v>
      </c>
      <c r="H2122" s="21"/>
    </row>
    <row r="2123" spans="1:8" ht="15.75" customHeight="1" x14ac:dyDescent="0.25">
      <c r="A2123" s="18">
        <v>2675</v>
      </c>
      <c r="B2123" s="18" t="s">
        <v>2722</v>
      </c>
      <c r="C2123" s="11" t="s">
        <v>1462</v>
      </c>
      <c r="D2123" s="11" t="s">
        <v>39</v>
      </c>
      <c r="E2123" s="18" t="s">
        <v>97</v>
      </c>
      <c r="F2123" s="19">
        <v>51</v>
      </c>
      <c r="G2123" s="20">
        <v>1920000</v>
      </c>
      <c r="H2123" s="21"/>
    </row>
    <row r="2124" spans="1:8" ht="15.75" customHeight="1" x14ac:dyDescent="0.25">
      <c r="A2124" s="18">
        <v>2676</v>
      </c>
      <c r="B2124" s="18" t="s">
        <v>3837</v>
      </c>
      <c r="C2124" s="11" t="s">
        <v>2740</v>
      </c>
      <c r="D2124" s="11" t="s">
        <v>39</v>
      </c>
      <c r="E2124" s="18" t="s">
        <v>97</v>
      </c>
      <c r="F2124" s="19">
        <v>51</v>
      </c>
      <c r="G2124" s="20">
        <v>2028000</v>
      </c>
      <c r="H2124" s="21"/>
    </row>
    <row r="2125" spans="1:8" ht="15.75" customHeight="1" x14ac:dyDescent="0.25">
      <c r="A2125" s="18">
        <v>2677</v>
      </c>
      <c r="B2125" s="18" t="s">
        <v>3893</v>
      </c>
      <c r="C2125" s="11" t="s">
        <v>3894</v>
      </c>
      <c r="D2125" s="11" t="s">
        <v>39</v>
      </c>
      <c r="E2125" s="18" t="s">
        <v>97</v>
      </c>
      <c r="F2125" s="19">
        <v>51</v>
      </c>
      <c r="G2125" s="20">
        <v>2080000</v>
      </c>
      <c r="H2125" s="21"/>
    </row>
    <row r="2126" spans="1:8" ht="15.75" customHeight="1" x14ac:dyDescent="0.25">
      <c r="A2126" s="18">
        <v>2678</v>
      </c>
      <c r="B2126" s="18" t="s">
        <v>3937</v>
      </c>
      <c r="C2126" s="11" t="s">
        <v>1748</v>
      </c>
      <c r="D2126" s="11" t="s">
        <v>39</v>
      </c>
      <c r="E2126" s="18" t="s">
        <v>97</v>
      </c>
      <c r="F2126" s="19">
        <v>51</v>
      </c>
      <c r="G2126" s="20">
        <v>1560000</v>
      </c>
      <c r="H2126" s="21"/>
    </row>
    <row r="2127" spans="1:8" ht="15.75" customHeight="1" x14ac:dyDescent="0.25">
      <c r="A2127" s="18">
        <v>2679</v>
      </c>
      <c r="B2127" s="18" t="s">
        <v>4158</v>
      </c>
      <c r="C2127" s="11" t="s">
        <v>4159</v>
      </c>
      <c r="D2127" s="11" t="s">
        <v>39</v>
      </c>
      <c r="E2127" s="18" t="s">
        <v>97</v>
      </c>
      <c r="F2127" s="19">
        <v>51</v>
      </c>
      <c r="G2127" s="20">
        <v>2520000</v>
      </c>
      <c r="H2127" s="21"/>
    </row>
    <row r="2128" spans="1:8" ht="15.75" customHeight="1" x14ac:dyDescent="0.25">
      <c r="A2128" s="18">
        <v>2680</v>
      </c>
      <c r="B2128" s="18" t="s">
        <v>4166</v>
      </c>
      <c r="C2128" s="11" t="s">
        <v>4167</v>
      </c>
      <c r="D2128" s="11" t="s">
        <v>39</v>
      </c>
      <c r="E2128" s="18" t="s">
        <v>97</v>
      </c>
      <c r="F2128" s="19">
        <v>51</v>
      </c>
      <c r="G2128" s="20">
        <v>1760000</v>
      </c>
      <c r="H2128" s="21"/>
    </row>
    <row r="2129" spans="1:8" ht="15.75" customHeight="1" x14ac:dyDescent="0.25">
      <c r="A2129" s="18">
        <v>2681</v>
      </c>
      <c r="B2129" s="18" t="s">
        <v>4282</v>
      </c>
      <c r="C2129" s="11" t="s">
        <v>747</v>
      </c>
      <c r="D2129" s="11" t="s">
        <v>39</v>
      </c>
      <c r="E2129" s="18" t="s">
        <v>97</v>
      </c>
      <c r="F2129" s="19">
        <v>51</v>
      </c>
      <c r="G2129" s="20">
        <v>3336000</v>
      </c>
      <c r="H2129" s="21"/>
    </row>
    <row r="2130" spans="1:8" ht="15.75" customHeight="1" x14ac:dyDescent="0.25">
      <c r="A2130" s="18">
        <v>2682</v>
      </c>
      <c r="B2130" s="18" t="s">
        <v>4318</v>
      </c>
      <c r="C2130" s="11" t="s">
        <v>3649</v>
      </c>
      <c r="D2130" s="11" t="s">
        <v>39</v>
      </c>
      <c r="E2130" s="18" t="s">
        <v>97</v>
      </c>
      <c r="F2130" s="19">
        <v>51</v>
      </c>
      <c r="G2130" s="20">
        <v>1440000</v>
      </c>
      <c r="H2130" s="21"/>
    </row>
    <row r="2131" spans="1:8" ht="15.75" customHeight="1" x14ac:dyDescent="0.25">
      <c r="A2131" s="18">
        <v>2683</v>
      </c>
      <c r="B2131" s="18" t="s">
        <v>4338</v>
      </c>
      <c r="C2131" s="11" t="s">
        <v>3781</v>
      </c>
      <c r="D2131" s="11" t="s">
        <v>39</v>
      </c>
      <c r="E2131" s="18" t="s">
        <v>97</v>
      </c>
      <c r="F2131" s="19">
        <v>51</v>
      </c>
      <c r="G2131" s="20">
        <v>2028000</v>
      </c>
      <c r="H2131" s="21"/>
    </row>
    <row r="2132" spans="1:8" ht="15.75" customHeight="1" x14ac:dyDescent="0.25">
      <c r="A2132" s="18">
        <v>2684</v>
      </c>
      <c r="B2132" s="18" t="s">
        <v>4515</v>
      </c>
      <c r="C2132" s="11" t="s">
        <v>4516</v>
      </c>
      <c r="D2132" s="11" t="s">
        <v>39</v>
      </c>
      <c r="E2132" s="18" t="s">
        <v>97</v>
      </c>
      <c r="F2132" s="19">
        <v>51</v>
      </c>
      <c r="G2132" s="20">
        <v>2080000</v>
      </c>
      <c r="H2132" s="21"/>
    </row>
    <row r="2133" spans="1:8" ht="15.75" customHeight="1" x14ac:dyDescent="0.25">
      <c r="A2133" s="18">
        <v>2685</v>
      </c>
      <c r="B2133" s="18" t="s">
        <v>4625</v>
      </c>
      <c r="C2133" s="11" t="s">
        <v>4626</v>
      </c>
      <c r="D2133" s="11" t="s">
        <v>39</v>
      </c>
      <c r="E2133" s="18" t="s">
        <v>97</v>
      </c>
      <c r="F2133" s="19">
        <v>51</v>
      </c>
      <c r="G2133" s="20">
        <v>1560000</v>
      </c>
      <c r="H2133" s="21"/>
    </row>
    <row r="2134" spans="1:8" ht="15.75" customHeight="1" x14ac:dyDescent="0.25">
      <c r="A2134" s="18">
        <v>2686</v>
      </c>
      <c r="B2134" s="18" t="s">
        <v>4766</v>
      </c>
      <c r="C2134" s="11" t="s">
        <v>4767</v>
      </c>
      <c r="D2134" s="11" t="s">
        <v>39</v>
      </c>
      <c r="E2134" s="18" t="s">
        <v>97</v>
      </c>
      <c r="F2134" s="19">
        <v>51</v>
      </c>
      <c r="G2134" s="20">
        <v>1560000</v>
      </c>
      <c r="H2134" s="21"/>
    </row>
    <row r="2135" spans="1:8" ht="15.75" customHeight="1" x14ac:dyDescent="0.25">
      <c r="A2135" s="18">
        <v>2687</v>
      </c>
      <c r="B2135" s="18" t="s">
        <v>4867</v>
      </c>
      <c r="C2135" s="11" t="s">
        <v>4868</v>
      </c>
      <c r="D2135" s="11" t="s">
        <v>39</v>
      </c>
      <c r="E2135" s="18" t="s">
        <v>97</v>
      </c>
      <c r="F2135" s="19">
        <v>51</v>
      </c>
      <c r="G2135" s="20">
        <v>1320000</v>
      </c>
      <c r="H2135" s="21"/>
    </row>
    <row r="2136" spans="1:8" ht="15.75" customHeight="1" x14ac:dyDescent="0.25">
      <c r="A2136" s="18">
        <v>2688</v>
      </c>
      <c r="B2136" s="18" t="s">
        <v>4976</v>
      </c>
      <c r="C2136" s="11" t="s">
        <v>4977</v>
      </c>
      <c r="D2136" s="11" t="s">
        <v>39</v>
      </c>
      <c r="E2136" s="18" t="s">
        <v>97</v>
      </c>
      <c r="F2136" s="19">
        <v>51</v>
      </c>
      <c r="G2136" s="20">
        <v>1950000</v>
      </c>
      <c r="H2136" s="21"/>
    </row>
    <row r="2137" spans="1:8" ht="15.75" customHeight="1" x14ac:dyDescent="0.25">
      <c r="A2137" s="18">
        <v>2689</v>
      </c>
      <c r="B2137" s="18" t="s">
        <v>5016</v>
      </c>
      <c r="C2137" s="11" t="s">
        <v>1715</v>
      </c>
      <c r="D2137" s="11" t="s">
        <v>39</v>
      </c>
      <c r="E2137" s="18" t="s">
        <v>97</v>
      </c>
      <c r="F2137" s="19">
        <v>51</v>
      </c>
      <c r="G2137" s="20">
        <v>2080000</v>
      </c>
      <c r="H2137" s="21"/>
    </row>
    <row r="2138" spans="1:8" ht="15.75" customHeight="1" x14ac:dyDescent="0.25">
      <c r="A2138" s="18">
        <v>2690</v>
      </c>
      <c r="B2138" s="18" t="s">
        <v>5057</v>
      </c>
      <c r="C2138" s="11" t="s">
        <v>4184</v>
      </c>
      <c r="D2138" s="11" t="s">
        <v>39</v>
      </c>
      <c r="E2138" s="18" t="s">
        <v>97</v>
      </c>
      <c r="F2138" s="19">
        <v>51</v>
      </c>
      <c r="G2138" s="20">
        <v>1870000</v>
      </c>
      <c r="H2138" s="21"/>
    </row>
    <row r="2139" spans="1:8" ht="15.75" customHeight="1" x14ac:dyDescent="0.25">
      <c r="A2139" s="18">
        <v>2691</v>
      </c>
      <c r="B2139" s="18" t="s">
        <v>1879</v>
      </c>
      <c r="C2139" s="11" t="s">
        <v>1880</v>
      </c>
      <c r="D2139" s="11" t="s">
        <v>611</v>
      </c>
      <c r="E2139" s="18" t="s">
        <v>97</v>
      </c>
      <c r="F2139" s="19">
        <v>51</v>
      </c>
      <c r="G2139" s="20">
        <v>2210000</v>
      </c>
      <c r="H2139" s="21"/>
    </row>
    <row r="2140" spans="1:8" ht="15.75" customHeight="1" x14ac:dyDescent="0.25">
      <c r="A2140" s="18">
        <v>2692</v>
      </c>
      <c r="B2140" s="18" t="s">
        <v>4044</v>
      </c>
      <c r="C2140" s="11" t="s">
        <v>4045</v>
      </c>
      <c r="D2140" s="11" t="s">
        <v>611</v>
      </c>
      <c r="E2140" s="18" t="s">
        <v>97</v>
      </c>
      <c r="F2140" s="19">
        <v>51</v>
      </c>
      <c r="G2140" s="20">
        <v>1560000</v>
      </c>
      <c r="H2140" s="21"/>
    </row>
    <row r="2141" spans="1:8" ht="15.75" customHeight="1" x14ac:dyDescent="0.25">
      <c r="A2141" s="18">
        <v>2693</v>
      </c>
      <c r="B2141" s="18" t="s">
        <v>4925</v>
      </c>
      <c r="C2141" s="11" t="s">
        <v>4926</v>
      </c>
      <c r="D2141" s="11" t="s">
        <v>611</v>
      </c>
      <c r="E2141" s="18" t="s">
        <v>97</v>
      </c>
      <c r="F2141" s="19">
        <v>51</v>
      </c>
      <c r="G2141" s="20">
        <v>2028000</v>
      </c>
      <c r="H2141" s="21"/>
    </row>
    <row r="2142" spans="1:8" ht="15.75" customHeight="1" x14ac:dyDescent="0.25">
      <c r="A2142" s="18">
        <v>2694</v>
      </c>
      <c r="B2142" s="18" t="s">
        <v>4692</v>
      </c>
      <c r="C2142" s="11" t="s">
        <v>4693</v>
      </c>
      <c r="D2142" s="11" t="s">
        <v>835</v>
      </c>
      <c r="E2142" s="18" t="s">
        <v>97</v>
      </c>
      <c r="F2142" s="19">
        <v>51</v>
      </c>
      <c r="G2142" s="20">
        <v>1584000</v>
      </c>
      <c r="H2142" s="21"/>
    </row>
    <row r="2143" spans="1:8" ht="15.75" customHeight="1" x14ac:dyDescent="0.25">
      <c r="A2143" s="18">
        <v>2695</v>
      </c>
      <c r="B2143" s="18" t="s">
        <v>2858</v>
      </c>
      <c r="C2143" s="11" t="s">
        <v>2859</v>
      </c>
      <c r="D2143" s="11" t="s">
        <v>180</v>
      </c>
      <c r="E2143" s="18" t="s">
        <v>97</v>
      </c>
      <c r="F2143" s="19">
        <v>51</v>
      </c>
      <c r="G2143" s="20">
        <v>1430000</v>
      </c>
      <c r="H2143" s="21"/>
    </row>
    <row r="2144" spans="1:8" ht="15.75" customHeight="1" x14ac:dyDescent="0.25">
      <c r="A2144" s="18">
        <v>2696</v>
      </c>
      <c r="B2144" s="18" t="s">
        <v>4349</v>
      </c>
      <c r="C2144" s="11" t="s">
        <v>4350</v>
      </c>
      <c r="D2144" s="11" t="s">
        <v>180</v>
      </c>
      <c r="E2144" s="18" t="s">
        <v>97</v>
      </c>
      <c r="F2144" s="19">
        <v>51</v>
      </c>
      <c r="G2144" s="20">
        <v>1560000</v>
      </c>
      <c r="H2144" s="21"/>
    </row>
    <row r="2145" spans="1:8" ht="15.75" customHeight="1" x14ac:dyDescent="0.25">
      <c r="A2145" s="18">
        <v>2697</v>
      </c>
      <c r="B2145" s="18" t="s">
        <v>3856</v>
      </c>
      <c r="C2145" s="11" t="s">
        <v>2463</v>
      </c>
      <c r="D2145" s="11" t="s">
        <v>296</v>
      </c>
      <c r="E2145" s="18" t="s">
        <v>97</v>
      </c>
      <c r="F2145" s="19">
        <v>51</v>
      </c>
      <c r="G2145" s="20">
        <v>2280000</v>
      </c>
      <c r="H2145" s="21"/>
    </row>
    <row r="2146" spans="1:8" ht="15.75" customHeight="1" x14ac:dyDescent="0.25">
      <c r="A2146" s="18">
        <v>2698</v>
      </c>
      <c r="B2146" s="18" t="s">
        <v>4530</v>
      </c>
      <c r="C2146" s="11" t="s">
        <v>4376</v>
      </c>
      <c r="D2146" s="11" t="s">
        <v>296</v>
      </c>
      <c r="E2146" s="18" t="s">
        <v>97</v>
      </c>
      <c r="F2146" s="19">
        <v>51</v>
      </c>
      <c r="G2146" s="20">
        <v>1560000</v>
      </c>
      <c r="H2146" s="21"/>
    </row>
    <row r="2147" spans="1:8" ht="15.75" customHeight="1" x14ac:dyDescent="0.25">
      <c r="A2147" s="18">
        <v>2699</v>
      </c>
      <c r="B2147" s="18" t="s">
        <v>2730</v>
      </c>
      <c r="C2147" s="11" t="s">
        <v>2731</v>
      </c>
      <c r="D2147" s="11" t="s">
        <v>2083</v>
      </c>
      <c r="E2147" s="18" t="s">
        <v>97</v>
      </c>
      <c r="F2147" s="19">
        <v>51</v>
      </c>
      <c r="G2147" s="20">
        <v>2080000</v>
      </c>
      <c r="H2147" s="21"/>
    </row>
    <row r="2148" spans="1:8" ht="15.75" customHeight="1" x14ac:dyDescent="0.25">
      <c r="A2148" s="18">
        <v>2700</v>
      </c>
      <c r="B2148" s="18" t="s">
        <v>2867</v>
      </c>
      <c r="C2148" s="11" t="s">
        <v>2868</v>
      </c>
      <c r="D2148" s="11" t="s">
        <v>76</v>
      </c>
      <c r="E2148" s="18" t="s">
        <v>97</v>
      </c>
      <c r="F2148" s="19">
        <v>51</v>
      </c>
      <c r="G2148" s="20">
        <v>1950000</v>
      </c>
      <c r="H2148" s="21"/>
    </row>
    <row r="2149" spans="1:8" ht="15.75" customHeight="1" x14ac:dyDescent="0.25">
      <c r="A2149" s="18">
        <v>2701</v>
      </c>
      <c r="B2149" s="18" t="s">
        <v>2754</v>
      </c>
      <c r="C2149" s="11" t="s">
        <v>2755</v>
      </c>
      <c r="D2149" s="11" t="s">
        <v>2756</v>
      </c>
      <c r="E2149" s="18" t="s">
        <v>97</v>
      </c>
      <c r="F2149" s="19">
        <v>51</v>
      </c>
      <c r="G2149" s="20">
        <v>1950000</v>
      </c>
      <c r="H2149" s="21"/>
    </row>
    <row r="2150" spans="1:8" ht="15.75" customHeight="1" x14ac:dyDescent="0.25">
      <c r="A2150" s="18">
        <v>2702</v>
      </c>
      <c r="B2150" s="18" t="s">
        <v>4229</v>
      </c>
      <c r="C2150" s="11" t="s">
        <v>4230</v>
      </c>
      <c r="D2150" s="11" t="s">
        <v>2756</v>
      </c>
      <c r="E2150" s="18" t="s">
        <v>97</v>
      </c>
      <c r="F2150" s="19">
        <v>51</v>
      </c>
      <c r="G2150" s="20">
        <v>1950000</v>
      </c>
      <c r="H2150" s="21"/>
    </row>
    <row r="2151" spans="1:8" ht="15.75" customHeight="1" x14ac:dyDescent="0.25">
      <c r="A2151" s="18">
        <v>2703</v>
      </c>
      <c r="B2151" s="18" t="s">
        <v>2933</v>
      </c>
      <c r="C2151" s="11" t="s">
        <v>2934</v>
      </c>
      <c r="D2151" s="11" t="s">
        <v>1084</v>
      </c>
      <c r="E2151" s="18" t="s">
        <v>97</v>
      </c>
      <c r="F2151" s="19">
        <v>51</v>
      </c>
      <c r="G2151" s="20">
        <v>2210000</v>
      </c>
      <c r="H2151" s="21"/>
    </row>
    <row r="2152" spans="1:8" ht="15.75" customHeight="1" x14ac:dyDescent="0.25">
      <c r="A2152" s="18">
        <v>2704</v>
      </c>
      <c r="B2152" s="18" t="s">
        <v>3881</v>
      </c>
      <c r="C2152" s="11" t="s">
        <v>3882</v>
      </c>
      <c r="D2152" s="11" t="s">
        <v>1785</v>
      </c>
      <c r="E2152" s="18" t="s">
        <v>97</v>
      </c>
      <c r="F2152" s="19">
        <v>51</v>
      </c>
      <c r="G2152" s="20">
        <v>1430000</v>
      </c>
      <c r="H2152" s="21"/>
    </row>
    <row r="2153" spans="1:8" ht="15.75" customHeight="1" x14ac:dyDescent="0.25">
      <c r="A2153" s="18">
        <v>2705</v>
      </c>
      <c r="B2153" s="18" t="s">
        <v>4283</v>
      </c>
      <c r="C2153" s="11" t="s">
        <v>4284</v>
      </c>
      <c r="D2153" s="11" t="s">
        <v>1785</v>
      </c>
      <c r="E2153" s="18" t="s">
        <v>97</v>
      </c>
      <c r="F2153" s="19">
        <v>51</v>
      </c>
      <c r="G2153" s="20">
        <v>2028000</v>
      </c>
      <c r="H2153" s="21"/>
    </row>
    <row r="2154" spans="1:8" ht="15.75" customHeight="1" x14ac:dyDescent="0.25">
      <c r="A2154" s="18">
        <v>2706</v>
      </c>
      <c r="B2154" s="18" t="s">
        <v>4332</v>
      </c>
      <c r="C2154" s="11" t="s">
        <v>4333</v>
      </c>
      <c r="D2154" s="11" t="s">
        <v>1671</v>
      </c>
      <c r="E2154" s="18" t="s">
        <v>97</v>
      </c>
      <c r="F2154" s="19">
        <v>51</v>
      </c>
      <c r="G2154" s="20">
        <v>1950000</v>
      </c>
      <c r="H2154" s="21"/>
    </row>
    <row r="2155" spans="1:8" ht="15.75" customHeight="1" x14ac:dyDescent="0.25">
      <c r="A2155" s="18">
        <v>2707</v>
      </c>
      <c r="B2155" s="18" t="s">
        <v>3095</v>
      </c>
      <c r="C2155" s="11" t="s">
        <v>2038</v>
      </c>
      <c r="D2155" s="11" t="s">
        <v>144</v>
      </c>
      <c r="E2155" s="18" t="s">
        <v>97</v>
      </c>
      <c r="F2155" s="19">
        <v>51</v>
      </c>
      <c r="G2155" s="20">
        <v>1760000</v>
      </c>
      <c r="H2155" s="21"/>
    </row>
    <row r="2156" spans="1:8" ht="15.75" customHeight="1" x14ac:dyDescent="0.25">
      <c r="A2156" s="18">
        <v>2708</v>
      </c>
      <c r="B2156" s="18" t="s">
        <v>4779</v>
      </c>
      <c r="C2156" s="11" t="s">
        <v>4780</v>
      </c>
      <c r="D2156" s="11" t="s">
        <v>144</v>
      </c>
      <c r="E2156" s="18" t="s">
        <v>97</v>
      </c>
      <c r="F2156" s="19">
        <v>51</v>
      </c>
      <c r="G2156" s="20">
        <v>1560000</v>
      </c>
      <c r="H2156" s="21"/>
    </row>
    <row r="2157" spans="1:8" ht="15.75" customHeight="1" x14ac:dyDescent="0.25">
      <c r="A2157" s="18">
        <v>2709</v>
      </c>
      <c r="B2157" s="18" t="s">
        <v>1772</v>
      </c>
      <c r="C2157" s="11" t="s">
        <v>1773</v>
      </c>
      <c r="D2157" s="11" t="s">
        <v>1774</v>
      </c>
      <c r="E2157" s="18" t="s">
        <v>97</v>
      </c>
      <c r="F2157" s="19">
        <v>51</v>
      </c>
      <c r="G2157" s="20">
        <v>1760000</v>
      </c>
      <c r="H2157" s="21"/>
    </row>
    <row r="2158" spans="1:8" ht="15.75" customHeight="1" x14ac:dyDescent="0.25">
      <c r="A2158" s="18">
        <v>2710</v>
      </c>
      <c r="B2158" s="18" t="s">
        <v>4970</v>
      </c>
      <c r="C2158" s="11" t="s">
        <v>4971</v>
      </c>
      <c r="D2158" s="11" t="s">
        <v>1774</v>
      </c>
      <c r="E2158" s="18" t="s">
        <v>97</v>
      </c>
      <c r="F2158" s="19">
        <v>51</v>
      </c>
      <c r="G2158" s="20">
        <v>1950000</v>
      </c>
      <c r="H2158" s="21"/>
    </row>
    <row r="2159" spans="1:8" ht="15.75" customHeight="1" x14ac:dyDescent="0.25">
      <c r="A2159" s="18">
        <v>2711</v>
      </c>
      <c r="B2159" s="18" t="s">
        <v>4102</v>
      </c>
      <c r="C2159" s="11" t="s">
        <v>4103</v>
      </c>
      <c r="D2159" s="11" t="s">
        <v>1633</v>
      </c>
      <c r="E2159" s="18" t="s">
        <v>97</v>
      </c>
      <c r="F2159" s="19">
        <v>51</v>
      </c>
      <c r="G2159" s="20">
        <v>2028000</v>
      </c>
      <c r="H2159" s="21"/>
    </row>
    <row r="2160" spans="1:8" ht="15.75" customHeight="1" x14ac:dyDescent="0.25">
      <c r="A2160" s="18">
        <v>2712</v>
      </c>
      <c r="B2160" s="18" t="s">
        <v>1701</v>
      </c>
      <c r="C2160" s="11" t="s">
        <v>1702</v>
      </c>
      <c r="D2160" s="11" t="s">
        <v>827</v>
      </c>
      <c r="E2160" s="18" t="s">
        <v>97</v>
      </c>
      <c r="F2160" s="19">
        <v>51</v>
      </c>
      <c r="G2160" s="20">
        <v>1950000</v>
      </c>
      <c r="H2160" s="21"/>
    </row>
    <row r="2161" spans="1:8" ht="15.75" customHeight="1" x14ac:dyDescent="0.25">
      <c r="A2161" s="18">
        <v>2713</v>
      </c>
      <c r="B2161" s="18" t="s">
        <v>4460</v>
      </c>
      <c r="C2161" s="11" t="s">
        <v>3679</v>
      </c>
      <c r="D2161" s="11" t="s">
        <v>827</v>
      </c>
      <c r="E2161" s="18" t="s">
        <v>97</v>
      </c>
      <c r="F2161" s="19">
        <v>51</v>
      </c>
      <c r="G2161" s="20">
        <v>2080000</v>
      </c>
      <c r="H2161" s="21"/>
    </row>
    <row r="2162" spans="1:8" ht="15.75" customHeight="1" x14ac:dyDescent="0.25">
      <c r="A2162" s="18">
        <v>2714</v>
      </c>
      <c r="B2162" s="18" t="s">
        <v>4901</v>
      </c>
      <c r="C2162" s="11" t="s">
        <v>2296</v>
      </c>
      <c r="D2162" s="11" t="s">
        <v>827</v>
      </c>
      <c r="E2162" s="18" t="s">
        <v>97</v>
      </c>
      <c r="F2162" s="19">
        <v>51</v>
      </c>
      <c r="G2162" s="20">
        <v>2002000</v>
      </c>
      <c r="H2162" s="21"/>
    </row>
    <row r="2163" spans="1:8" ht="15.75" customHeight="1" x14ac:dyDescent="0.25">
      <c r="A2163" s="18">
        <v>2715</v>
      </c>
      <c r="B2163" s="18" t="s">
        <v>4940</v>
      </c>
      <c r="C2163" s="11" t="s">
        <v>4941</v>
      </c>
      <c r="D2163" s="11" t="s">
        <v>827</v>
      </c>
      <c r="E2163" s="18" t="s">
        <v>97</v>
      </c>
      <c r="F2163" s="19">
        <v>51</v>
      </c>
      <c r="G2163" s="20">
        <v>2080000</v>
      </c>
      <c r="H2163" s="21"/>
    </row>
    <row r="2164" spans="1:8" ht="15.75" customHeight="1" x14ac:dyDescent="0.25">
      <c r="A2164" s="18">
        <v>2716</v>
      </c>
      <c r="B2164" s="18" t="s">
        <v>4972</v>
      </c>
      <c r="C2164" s="11" t="s">
        <v>4973</v>
      </c>
      <c r="D2164" s="11" t="s">
        <v>827</v>
      </c>
      <c r="E2164" s="18" t="s">
        <v>97</v>
      </c>
      <c r="F2164" s="19">
        <v>51</v>
      </c>
      <c r="G2164" s="20">
        <v>1920000</v>
      </c>
      <c r="H2164" s="21"/>
    </row>
    <row r="2165" spans="1:8" ht="15.75" customHeight="1" x14ac:dyDescent="0.25">
      <c r="A2165" s="18">
        <v>2717</v>
      </c>
      <c r="B2165" s="18" t="s">
        <v>2831</v>
      </c>
      <c r="C2165" s="11" t="s">
        <v>2832</v>
      </c>
      <c r="D2165" s="11" t="s">
        <v>306</v>
      </c>
      <c r="E2165" s="18" t="s">
        <v>97</v>
      </c>
      <c r="F2165" s="19">
        <v>51</v>
      </c>
      <c r="G2165" s="20">
        <v>1950000</v>
      </c>
      <c r="H2165" s="21"/>
    </row>
    <row r="2166" spans="1:8" ht="15.75" customHeight="1" x14ac:dyDescent="0.25">
      <c r="A2166" s="18">
        <v>2718</v>
      </c>
      <c r="B2166" s="18" t="s">
        <v>4639</v>
      </c>
      <c r="C2166" s="11" t="s">
        <v>4640</v>
      </c>
      <c r="D2166" s="11" t="s">
        <v>306</v>
      </c>
      <c r="E2166" s="18" t="s">
        <v>97</v>
      </c>
      <c r="F2166" s="19">
        <v>51</v>
      </c>
      <c r="G2166" s="20">
        <v>1716000</v>
      </c>
      <c r="H2166" s="21"/>
    </row>
    <row r="2167" spans="1:8" ht="15.75" customHeight="1" x14ac:dyDescent="0.25">
      <c r="A2167" s="18">
        <v>2719</v>
      </c>
      <c r="B2167" s="18" t="s">
        <v>4760</v>
      </c>
      <c r="C2167" s="11" t="s">
        <v>4761</v>
      </c>
      <c r="D2167" s="11" t="s">
        <v>306</v>
      </c>
      <c r="E2167" s="18" t="s">
        <v>97</v>
      </c>
      <c r="F2167" s="19">
        <v>51</v>
      </c>
      <c r="G2167" s="20">
        <v>1320000</v>
      </c>
      <c r="H2167" s="21"/>
    </row>
    <row r="2168" spans="1:8" ht="15.75" customHeight="1" x14ac:dyDescent="0.25">
      <c r="A2168" s="18">
        <v>2720</v>
      </c>
      <c r="B2168" s="18" t="s">
        <v>4958</v>
      </c>
      <c r="C2168" s="11" t="s">
        <v>1315</v>
      </c>
      <c r="D2168" s="11" t="s">
        <v>566</v>
      </c>
      <c r="E2168" s="18" t="s">
        <v>97</v>
      </c>
      <c r="F2168" s="19">
        <v>51</v>
      </c>
      <c r="G2168" s="20">
        <v>1560000</v>
      </c>
      <c r="H2168" s="21"/>
    </row>
    <row r="2169" spans="1:8" ht="15.75" customHeight="1" x14ac:dyDescent="0.25">
      <c r="A2169" s="18">
        <v>2721</v>
      </c>
      <c r="B2169" s="18" t="s">
        <v>4012</v>
      </c>
      <c r="C2169" s="11" t="s">
        <v>4013</v>
      </c>
      <c r="D2169" s="11" t="s">
        <v>919</v>
      </c>
      <c r="E2169" s="18" t="s">
        <v>97</v>
      </c>
      <c r="F2169" s="19">
        <v>51</v>
      </c>
      <c r="G2169" s="20">
        <v>1560000</v>
      </c>
      <c r="H2169" s="21"/>
    </row>
    <row r="2170" spans="1:8" ht="15.75" customHeight="1" x14ac:dyDescent="0.25">
      <c r="A2170" s="18">
        <v>2722</v>
      </c>
      <c r="B2170" s="18" t="s">
        <v>4547</v>
      </c>
      <c r="C2170" s="11" t="s">
        <v>2152</v>
      </c>
      <c r="D2170" s="11" t="s">
        <v>919</v>
      </c>
      <c r="E2170" s="18" t="s">
        <v>97</v>
      </c>
      <c r="F2170" s="19">
        <v>51</v>
      </c>
      <c r="G2170" s="20">
        <v>2028000</v>
      </c>
      <c r="H2170" s="21"/>
    </row>
    <row r="2171" spans="1:8" ht="15.75" customHeight="1" x14ac:dyDescent="0.25">
      <c r="A2171" s="18">
        <v>2723</v>
      </c>
      <c r="B2171" s="18" t="s">
        <v>2770</v>
      </c>
      <c r="C2171" s="11" t="s">
        <v>842</v>
      </c>
      <c r="D2171" s="11" t="s">
        <v>1094</v>
      </c>
      <c r="E2171" s="18" t="s">
        <v>97</v>
      </c>
      <c r="F2171" s="19">
        <v>51</v>
      </c>
      <c r="G2171" s="20">
        <v>1560000</v>
      </c>
      <c r="H2171" s="21"/>
    </row>
    <row r="2172" spans="1:8" ht="15.75" customHeight="1" x14ac:dyDescent="0.25">
      <c r="A2172" s="18">
        <v>2724</v>
      </c>
      <c r="B2172" s="18" t="s">
        <v>2735</v>
      </c>
      <c r="C2172" s="11" t="s">
        <v>2736</v>
      </c>
      <c r="D2172" s="11" t="s">
        <v>1103</v>
      </c>
      <c r="E2172" s="18" t="s">
        <v>97</v>
      </c>
      <c r="F2172" s="19">
        <v>51</v>
      </c>
      <c r="G2172" s="20">
        <v>1716000</v>
      </c>
      <c r="H2172" s="21"/>
    </row>
    <row r="2173" spans="1:8" ht="15.75" customHeight="1" x14ac:dyDescent="0.25">
      <c r="A2173" s="18">
        <v>2725</v>
      </c>
      <c r="B2173" s="18" t="s">
        <v>3911</v>
      </c>
      <c r="C2173" s="11" t="s">
        <v>3912</v>
      </c>
      <c r="D2173" s="11" t="s">
        <v>1103</v>
      </c>
      <c r="E2173" s="18" t="s">
        <v>97</v>
      </c>
      <c r="F2173" s="19">
        <v>51</v>
      </c>
      <c r="G2173" s="20">
        <v>2130000</v>
      </c>
      <c r="H2173" s="21"/>
    </row>
    <row r="2174" spans="1:8" ht="15.75" customHeight="1" x14ac:dyDescent="0.25">
      <c r="A2174" s="18">
        <v>2726</v>
      </c>
      <c r="B2174" s="18" t="s">
        <v>3987</v>
      </c>
      <c r="C2174" s="11" t="s">
        <v>3988</v>
      </c>
      <c r="D2174" s="11" t="s">
        <v>1103</v>
      </c>
      <c r="E2174" s="18" t="s">
        <v>97</v>
      </c>
      <c r="F2174" s="19">
        <v>51</v>
      </c>
      <c r="G2174" s="20">
        <v>1690000</v>
      </c>
      <c r="H2174" s="21"/>
    </row>
    <row r="2175" spans="1:8" ht="15.75" customHeight="1" x14ac:dyDescent="0.25">
      <c r="A2175" s="18">
        <v>2727</v>
      </c>
      <c r="B2175" s="18" t="s">
        <v>4018</v>
      </c>
      <c r="C2175" s="11" t="s">
        <v>4019</v>
      </c>
      <c r="D2175" s="11" t="s">
        <v>1398</v>
      </c>
      <c r="E2175" s="18" t="s">
        <v>97</v>
      </c>
      <c r="F2175" s="19">
        <v>51</v>
      </c>
      <c r="G2175" s="20">
        <v>1560000</v>
      </c>
      <c r="H2175" s="21"/>
    </row>
    <row r="2176" spans="1:8" ht="15.75" customHeight="1" x14ac:dyDescent="0.25">
      <c r="A2176" s="18">
        <v>2728</v>
      </c>
      <c r="B2176" s="18" t="s">
        <v>3974</v>
      </c>
      <c r="C2176" s="11" t="s">
        <v>2348</v>
      </c>
      <c r="D2176" s="11" t="s">
        <v>769</v>
      </c>
      <c r="E2176" s="18" t="s">
        <v>97</v>
      </c>
      <c r="F2176" s="19">
        <v>51</v>
      </c>
      <c r="G2176" s="20">
        <v>1320000</v>
      </c>
      <c r="H2176" s="21"/>
    </row>
    <row r="2177" spans="1:8" ht="15.75" customHeight="1" x14ac:dyDescent="0.25">
      <c r="A2177" s="18">
        <v>2729</v>
      </c>
      <c r="B2177" s="18" t="s">
        <v>1842</v>
      </c>
      <c r="C2177" s="11" t="s">
        <v>1843</v>
      </c>
      <c r="D2177" s="11" t="s">
        <v>115</v>
      </c>
      <c r="E2177" s="18" t="s">
        <v>97</v>
      </c>
      <c r="F2177" s="19">
        <v>51</v>
      </c>
      <c r="G2177" s="20">
        <v>1690000</v>
      </c>
      <c r="H2177" s="21"/>
    </row>
    <row r="2178" spans="1:8" ht="15.75" customHeight="1" x14ac:dyDescent="0.25">
      <c r="A2178" s="18">
        <v>2730</v>
      </c>
      <c r="B2178" s="18" t="s">
        <v>4262</v>
      </c>
      <c r="C2178" s="11" t="s">
        <v>4263</v>
      </c>
      <c r="D2178" s="11" t="s">
        <v>115</v>
      </c>
      <c r="E2178" s="18" t="s">
        <v>97</v>
      </c>
      <c r="F2178" s="19">
        <v>51</v>
      </c>
      <c r="G2178" s="20">
        <v>2080000</v>
      </c>
      <c r="H2178" s="21"/>
    </row>
    <row r="2179" spans="1:8" ht="15.75" customHeight="1" x14ac:dyDescent="0.25">
      <c r="A2179" s="18">
        <v>2731</v>
      </c>
      <c r="B2179" s="18" t="s">
        <v>3891</v>
      </c>
      <c r="C2179" s="11" t="s">
        <v>3892</v>
      </c>
      <c r="D2179" s="11" t="s">
        <v>360</v>
      </c>
      <c r="E2179" s="18" t="s">
        <v>97</v>
      </c>
      <c r="F2179" s="19">
        <v>51</v>
      </c>
      <c r="G2179" s="20">
        <v>1560000</v>
      </c>
      <c r="H2179" s="21"/>
    </row>
    <row r="2180" spans="1:8" ht="15.75" customHeight="1" x14ac:dyDescent="0.25">
      <c r="A2180" s="18">
        <v>2732</v>
      </c>
      <c r="B2180" s="18" t="s">
        <v>4165</v>
      </c>
      <c r="C2180" s="11" t="s">
        <v>1103</v>
      </c>
      <c r="D2180" s="11" t="s">
        <v>360</v>
      </c>
      <c r="E2180" s="18" t="s">
        <v>97</v>
      </c>
      <c r="F2180" s="19">
        <v>51</v>
      </c>
      <c r="G2180" s="20">
        <v>1950000</v>
      </c>
      <c r="H2180" s="21"/>
    </row>
    <row r="2181" spans="1:8" ht="15.75" customHeight="1" x14ac:dyDescent="0.25">
      <c r="A2181" s="18">
        <v>2733</v>
      </c>
      <c r="B2181" s="18" t="s">
        <v>4709</v>
      </c>
      <c r="C2181" s="11" t="s">
        <v>2038</v>
      </c>
      <c r="D2181" s="11" t="s">
        <v>360</v>
      </c>
      <c r="E2181" s="18" t="s">
        <v>97</v>
      </c>
      <c r="F2181" s="19">
        <v>51</v>
      </c>
      <c r="G2181" s="20">
        <v>1800000</v>
      </c>
      <c r="H2181" s="21"/>
    </row>
    <row r="2182" spans="1:8" ht="15.75" customHeight="1" x14ac:dyDescent="0.25">
      <c r="A2182" s="18">
        <v>2734</v>
      </c>
      <c r="B2182" s="18" t="s">
        <v>4231</v>
      </c>
      <c r="C2182" s="11" t="s">
        <v>1719</v>
      </c>
      <c r="D2182" s="11" t="s">
        <v>2262</v>
      </c>
      <c r="E2182" s="18" t="s">
        <v>97</v>
      </c>
      <c r="F2182" s="19">
        <v>51</v>
      </c>
      <c r="G2182" s="20">
        <v>1950000</v>
      </c>
      <c r="H2182" s="21"/>
    </row>
    <row r="2183" spans="1:8" ht="15.75" customHeight="1" x14ac:dyDescent="0.25">
      <c r="A2183" s="18">
        <v>2735</v>
      </c>
      <c r="B2183" s="18" t="s">
        <v>3072</v>
      </c>
      <c r="C2183" s="11" t="s">
        <v>3073</v>
      </c>
      <c r="D2183" s="11" t="s">
        <v>1332</v>
      </c>
      <c r="E2183" s="18" t="s">
        <v>97</v>
      </c>
      <c r="F2183" s="19">
        <v>51</v>
      </c>
      <c r="G2183" s="20">
        <v>2080000</v>
      </c>
      <c r="H2183" s="21"/>
    </row>
    <row r="2184" spans="1:8" ht="15.75" customHeight="1" x14ac:dyDescent="0.25">
      <c r="A2184" s="18">
        <v>2736</v>
      </c>
      <c r="B2184" s="18" t="s">
        <v>3736</v>
      </c>
      <c r="C2184" s="11" t="s">
        <v>3737</v>
      </c>
      <c r="D2184" s="11" t="s">
        <v>1332</v>
      </c>
      <c r="E2184" s="18" t="s">
        <v>97</v>
      </c>
      <c r="F2184" s="19">
        <v>51</v>
      </c>
      <c r="G2184" s="20">
        <v>1950000</v>
      </c>
      <c r="H2184" s="21"/>
    </row>
    <row r="2185" spans="1:8" ht="15.75" customHeight="1" x14ac:dyDescent="0.25">
      <c r="A2185" s="18">
        <v>2737</v>
      </c>
      <c r="B2185" s="18" t="s">
        <v>4544</v>
      </c>
      <c r="C2185" s="11" t="s">
        <v>4545</v>
      </c>
      <c r="D2185" s="11" t="s">
        <v>1332</v>
      </c>
      <c r="E2185" s="18" t="s">
        <v>97</v>
      </c>
      <c r="F2185" s="19">
        <v>51</v>
      </c>
      <c r="G2185" s="20">
        <v>1848000</v>
      </c>
      <c r="H2185" s="21"/>
    </row>
    <row r="2186" spans="1:8" ht="15.75" customHeight="1" x14ac:dyDescent="0.25">
      <c r="A2186" s="18">
        <v>2738</v>
      </c>
      <c r="B2186" s="18" t="s">
        <v>2799</v>
      </c>
      <c r="C2186" s="11" t="s">
        <v>747</v>
      </c>
      <c r="D2186" s="11" t="s">
        <v>345</v>
      </c>
      <c r="E2186" s="18" t="s">
        <v>97</v>
      </c>
      <c r="F2186" s="19">
        <v>51</v>
      </c>
      <c r="G2186" s="20">
        <v>1320000</v>
      </c>
      <c r="H2186" s="21"/>
    </row>
    <row r="2187" spans="1:8" ht="15.75" customHeight="1" x14ac:dyDescent="0.25">
      <c r="A2187" s="18">
        <v>2739</v>
      </c>
      <c r="B2187" s="18" t="s">
        <v>2922</v>
      </c>
      <c r="C2187" s="11" t="s">
        <v>2923</v>
      </c>
      <c r="D2187" s="11" t="s">
        <v>345</v>
      </c>
      <c r="E2187" s="18" t="s">
        <v>97</v>
      </c>
      <c r="F2187" s="19">
        <v>51</v>
      </c>
      <c r="G2187" s="20">
        <v>1760000</v>
      </c>
      <c r="H2187" s="21"/>
    </row>
    <row r="2188" spans="1:8" ht="15.75" customHeight="1" x14ac:dyDescent="0.25">
      <c r="A2188" s="18">
        <v>2740</v>
      </c>
      <c r="B2188" s="18" t="s">
        <v>2948</v>
      </c>
      <c r="C2188" s="11" t="s">
        <v>2105</v>
      </c>
      <c r="D2188" s="11" t="s">
        <v>345</v>
      </c>
      <c r="E2188" s="18" t="s">
        <v>97</v>
      </c>
      <c r="F2188" s="19">
        <v>51</v>
      </c>
      <c r="G2188" s="20">
        <v>2080000</v>
      </c>
      <c r="H2188" s="21"/>
    </row>
    <row r="2189" spans="1:8" ht="15.75" customHeight="1" x14ac:dyDescent="0.25">
      <c r="A2189" s="18">
        <v>2741</v>
      </c>
      <c r="B2189" s="18" t="s">
        <v>4677</v>
      </c>
      <c r="C2189" s="11" t="s">
        <v>4678</v>
      </c>
      <c r="D2189" s="11" t="s">
        <v>345</v>
      </c>
      <c r="E2189" s="18" t="s">
        <v>97</v>
      </c>
      <c r="F2189" s="19">
        <v>51</v>
      </c>
      <c r="G2189" s="20">
        <v>1430000</v>
      </c>
      <c r="H2189" s="21"/>
    </row>
    <row r="2190" spans="1:8" ht="15.75" customHeight="1" x14ac:dyDescent="0.25">
      <c r="A2190" s="18">
        <v>2742</v>
      </c>
      <c r="B2190" s="18" t="s">
        <v>5035</v>
      </c>
      <c r="C2190" s="11" t="s">
        <v>1887</v>
      </c>
      <c r="D2190" s="11" t="s">
        <v>345</v>
      </c>
      <c r="E2190" s="18" t="s">
        <v>97</v>
      </c>
      <c r="F2190" s="19">
        <v>51</v>
      </c>
      <c r="G2190" s="20">
        <v>2080000</v>
      </c>
      <c r="H2190" s="21"/>
    </row>
    <row r="2191" spans="1:8" ht="15.75" customHeight="1" x14ac:dyDescent="0.25">
      <c r="A2191" s="18">
        <v>2743</v>
      </c>
      <c r="B2191" s="18" t="s">
        <v>5054</v>
      </c>
      <c r="C2191" s="11" t="s">
        <v>5055</v>
      </c>
      <c r="D2191" s="11" t="s">
        <v>345</v>
      </c>
      <c r="E2191" s="18" t="s">
        <v>97</v>
      </c>
      <c r="F2191" s="19">
        <v>51</v>
      </c>
      <c r="G2191" s="20">
        <v>2028000</v>
      </c>
      <c r="H2191" s="21"/>
    </row>
    <row r="2192" spans="1:8" ht="15.75" customHeight="1" x14ac:dyDescent="0.25">
      <c r="A2192" s="18">
        <v>2744</v>
      </c>
      <c r="B2192" s="18" t="s">
        <v>2900</v>
      </c>
      <c r="C2192" s="11" t="s">
        <v>2901</v>
      </c>
      <c r="D2192" s="11" t="s">
        <v>2902</v>
      </c>
      <c r="E2192" s="18" t="s">
        <v>97</v>
      </c>
      <c r="F2192" s="19">
        <v>51</v>
      </c>
      <c r="G2192" s="20">
        <v>390000</v>
      </c>
      <c r="H2192" s="21"/>
    </row>
    <row r="2193" spans="1:8" ht="15.75" customHeight="1" x14ac:dyDescent="0.25">
      <c r="A2193" s="18">
        <v>2745</v>
      </c>
      <c r="B2193" s="18" t="s">
        <v>2682</v>
      </c>
      <c r="C2193" s="11" t="s">
        <v>2683</v>
      </c>
      <c r="D2193" s="11" t="s">
        <v>843</v>
      </c>
      <c r="E2193" s="18" t="s">
        <v>97</v>
      </c>
      <c r="F2193" s="19">
        <v>51</v>
      </c>
      <c r="G2193" s="20">
        <v>1452000</v>
      </c>
      <c r="H2193" s="21"/>
    </row>
    <row r="2194" spans="1:8" ht="15.75" customHeight="1" x14ac:dyDescent="0.25">
      <c r="A2194" s="18">
        <v>2746</v>
      </c>
      <c r="B2194" s="18" t="s">
        <v>3074</v>
      </c>
      <c r="C2194" s="11" t="s">
        <v>776</v>
      </c>
      <c r="D2194" s="11" t="s">
        <v>843</v>
      </c>
      <c r="E2194" s="18" t="s">
        <v>97</v>
      </c>
      <c r="F2194" s="19">
        <v>51</v>
      </c>
      <c r="G2194" s="20">
        <v>2016000</v>
      </c>
      <c r="H2194" s="21"/>
    </row>
    <row r="2195" spans="1:8" ht="15.75" customHeight="1" x14ac:dyDescent="0.25">
      <c r="A2195" s="18">
        <v>2747</v>
      </c>
      <c r="B2195" s="18" t="s">
        <v>4484</v>
      </c>
      <c r="C2195" s="11" t="s">
        <v>4485</v>
      </c>
      <c r="D2195" s="11" t="s">
        <v>1215</v>
      </c>
      <c r="E2195" s="18" t="s">
        <v>97</v>
      </c>
      <c r="F2195" s="19">
        <v>51</v>
      </c>
      <c r="G2195" s="20">
        <v>2938000</v>
      </c>
      <c r="H2195" s="21"/>
    </row>
    <row r="2196" spans="1:8" ht="15.75" customHeight="1" x14ac:dyDescent="0.25">
      <c r="A2196" s="18">
        <v>2748</v>
      </c>
      <c r="B2196" s="18" t="s">
        <v>3151</v>
      </c>
      <c r="C2196" s="11" t="s">
        <v>1903</v>
      </c>
      <c r="D2196" s="11" t="s">
        <v>2550</v>
      </c>
      <c r="E2196" s="18" t="s">
        <v>97</v>
      </c>
      <c r="F2196" s="19">
        <v>51</v>
      </c>
      <c r="G2196" s="20">
        <v>2236000</v>
      </c>
      <c r="H2196" s="21"/>
    </row>
    <row r="2197" spans="1:8" ht="15.75" customHeight="1" x14ac:dyDescent="0.25">
      <c r="A2197" s="18">
        <v>2749</v>
      </c>
      <c r="B2197" s="18" t="s">
        <v>4437</v>
      </c>
      <c r="C2197" s="11" t="s">
        <v>4438</v>
      </c>
      <c r="D2197" s="11" t="s">
        <v>2550</v>
      </c>
      <c r="E2197" s="18" t="s">
        <v>97</v>
      </c>
      <c r="F2197" s="19">
        <v>51</v>
      </c>
      <c r="G2197" s="20">
        <v>2210000</v>
      </c>
      <c r="H2197" s="21"/>
    </row>
    <row r="2198" spans="1:8" ht="15.75" customHeight="1" x14ac:dyDescent="0.25">
      <c r="A2198" s="18">
        <v>2750</v>
      </c>
      <c r="B2198" s="18" t="s">
        <v>2769</v>
      </c>
      <c r="C2198" s="11" t="s">
        <v>2090</v>
      </c>
      <c r="D2198" s="11" t="s">
        <v>1484</v>
      </c>
      <c r="E2198" s="18" t="s">
        <v>97</v>
      </c>
      <c r="F2198" s="19">
        <v>51</v>
      </c>
      <c r="G2198" s="20">
        <v>1760000</v>
      </c>
      <c r="H2198" s="21"/>
    </row>
    <row r="2199" spans="1:8" ht="15.75" customHeight="1" x14ac:dyDescent="0.25">
      <c r="A2199" s="18">
        <v>2751</v>
      </c>
      <c r="B2199" s="18" t="s">
        <v>4121</v>
      </c>
      <c r="C2199" s="11" t="s">
        <v>4122</v>
      </c>
      <c r="D2199" s="11" t="s">
        <v>1484</v>
      </c>
      <c r="E2199" s="18" t="s">
        <v>97</v>
      </c>
      <c r="F2199" s="19">
        <v>51</v>
      </c>
      <c r="G2199" s="20">
        <v>2028000</v>
      </c>
      <c r="H2199" s="21"/>
    </row>
    <row r="2200" spans="1:8" ht="15.75" customHeight="1" x14ac:dyDescent="0.25">
      <c r="A2200" s="18">
        <v>2752</v>
      </c>
      <c r="B2200" s="18" t="s">
        <v>4364</v>
      </c>
      <c r="C2200" s="11" t="s">
        <v>4365</v>
      </c>
      <c r="D2200" s="11" t="s">
        <v>4366</v>
      </c>
      <c r="E2200" s="18" t="s">
        <v>97</v>
      </c>
      <c r="F2200" s="19">
        <v>51</v>
      </c>
      <c r="G2200" s="20">
        <v>2080000</v>
      </c>
      <c r="H2200" s="21"/>
    </row>
    <row r="2201" spans="1:8" ht="15.75" customHeight="1" x14ac:dyDescent="0.25">
      <c r="A2201" s="18">
        <v>2753</v>
      </c>
      <c r="B2201" s="18" t="s">
        <v>3889</v>
      </c>
      <c r="C2201" s="11" t="s">
        <v>3890</v>
      </c>
      <c r="D2201" s="11" t="s">
        <v>1756</v>
      </c>
      <c r="E2201" s="18" t="s">
        <v>97</v>
      </c>
      <c r="F2201" s="19">
        <v>51</v>
      </c>
      <c r="G2201" s="20">
        <v>2210000</v>
      </c>
      <c r="H2201" s="21"/>
    </row>
    <row r="2202" spans="1:8" ht="15.75" customHeight="1" x14ac:dyDescent="0.25">
      <c r="A2202" s="18">
        <v>2754</v>
      </c>
      <c r="B2202" s="18" t="s">
        <v>4381</v>
      </c>
      <c r="C2202" s="11" t="s">
        <v>4382</v>
      </c>
      <c r="D2202" s="11" t="s">
        <v>1859</v>
      </c>
      <c r="E2202" s="18" t="s">
        <v>97</v>
      </c>
      <c r="F2202" s="19">
        <v>51</v>
      </c>
      <c r="G2202" s="20">
        <v>2080000</v>
      </c>
      <c r="H2202" s="21"/>
    </row>
    <row r="2203" spans="1:8" ht="15.75" customHeight="1" x14ac:dyDescent="0.25">
      <c r="A2203" s="18">
        <v>2755</v>
      </c>
      <c r="B2203" s="18" t="s">
        <v>2277</v>
      </c>
      <c r="C2203" s="11" t="s">
        <v>2278</v>
      </c>
      <c r="D2203" s="11" t="s">
        <v>2279</v>
      </c>
      <c r="E2203" s="18" t="s">
        <v>97</v>
      </c>
      <c r="F2203" s="19">
        <v>51</v>
      </c>
      <c r="G2203" s="20">
        <v>2210000</v>
      </c>
      <c r="H2203" s="21"/>
    </row>
    <row r="2204" spans="1:8" ht="15.75" customHeight="1" x14ac:dyDescent="0.25">
      <c r="A2204" s="18">
        <v>2756</v>
      </c>
      <c r="B2204" s="18" t="s">
        <v>2650</v>
      </c>
      <c r="C2204" s="11" t="s">
        <v>1375</v>
      </c>
      <c r="D2204" s="11" t="s">
        <v>244</v>
      </c>
      <c r="E2204" s="18" t="s">
        <v>97</v>
      </c>
      <c r="F2204" s="19">
        <v>51</v>
      </c>
      <c r="G2204" s="20">
        <v>2028000</v>
      </c>
      <c r="H2204" s="21"/>
    </row>
    <row r="2205" spans="1:8" ht="15.75" customHeight="1" x14ac:dyDescent="0.25">
      <c r="A2205" s="18">
        <v>2757</v>
      </c>
      <c r="B2205" s="18" t="s">
        <v>2811</v>
      </c>
      <c r="C2205" s="11" t="s">
        <v>2812</v>
      </c>
      <c r="D2205" s="11" t="s">
        <v>244</v>
      </c>
      <c r="E2205" s="18" t="s">
        <v>97</v>
      </c>
      <c r="F2205" s="19">
        <v>51</v>
      </c>
      <c r="G2205" s="20">
        <v>1950000</v>
      </c>
      <c r="H2205" s="21"/>
    </row>
    <row r="2206" spans="1:8" ht="15.75" customHeight="1" x14ac:dyDescent="0.25">
      <c r="A2206" s="18">
        <v>2758</v>
      </c>
      <c r="B2206" s="18" t="s">
        <v>3866</v>
      </c>
      <c r="C2206" s="11" t="s">
        <v>305</v>
      </c>
      <c r="D2206" s="11" t="s">
        <v>244</v>
      </c>
      <c r="E2206" s="18" t="s">
        <v>97</v>
      </c>
      <c r="F2206" s="19">
        <v>51</v>
      </c>
      <c r="G2206" s="20">
        <v>1950000</v>
      </c>
      <c r="H2206" s="21"/>
    </row>
    <row r="2207" spans="1:8" ht="15.75" customHeight="1" x14ac:dyDescent="0.25">
      <c r="A2207" s="18">
        <v>2759</v>
      </c>
      <c r="B2207" s="18" t="s">
        <v>3957</v>
      </c>
      <c r="C2207" s="11" t="s">
        <v>3958</v>
      </c>
      <c r="D2207" s="11" t="s">
        <v>244</v>
      </c>
      <c r="E2207" s="18" t="s">
        <v>97</v>
      </c>
      <c r="F2207" s="19">
        <v>51</v>
      </c>
      <c r="G2207" s="20">
        <v>1560000</v>
      </c>
      <c r="H2207" s="21"/>
    </row>
    <row r="2208" spans="1:8" ht="15.75" customHeight="1" x14ac:dyDescent="0.25">
      <c r="A2208" s="18">
        <v>2760</v>
      </c>
      <c r="B2208" s="18" t="s">
        <v>4106</v>
      </c>
      <c r="C2208" s="11" t="s">
        <v>4107</v>
      </c>
      <c r="D2208" s="11" t="s">
        <v>244</v>
      </c>
      <c r="E2208" s="18" t="s">
        <v>97</v>
      </c>
      <c r="F2208" s="19">
        <v>51</v>
      </c>
      <c r="G2208" s="20">
        <v>2236000</v>
      </c>
      <c r="H2208" s="21"/>
    </row>
    <row r="2209" spans="1:8" ht="15.75" customHeight="1" x14ac:dyDescent="0.25">
      <c r="A2209" s="18">
        <v>2761</v>
      </c>
      <c r="B2209" s="18" t="s">
        <v>4129</v>
      </c>
      <c r="C2209" s="11" t="s">
        <v>4130</v>
      </c>
      <c r="D2209" s="11" t="s">
        <v>244</v>
      </c>
      <c r="E2209" s="18" t="s">
        <v>97</v>
      </c>
      <c r="F2209" s="19">
        <v>51</v>
      </c>
      <c r="G2209" s="20">
        <v>2080000</v>
      </c>
      <c r="H2209" s="21"/>
    </row>
    <row r="2210" spans="1:8" ht="15.75" customHeight="1" x14ac:dyDescent="0.25">
      <c r="A2210" s="18">
        <v>2762</v>
      </c>
      <c r="B2210" s="18" t="s">
        <v>4339</v>
      </c>
      <c r="C2210" s="11" t="s">
        <v>3671</v>
      </c>
      <c r="D2210" s="11" t="s">
        <v>244</v>
      </c>
      <c r="E2210" s="18" t="s">
        <v>97</v>
      </c>
      <c r="F2210" s="19">
        <v>51</v>
      </c>
      <c r="G2210" s="20">
        <v>1560000</v>
      </c>
      <c r="H2210" s="21"/>
    </row>
    <row r="2211" spans="1:8" ht="15.75" customHeight="1" x14ac:dyDescent="0.25">
      <c r="A2211" s="18">
        <v>2763</v>
      </c>
      <c r="B2211" s="18" t="s">
        <v>4371</v>
      </c>
      <c r="C2211" s="11" t="s">
        <v>4372</v>
      </c>
      <c r="D2211" s="11" t="s">
        <v>244</v>
      </c>
      <c r="E2211" s="18" t="s">
        <v>97</v>
      </c>
      <c r="F2211" s="19">
        <v>51</v>
      </c>
      <c r="G2211" s="20">
        <v>1430000</v>
      </c>
      <c r="H2211" s="21"/>
    </row>
    <row r="2212" spans="1:8" ht="15.75" customHeight="1" x14ac:dyDescent="0.25">
      <c r="A2212" s="18">
        <v>2764</v>
      </c>
      <c r="B2212" s="18" t="s">
        <v>4707</v>
      </c>
      <c r="C2212" s="11" t="s">
        <v>4708</v>
      </c>
      <c r="D2212" s="11" t="s">
        <v>3177</v>
      </c>
      <c r="E2212" s="18" t="s">
        <v>97</v>
      </c>
      <c r="F2212" s="19">
        <v>51</v>
      </c>
      <c r="G2212" s="20">
        <v>2080000</v>
      </c>
      <c r="H2212" s="21"/>
    </row>
    <row r="2213" spans="1:8" ht="15.75" customHeight="1" x14ac:dyDescent="0.25">
      <c r="A2213" s="18">
        <v>2765</v>
      </c>
      <c r="B2213" s="18" t="s">
        <v>5017</v>
      </c>
      <c r="C2213" s="11" t="s">
        <v>5018</v>
      </c>
      <c r="D2213" s="11" t="s">
        <v>203</v>
      </c>
      <c r="E2213" s="18" t="s">
        <v>97</v>
      </c>
      <c r="F2213" s="19">
        <v>51</v>
      </c>
      <c r="G2213" s="20">
        <v>2080000</v>
      </c>
      <c r="H2213" s="21"/>
    </row>
    <row r="2214" spans="1:8" ht="15.75" customHeight="1" x14ac:dyDescent="0.25">
      <c r="A2214" s="18">
        <v>2766</v>
      </c>
      <c r="B2214" s="18" t="s">
        <v>4037</v>
      </c>
      <c r="C2214" s="11" t="s">
        <v>4038</v>
      </c>
      <c r="D2214" s="11" t="s">
        <v>4039</v>
      </c>
      <c r="E2214" s="18" t="s">
        <v>97</v>
      </c>
      <c r="F2214" s="19">
        <v>51</v>
      </c>
      <c r="G2214" s="20">
        <v>2210000</v>
      </c>
      <c r="H2214" s="21"/>
    </row>
    <row r="2215" spans="1:8" ht="15.75" customHeight="1" x14ac:dyDescent="0.25">
      <c r="A2215" s="18">
        <v>2767</v>
      </c>
      <c r="B2215" s="18" t="s">
        <v>3838</v>
      </c>
      <c r="C2215" s="11" t="s">
        <v>3839</v>
      </c>
      <c r="D2215" s="11" t="s">
        <v>317</v>
      </c>
      <c r="E2215" s="18" t="s">
        <v>97</v>
      </c>
      <c r="F2215" s="19">
        <v>51</v>
      </c>
      <c r="G2215" s="20">
        <v>1716000</v>
      </c>
      <c r="H2215" s="21"/>
    </row>
    <row r="2216" spans="1:8" ht="15.75" customHeight="1" x14ac:dyDescent="0.25">
      <c r="A2216" s="18">
        <v>2768</v>
      </c>
      <c r="B2216" s="18" t="s">
        <v>3959</v>
      </c>
      <c r="C2216" s="11" t="s">
        <v>3960</v>
      </c>
      <c r="D2216" s="11" t="s">
        <v>317</v>
      </c>
      <c r="E2216" s="18" t="s">
        <v>97</v>
      </c>
      <c r="F2216" s="19">
        <v>51</v>
      </c>
      <c r="G2216" s="20">
        <v>2522000</v>
      </c>
      <c r="H2216" s="21"/>
    </row>
    <row r="2217" spans="1:8" ht="15.75" customHeight="1" x14ac:dyDescent="0.25">
      <c r="A2217" s="18">
        <v>2769</v>
      </c>
      <c r="B2217" s="18" t="s">
        <v>4115</v>
      </c>
      <c r="C2217" s="11" t="s">
        <v>4116</v>
      </c>
      <c r="D2217" s="11" t="s">
        <v>317</v>
      </c>
      <c r="E2217" s="18" t="s">
        <v>97</v>
      </c>
      <c r="F2217" s="19">
        <v>51</v>
      </c>
      <c r="G2217" s="20">
        <v>1560000</v>
      </c>
      <c r="H2217" s="21"/>
    </row>
    <row r="2218" spans="1:8" ht="15.75" customHeight="1" x14ac:dyDescent="0.25">
      <c r="A2218" s="18">
        <v>2770</v>
      </c>
      <c r="B2218" s="18" t="s">
        <v>4355</v>
      </c>
      <c r="C2218" s="11" t="s">
        <v>2850</v>
      </c>
      <c r="D2218" s="11" t="s">
        <v>317</v>
      </c>
      <c r="E2218" s="18" t="s">
        <v>97</v>
      </c>
      <c r="F2218" s="19">
        <v>51</v>
      </c>
      <c r="G2218" s="20">
        <v>1560000</v>
      </c>
      <c r="H2218" s="21"/>
    </row>
    <row r="2219" spans="1:8" ht="15.75" customHeight="1" x14ac:dyDescent="0.25">
      <c r="A2219" s="18">
        <v>2771</v>
      </c>
      <c r="B2219" s="18" t="s">
        <v>2928</v>
      </c>
      <c r="C2219" s="11" t="s">
        <v>2929</v>
      </c>
      <c r="D2219" s="11" t="s">
        <v>1724</v>
      </c>
      <c r="E2219" s="18" t="s">
        <v>97</v>
      </c>
      <c r="F2219" s="19">
        <v>51</v>
      </c>
      <c r="G2219" s="20">
        <v>1560000</v>
      </c>
      <c r="H2219" s="21"/>
    </row>
    <row r="2220" spans="1:8" ht="15.75" customHeight="1" x14ac:dyDescent="0.25">
      <c r="A2220" s="18">
        <v>2772</v>
      </c>
      <c r="B2220" s="18" t="s">
        <v>4837</v>
      </c>
      <c r="C2220" s="11" t="s">
        <v>4838</v>
      </c>
      <c r="D2220" s="11" t="s">
        <v>1724</v>
      </c>
      <c r="E2220" s="18" t="s">
        <v>97</v>
      </c>
      <c r="F2220" s="19">
        <v>51</v>
      </c>
      <c r="G2220" s="20">
        <v>1560000</v>
      </c>
      <c r="H2220" s="21"/>
    </row>
    <row r="2221" spans="1:8" ht="15.75" customHeight="1" x14ac:dyDescent="0.25">
      <c r="A2221" s="18">
        <v>2773</v>
      </c>
      <c r="B2221" s="18" t="s">
        <v>4933</v>
      </c>
      <c r="C2221" s="11" t="s">
        <v>4934</v>
      </c>
      <c r="D2221" s="11" t="s">
        <v>1724</v>
      </c>
      <c r="E2221" s="18" t="s">
        <v>97</v>
      </c>
      <c r="F2221" s="19">
        <v>51</v>
      </c>
      <c r="G2221" s="20">
        <v>2080000</v>
      </c>
      <c r="H2221" s="21"/>
    </row>
    <row r="2222" spans="1:8" ht="15.75" customHeight="1" x14ac:dyDescent="0.25">
      <c r="A2222" s="18">
        <v>2774</v>
      </c>
      <c r="B2222" s="18" t="s">
        <v>2882</v>
      </c>
      <c r="C2222" s="11" t="s">
        <v>2038</v>
      </c>
      <c r="D2222" s="11" t="s">
        <v>24</v>
      </c>
      <c r="E2222" s="18" t="s">
        <v>97</v>
      </c>
      <c r="F2222" s="19">
        <v>51</v>
      </c>
      <c r="G2222" s="20">
        <v>1760000</v>
      </c>
      <c r="H2222" s="21"/>
    </row>
    <row r="2223" spans="1:8" ht="15.75" customHeight="1" x14ac:dyDescent="0.25">
      <c r="A2223" s="18">
        <v>2775</v>
      </c>
      <c r="B2223" s="18" t="s">
        <v>2880</v>
      </c>
      <c r="C2223" s="11" t="s">
        <v>2881</v>
      </c>
      <c r="D2223" s="11" t="s">
        <v>911</v>
      </c>
      <c r="E2223" s="18" t="s">
        <v>97</v>
      </c>
      <c r="F2223" s="19">
        <v>51</v>
      </c>
      <c r="G2223" s="20">
        <v>2210000</v>
      </c>
      <c r="H2223" s="21"/>
    </row>
    <row r="2224" spans="1:8" ht="15.75" customHeight="1" x14ac:dyDescent="0.25">
      <c r="A2224" s="18">
        <v>2776</v>
      </c>
      <c r="B2224" s="18" t="s">
        <v>4336</v>
      </c>
      <c r="C2224" s="11" t="s">
        <v>2390</v>
      </c>
      <c r="D2224" s="11" t="s">
        <v>911</v>
      </c>
      <c r="E2224" s="18" t="s">
        <v>97</v>
      </c>
      <c r="F2224" s="19">
        <v>51</v>
      </c>
      <c r="G2224" s="20">
        <v>2210000</v>
      </c>
      <c r="H2224" s="21"/>
    </row>
    <row r="2225" spans="1:8" ht="15.75" customHeight="1" x14ac:dyDescent="0.25">
      <c r="A2225" s="18">
        <v>2777</v>
      </c>
      <c r="B2225" s="18" t="s">
        <v>4519</v>
      </c>
      <c r="C2225" s="11" t="s">
        <v>4520</v>
      </c>
      <c r="D2225" s="11" t="s">
        <v>911</v>
      </c>
      <c r="E2225" s="18" t="s">
        <v>97</v>
      </c>
      <c r="F2225" s="19">
        <v>51</v>
      </c>
      <c r="G2225" s="20">
        <v>1800000</v>
      </c>
      <c r="H2225" s="21"/>
    </row>
    <row r="2226" spans="1:8" ht="15.75" customHeight="1" x14ac:dyDescent="0.25">
      <c r="A2226" s="18">
        <v>2778</v>
      </c>
      <c r="B2226" s="18" t="s">
        <v>4719</v>
      </c>
      <c r="C2226" s="11" t="s">
        <v>4720</v>
      </c>
      <c r="D2226" s="11" t="s">
        <v>911</v>
      </c>
      <c r="E2226" s="18" t="s">
        <v>97</v>
      </c>
      <c r="F2226" s="19">
        <v>51</v>
      </c>
      <c r="G2226" s="20">
        <v>2548000</v>
      </c>
      <c r="H2226" s="21"/>
    </row>
    <row r="2227" spans="1:8" ht="15.75" customHeight="1" x14ac:dyDescent="0.25">
      <c r="A2227" s="18">
        <v>2779</v>
      </c>
      <c r="B2227" s="18" t="s">
        <v>1855</v>
      </c>
      <c r="C2227" s="11" t="s">
        <v>1856</v>
      </c>
      <c r="D2227" s="11" t="s">
        <v>327</v>
      </c>
      <c r="E2227" s="18" t="s">
        <v>97</v>
      </c>
      <c r="F2227" s="19">
        <v>51</v>
      </c>
      <c r="G2227" s="20">
        <v>2080000</v>
      </c>
      <c r="H2227" s="21"/>
    </row>
    <row r="2228" spans="1:8" ht="15.75" customHeight="1" x14ac:dyDescent="0.25">
      <c r="A2228" s="18">
        <v>2780</v>
      </c>
      <c r="B2228" s="18" t="s">
        <v>2878</v>
      </c>
      <c r="C2228" s="11" t="s">
        <v>2879</v>
      </c>
      <c r="D2228" s="11" t="s">
        <v>327</v>
      </c>
      <c r="E2228" s="18" t="s">
        <v>97</v>
      </c>
      <c r="F2228" s="19">
        <v>51</v>
      </c>
      <c r="G2228" s="20">
        <v>1920000</v>
      </c>
      <c r="H2228" s="21"/>
    </row>
    <row r="2229" spans="1:8" ht="15.75" customHeight="1" x14ac:dyDescent="0.25">
      <c r="A2229" s="18">
        <v>2781</v>
      </c>
      <c r="B2229" s="18" t="s">
        <v>3017</v>
      </c>
      <c r="C2229" s="11" t="s">
        <v>697</v>
      </c>
      <c r="D2229" s="11" t="s">
        <v>327</v>
      </c>
      <c r="E2229" s="18" t="s">
        <v>97</v>
      </c>
      <c r="F2229" s="19">
        <v>51</v>
      </c>
      <c r="G2229" s="20">
        <v>2080000</v>
      </c>
      <c r="H2229" s="21"/>
    </row>
    <row r="2230" spans="1:8" ht="15.75" customHeight="1" x14ac:dyDescent="0.25">
      <c r="A2230" s="18">
        <v>2782</v>
      </c>
      <c r="B2230" s="18" t="s">
        <v>3994</v>
      </c>
      <c r="C2230" s="11" t="s">
        <v>3995</v>
      </c>
      <c r="D2230" s="11" t="s">
        <v>327</v>
      </c>
      <c r="E2230" s="18" t="s">
        <v>97</v>
      </c>
      <c r="F2230" s="19">
        <v>51</v>
      </c>
      <c r="G2230" s="20">
        <v>1144000</v>
      </c>
      <c r="H2230" s="21"/>
    </row>
    <row r="2231" spans="1:8" ht="15.75" customHeight="1" x14ac:dyDescent="0.25">
      <c r="A2231" s="18">
        <v>2783</v>
      </c>
      <c r="B2231" s="18" t="s">
        <v>4770</v>
      </c>
      <c r="C2231" s="11" t="s">
        <v>959</v>
      </c>
      <c r="D2231" s="11" t="s">
        <v>327</v>
      </c>
      <c r="E2231" s="18" t="s">
        <v>97</v>
      </c>
      <c r="F2231" s="19">
        <v>51</v>
      </c>
      <c r="G2231" s="20">
        <v>1760000</v>
      </c>
      <c r="H2231" s="21"/>
    </row>
    <row r="2232" spans="1:8" ht="15.75" customHeight="1" x14ac:dyDescent="0.25">
      <c r="A2232" s="18">
        <v>2784</v>
      </c>
      <c r="B2232" s="18" t="s">
        <v>4980</v>
      </c>
      <c r="C2232" s="11" t="s">
        <v>4981</v>
      </c>
      <c r="D2232" s="11" t="s">
        <v>327</v>
      </c>
      <c r="E2232" s="18" t="s">
        <v>97</v>
      </c>
      <c r="F2232" s="19">
        <v>51</v>
      </c>
      <c r="G2232" s="20">
        <v>1320000</v>
      </c>
      <c r="H2232" s="21"/>
    </row>
    <row r="2233" spans="1:8" ht="15.75" customHeight="1" x14ac:dyDescent="0.25">
      <c r="A2233" s="18">
        <v>2785</v>
      </c>
      <c r="B2233" s="18" t="s">
        <v>3802</v>
      </c>
      <c r="C2233" s="11" t="s">
        <v>3803</v>
      </c>
      <c r="D2233" s="11" t="s">
        <v>1316</v>
      </c>
      <c r="E2233" s="18" t="s">
        <v>97</v>
      </c>
      <c r="F2233" s="19">
        <v>51</v>
      </c>
      <c r="G2233" s="20">
        <v>1560000</v>
      </c>
      <c r="H2233" s="21"/>
    </row>
    <row r="2234" spans="1:8" ht="15.75" customHeight="1" x14ac:dyDescent="0.25">
      <c r="A2234" s="18">
        <v>2786</v>
      </c>
      <c r="B2234" s="18" t="s">
        <v>3910</v>
      </c>
      <c r="C2234" s="11" t="s">
        <v>3125</v>
      </c>
      <c r="D2234" s="11" t="s">
        <v>1316</v>
      </c>
      <c r="E2234" s="18" t="s">
        <v>97</v>
      </c>
      <c r="F2234" s="19">
        <v>51</v>
      </c>
      <c r="G2234" s="20">
        <v>1716000</v>
      </c>
      <c r="H2234" s="21"/>
    </row>
    <row r="2235" spans="1:8" ht="15.75" customHeight="1" x14ac:dyDescent="0.25">
      <c r="A2235" s="18">
        <v>2787</v>
      </c>
      <c r="B2235" s="18" t="s">
        <v>4194</v>
      </c>
      <c r="C2235" s="11" t="s">
        <v>4195</v>
      </c>
      <c r="D2235" s="11" t="s">
        <v>516</v>
      </c>
      <c r="E2235" s="18" t="s">
        <v>97</v>
      </c>
      <c r="F2235" s="19">
        <v>51</v>
      </c>
      <c r="G2235" s="20">
        <v>1560000</v>
      </c>
      <c r="H2235" s="21"/>
    </row>
    <row r="2236" spans="1:8" ht="15.75" customHeight="1" x14ac:dyDescent="0.25">
      <c r="A2236" s="18">
        <v>2788</v>
      </c>
      <c r="B2236" s="18" t="s">
        <v>4597</v>
      </c>
      <c r="C2236" s="11" t="s">
        <v>2738</v>
      </c>
      <c r="D2236" s="11" t="s">
        <v>1256</v>
      </c>
      <c r="E2236" s="18" t="s">
        <v>97</v>
      </c>
      <c r="F2236" s="19">
        <v>51</v>
      </c>
      <c r="G2236" s="20">
        <v>1320000</v>
      </c>
      <c r="H2236" s="21"/>
    </row>
    <row r="2237" spans="1:8" ht="15.75" customHeight="1" x14ac:dyDescent="0.25">
      <c r="A2237" s="18">
        <v>2789</v>
      </c>
      <c r="B2237" s="18" t="s">
        <v>1780</v>
      </c>
      <c r="C2237" s="11" t="s">
        <v>1781</v>
      </c>
      <c r="D2237" s="11" t="s">
        <v>170</v>
      </c>
      <c r="E2237" s="18" t="s">
        <v>97</v>
      </c>
      <c r="F2237" s="19">
        <v>51</v>
      </c>
      <c r="G2237" s="20">
        <v>2340000</v>
      </c>
      <c r="H2237" s="21"/>
    </row>
    <row r="2238" spans="1:8" ht="15.75" customHeight="1" x14ac:dyDescent="0.25">
      <c r="A2238" s="18">
        <v>2790</v>
      </c>
      <c r="B2238" s="18" t="s">
        <v>2840</v>
      </c>
      <c r="C2238" s="11" t="s">
        <v>243</v>
      </c>
      <c r="D2238" s="11" t="s">
        <v>170</v>
      </c>
      <c r="E2238" s="18" t="s">
        <v>97</v>
      </c>
      <c r="F2238" s="19">
        <v>51</v>
      </c>
      <c r="G2238" s="20">
        <v>1950000</v>
      </c>
      <c r="H2238" s="21"/>
    </row>
    <row r="2239" spans="1:8" ht="15.75" customHeight="1" x14ac:dyDescent="0.25">
      <c r="A2239" s="18">
        <v>2791</v>
      </c>
      <c r="B2239" s="18" t="s">
        <v>2977</v>
      </c>
      <c r="C2239" s="11" t="s">
        <v>2978</v>
      </c>
      <c r="D2239" s="11" t="s">
        <v>170</v>
      </c>
      <c r="E2239" s="18" t="s">
        <v>97</v>
      </c>
      <c r="F2239" s="19">
        <v>51</v>
      </c>
      <c r="G2239" s="20">
        <v>2080000</v>
      </c>
      <c r="H2239" s="21"/>
    </row>
    <row r="2240" spans="1:8" ht="15.75" customHeight="1" x14ac:dyDescent="0.25">
      <c r="A2240" s="18">
        <v>2792</v>
      </c>
      <c r="B2240" s="18" t="s">
        <v>4162</v>
      </c>
      <c r="C2240" s="11" t="s">
        <v>4163</v>
      </c>
      <c r="D2240" s="11" t="s">
        <v>170</v>
      </c>
      <c r="E2240" s="18" t="s">
        <v>97</v>
      </c>
      <c r="F2240" s="19">
        <v>51</v>
      </c>
      <c r="G2240" s="20">
        <v>1950000</v>
      </c>
      <c r="H2240" s="21"/>
    </row>
    <row r="2241" spans="1:8" ht="15.75" customHeight="1" x14ac:dyDescent="0.25">
      <c r="A2241" s="18">
        <v>2793</v>
      </c>
      <c r="B2241" s="18" t="s">
        <v>4691</v>
      </c>
      <c r="C2241" s="11" t="s">
        <v>3140</v>
      </c>
      <c r="D2241" s="11" t="s">
        <v>170</v>
      </c>
      <c r="E2241" s="18" t="s">
        <v>97</v>
      </c>
      <c r="F2241" s="19">
        <v>51</v>
      </c>
      <c r="G2241" s="20">
        <v>2080000</v>
      </c>
      <c r="H2241" s="21"/>
    </row>
    <row r="2242" spans="1:8" ht="15.75" customHeight="1" x14ac:dyDescent="0.25">
      <c r="A2242" s="18">
        <v>2794</v>
      </c>
      <c r="B2242" s="18" t="s">
        <v>2845</v>
      </c>
      <c r="C2242" s="11" t="s">
        <v>926</v>
      </c>
      <c r="D2242" s="11" t="s">
        <v>234</v>
      </c>
      <c r="E2242" s="18" t="s">
        <v>97</v>
      </c>
      <c r="F2242" s="19">
        <v>51</v>
      </c>
      <c r="G2242" s="20">
        <v>2236000</v>
      </c>
      <c r="H2242" s="21"/>
    </row>
    <row r="2243" spans="1:8" ht="15.75" customHeight="1" x14ac:dyDescent="0.25">
      <c r="A2243" s="18">
        <v>2795</v>
      </c>
      <c r="B2243" s="18" t="s">
        <v>5028</v>
      </c>
      <c r="C2243" s="11" t="s">
        <v>5029</v>
      </c>
      <c r="D2243" s="11" t="s">
        <v>234</v>
      </c>
      <c r="E2243" s="18" t="s">
        <v>97</v>
      </c>
      <c r="F2243" s="19">
        <v>51</v>
      </c>
      <c r="G2243" s="20">
        <v>1560000</v>
      </c>
      <c r="H2243" s="21"/>
    </row>
    <row r="2244" spans="1:8" ht="15.75" customHeight="1" x14ac:dyDescent="0.25">
      <c r="A2244" s="18">
        <v>2796</v>
      </c>
      <c r="B2244" s="18" t="s">
        <v>4356</v>
      </c>
      <c r="C2244" s="11" t="s">
        <v>4357</v>
      </c>
      <c r="D2244" s="11" t="s">
        <v>2168</v>
      </c>
      <c r="E2244" s="18" t="s">
        <v>97</v>
      </c>
      <c r="F2244" s="19">
        <v>51</v>
      </c>
      <c r="G2244" s="20">
        <v>1560000</v>
      </c>
      <c r="H2244" s="21"/>
    </row>
    <row r="2245" spans="1:8" ht="15.75" customHeight="1" x14ac:dyDescent="0.25">
      <c r="A2245" s="18">
        <v>2797</v>
      </c>
      <c r="B2245" s="18" t="s">
        <v>4627</v>
      </c>
      <c r="C2245" s="11" t="s">
        <v>747</v>
      </c>
      <c r="D2245" s="11" t="s">
        <v>2168</v>
      </c>
      <c r="E2245" s="18" t="s">
        <v>97</v>
      </c>
      <c r="F2245" s="19">
        <v>51</v>
      </c>
      <c r="G2245" s="20">
        <v>1800000</v>
      </c>
      <c r="H2245" s="21"/>
    </row>
    <row r="2246" spans="1:8" ht="15.75" customHeight="1" x14ac:dyDescent="0.25">
      <c r="A2246" s="18">
        <v>2798</v>
      </c>
      <c r="B2246" s="18" t="s">
        <v>4744</v>
      </c>
      <c r="C2246" s="11" t="s">
        <v>4745</v>
      </c>
      <c r="D2246" s="11" t="s">
        <v>2168</v>
      </c>
      <c r="E2246" s="18" t="s">
        <v>97</v>
      </c>
      <c r="F2246" s="19">
        <v>51</v>
      </c>
      <c r="G2246" s="20">
        <v>2130000</v>
      </c>
      <c r="H2246" s="21"/>
    </row>
    <row r="2247" spans="1:8" ht="15.75" customHeight="1" x14ac:dyDescent="0.25">
      <c r="A2247" s="18">
        <v>2799</v>
      </c>
      <c r="B2247" s="18" t="s">
        <v>4168</v>
      </c>
      <c r="C2247" s="11" t="s">
        <v>4169</v>
      </c>
      <c r="D2247" s="11" t="s">
        <v>1837</v>
      </c>
      <c r="E2247" s="18" t="s">
        <v>97</v>
      </c>
      <c r="F2247" s="19">
        <v>51</v>
      </c>
      <c r="G2247" s="20">
        <v>2548000</v>
      </c>
      <c r="H2247" s="21"/>
    </row>
    <row r="2248" spans="1:8" ht="15.75" customHeight="1" x14ac:dyDescent="0.25">
      <c r="A2248" s="18">
        <v>2800</v>
      </c>
      <c r="B2248" s="18" t="s">
        <v>4722</v>
      </c>
      <c r="C2248" s="11" t="s">
        <v>4723</v>
      </c>
      <c r="D2248" s="11" t="s">
        <v>1837</v>
      </c>
      <c r="E2248" s="18" t="s">
        <v>97</v>
      </c>
      <c r="F2248" s="19">
        <v>51</v>
      </c>
      <c r="G2248" s="20">
        <v>1320000</v>
      </c>
      <c r="H2248" s="21"/>
    </row>
    <row r="2249" spans="1:8" ht="15.75" customHeight="1" x14ac:dyDescent="0.25">
      <c r="A2249" s="18">
        <v>2801</v>
      </c>
      <c r="B2249" s="18" t="s">
        <v>2951</v>
      </c>
      <c r="C2249" s="11" t="s">
        <v>2952</v>
      </c>
      <c r="D2249" s="11" t="s">
        <v>54</v>
      </c>
      <c r="E2249" s="18" t="s">
        <v>97</v>
      </c>
      <c r="F2249" s="19">
        <v>51</v>
      </c>
      <c r="G2249" s="20">
        <v>1560000</v>
      </c>
      <c r="H2249" s="21"/>
    </row>
    <row r="2250" spans="1:8" ht="15.75" customHeight="1" x14ac:dyDescent="0.25">
      <c r="A2250" s="18">
        <v>2802</v>
      </c>
      <c r="B2250" s="18" t="s">
        <v>3731</v>
      </c>
      <c r="C2250" s="11" t="s">
        <v>3732</v>
      </c>
      <c r="D2250" s="11" t="s">
        <v>54</v>
      </c>
      <c r="E2250" s="18" t="s">
        <v>97</v>
      </c>
      <c r="F2250" s="19">
        <v>51</v>
      </c>
      <c r="G2250" s="20">
        <v>1820000</v>
      </c>
      <c r="H2250" s="21"/>
    </row>
    <row r="2251" spans="1:8" ht="15.75" customHeight="1" x14ac:dyDescent="0.25">
      <c r="A2251" s="18">
        <v>2803</v>
      </c>
      <c r="B2251" s="18" t="s">
        <v>4054</v>
      </c>
      <c r="C2251" s="11" t="s">
        <v>4055</v>
      </c>
      <c r="D2251" s="11" t="s">
        <v>54</v>
      </c>
      <c r="E2251" s="18" t="s">
        <v>97</v>
      </c>
      <c r="F2251" s="19">
        <v>51</v>
      </c>
      <c r="G2251" s="20">
        <v>1320000</v>
      </c>
      <c r="H2251" s="21"/>
    </row>
    <row r="2252" spans="1:8" ht="15.75" customHeight="1" x14ac:dyDescent="0.25">
      <c r="A2252" s="18">
        <v>2804</v>
      </c>
      <c r="B2252" s="18" t="s">
        <v>4358</v>
      </c>
      <c r="C2252" s="11" t="s">
        <v>2255</v>
      </c>
      <c r="D2252" s="11" t="s">
        <v>54</v>
      </c>
      <c r="E2252" s="18" t="s">
        <v>97</v>
      </c>
      <c r="F2252" s="19">
        <v>51</v>
      </c>
      <c r="G2252" s="20">
        <v>2028000</v>
      </c>
      <c r="H2252" s="21"/>
    </row>
    <row r="2253" spans="1:8" ht="15.75" customHeight="1" x14ac:dyDescent="0.25">
      <c r="A2253" s="18">
        <v>2805</v>
      </c>
      <c r="B2253" s="18" t="s">
        <v>4548</v>
      </c>
      <c r="C2253" s="11" t="s">
        <v>4549</v>
      </c>
      <c r="D2253" s="11" t="s">
        <v>54</v>
      </c>
      <c r="E2253" s="18" t="s">
        <v>97</v>
      </c>
      <c r="F2253" s="19">
        <v>51</v>
      </c>
      <c r="G2253" s="20">
        <v>2236000</v>
      </c>
      <c r="H2253" s="21"/>
    </row>
    <row r="2254" spans="1:8" ht="15.75" customHeight="1" x14ac:dyDescent="0.25">
      <c r="A2254" s="18">
        <v>2806</v>
      </c>
      <c r="B2254" s="18" t="s">
        <v>3949</v>
      </c>
      <c r="C2254" s="11" t="s">
        <v>243</v>
      </c>
      <c r="D2254" s="11" t="s">
        <v>2370</v>
      </c>
      <c r="E2254" s="18" t="s">
        <v>97</v>
      </c>
      <c r="F2254" s="19">
        <v>51</v>
      </c>
      <c r="G2254" s="20">
        <v>1950000</v>
      </c>
      <c r="H2254" s="21"/>
    </row>
    <row r="2255" spans="1:8" ht="15.75" customHeight="1" x14ac:dyDescent="0.25">
      <c r="A2255" s="18">
        <v>2807</v>
      </c>
      <c r="B2255" s="18" t="s">
        <v>4944</v>
      </c>
      <c r="C2255" s="11" t="s">
        <v>1390</v>
      </c>
      <c r="D2255" s="11" t="s">
        <v>66</v>
      </c>
      <c r="E2255" s="18" t="s">
        <v>97</v>
      </c>
      <c r="F2255" s="19">
        <v>51</v>
      </c>
      <c r="G2255" s="20">
        <v>1950000</v>
      </c>
      <c r="H2255" s="21"/>
    </row>
    <row r="2256" spans="1:8" ht="15.75" customHeight="1" x14ac:dyDescent="0.25">
      <c r="A2256" s="18">
        <v>2808</v>
      </c>
      <c r="B2256" s="18" t="s">
        <v>4989</v>
      </c>
      <c r="C2256" s="11" t="s">
        <v>4990</v>
      </c>
      <c r="D2256" s="11" t="s">
        <v>3811</v>
      </c>
      <c r="E2256" s="18" t="s">
        <v>97</v>
      </c>
      <c r="F2256" s="19">
        <v>51</v>
      </c>
      <c r="G2256" s="20">
        <v>2938000</v>
      </c>
      <c r="H2256" s="21"/>
    </row>
    <row r="2257" spans="1:8" ht="15.75" customHeight="1" x14ac:dyDescent="0.25">
      <c r="A2257" s="18">
        <v>2809</v>
      </c>
      <c r="B2257" s="18" t="s">
        <v>5013</v>
      </c>
      <c r="C2257" s="11" t="s">
        <v>5014</v>
      </c>
      <c r="D2257" s="11" t="s">
        <v>3170</v>
      </c>
      <c r="E2257" s="18" t="s">
        <v>97</v>
      </c>
      <c r="F2257" s="19">
        <v>51</v>
      </c>
      <c r="G2257" s="20">
        <v>2028000</v>
      </c>
      <c r="H2257" s="21"/>
    </row>
    <row r="2258" spans="1:8" ht="15.75" customHeight="1" x14ac:dyDescent="0.25">
      <c r="A2258" s="18">
        <v>2810</v>
      </c>
      <c r="B2258" s="18" t="s">
        <v>1983</v>
      </c>
      <c r="C2258" s="11" t="s">
        <v>1984</v>
      </c>
      <c r="D2258" s="11" t="s">
        <v>558</v>
      </c>
      <c r="E2258" s="18" t="s">
        <v>97</v>
      </c>
      <c r="F2258" s="19">
        <v>51</v>
      </c>
      <c r="G2258" s="20">
        <v>2080000</v>
      </c>
      <c r="H2258" s="21"/>
    </row>
    <row r="2259" spans="1:8" ht="15.75" customHeight="1" x14ac:dyDescent="0.25">
      <c r="A2259" s="18">
        <v>2811</v>
      </c>
      <c r="B2259" s="18" t="s">
        <v>5015</v>
      </c>
      <c r="C2259" s="11" t="s">
        <v>2666</v>
      </c>
      <c r="D2259" s="11" t="s">
        <v>1777</v>
      </c>
      <c r="E2259" s="18" t="s">
        <v>97</v>
      </c>
      <c r="F2259" s="19">
        <v>51</v>
      </c>
      <c r="G2259" s="20">
        <v>1560000</v>
      </c>
      <c r="H2259" s="21"/>
    </row>
    <row r="2260" spans="1:8" ht="15.75" customHeight="1" x14ac:dyDescent="0.25">
      <c r="A2260" s="18">
        <v>2812</v>
      </c>
      <c r="B2260" s="18" t="s">
        <v>4108</v>
      </c>
      <c r="C2260" s="11" t="s">
        <v>2622</v>
      </c>
      <c r="D2260" s="11" t="s">
        <v>818</v>
      </c>
      <c r="E2260" s="18" t="s">
        <v>97</v>
      </c>
      <c r="F2260" s="19">
        <v>51</v>
      </c>
      <c r="G2260" s="20">
        <v>2080000</v>
      </c>
      <c r="H2260" s="21"/>
    </row>
    <row r="2261" spans="1:8" ht="15.75" customHeight="1" x14ac:dyDescent="0.25">
      <c r="A2261" s="18">
        <v>2813</v>
      </c>
      <c r="B2261" s="18" t="s">
        <v>4222</v>
      </c>
      <c r="C2261" s="11" t="s">
        <v>4223</v>
      </c>
      <c r="D2261" s="11" t="s">
        <v>818</v>
      </c>
      <c r="E2261" s="18" t="s">
        <v>97</v>
      </c>
      <c r="F2261" s="19">
        <v>51</v>
      </c>
      <c r="G2261" s="20">
        <v>1950000</v>
      </c>
      <c r="H2261" s="21"/>
    </row>
    <row r="2262" spans="1:8" ht="15.75" customHeight="1" x14ac:dyDescent="0.25">
      <c r="A2262" s="18">
        <v>2814</v>
      </c>
      <c r="B2262" s="18" t="s">
        <v>4623</v>
      </c>
      <c r="C2262" s="11" t="s">
        <v>4624</v>
      </c>
      <c r="D2262" s="11" t="s">
        <v>1973</v>
      </c>
      <c r="E2262" s="18" t="s">
        <v>97</v>
      </c>
      <c r="F2262" s="19">
        <v>51</v>
      </c>
      <c r="G2262" s="20">
        <v>1320000</v>
      </c>
      <c r="H2262" s="21"/>
    </row>
    <row r="2263" spans="1:8" ht="15.75" customHeight="1" x14ac:dyDescent="0.25">
      <c r="A2263" s="18">
        <v>2815</v>
      </c>
      <c r="B2263" s="18" t="s">
        <v>4929</v>
      </c>
      <c r="C2263" s="11" t="s">
        <v>4930</v>
      </c>
      <c r="D2263" s="11" t="s">
        <v>1973</v>
      </c>
      <c r="E2263" s="18" t="s">
        <v>97</v>
      </c>
      <c r="F2263" s="19">
        <v>51</v>
      </c>
      <c r="G2263" s="20">
        <v>2760000</v>
      </c>
      <c r="H2263" s="21"/>
    </row>
    <row r="2264" spans="1:8" ht="15.75" customHeight="1" x14ac:dyDescent="0.25">
      <c r="A2264" s="18">
        <v>2816</v>
      </c>
      <c r="B2264" s="18" t="s">
        <v>2938</v>
      </c>
      <c r="C2264" s="11" t="s">
        <v>2939</v>
      </c>
      <c r="D2264" s="11" t="s">
        <v>1280</v>
      </c>
      <c r="E2264" s="18" t="s">
        <v>97</v>
      </c>
      <c r="F2264" s="19">
        <v>51</v>
      </c>
      <c r="G2264" s="20">
        <v>1760000</v>
      </c>
      <c r="H2264" s="21"/>
    </row>
    <row r="2265" spans="1:8" ht="15.75" customHeight="1" x14ac:dyDescent="0.25">
      <c r="A2265" s="18">
        <v>2817</v>
      </c>
      <c r="B2265" s="18" t="s">
        <v>2906</v>
      </c>
      <c r="C2265" s="11" t="s">
        <v>2038</v>
      </c>
      <c r="D2265" s="11" t="s">
        <v>2907</v>
      </c>
      <c r="E2265" s="18" t="s">
        <v>97</v>
      </c>
      <c r="F2265" s="19">
        <v>51</v>
      </c>
      <c r="G2265" s="20">
        <v>2080000</v>
      </c>
      <c r="H2265" s="21"/>
    </row>
    <row r="2266" spans="1:8" ht="15.75" customHeight="1" x14ac:dyDescent="0.25">
      <c r="A2266" s="18">
        <v>2818</v>
      </c>
      <c r="B2266" s="18" t="s">
        <v>4101</v>
      </c>
      <c r="C2266" s="11" t="s">
        <v>3232</v>
      </c>
      <c r="D2266" s="11" t="s">
        <v>1376</v>
      </c>
      <c r="E2266" s="18" t="s">
        <v>97</v>
      </c>
      <c r="F2266" s="19">
        <v>51</v>
      </c>
      <c r="G2266" s="20">
        <v>1560000</v>
      </c>
      <c r="H2266" s="21"/>
    </row>
    <row r="2267" spans="1:8" ht="15.75" customHeight="1" x14ac:dyDescent="0.25">
      <c r="A2267" s="18">
        <v>2819</v>
      </c>
      <c r="B2267" s="18" t="s">
        <v>4276</v>
      </c>
      <c r="C2267" s="11" t="s">
        <v>4277</v>
      </c>
      <c r="D2267" s="11" t="s">
        <v>1376</v>
      </c>
      <c r="E2267" s="18" t="s">
        <v>97</v>
      </c>
      <c r="F2267" s="19">
        <v>51</v>
      </c>
      <c r="G2267" s="20">
        <v>2080000</v>
      </c>
      <c r="H2267" s="21"/>
    </row>
    <row r="2268" spans="1:8" ht="15.75" customHeight="1" x14ac:dyDescent="0.25">
      <c r="A2268" s="18">
        <v>2820</v>
      </c>
      <c r="B2268" s="18" t="s">
        <v>2863</v>
      </c>
      <c r="C2268" s="11" t="s">
        <v>2864</v>
      </c>
      <c r="D2268" s="11" t="s">
        <v>96</v>
      </c>
      <c r="E2268" s="18" t="s">
        <v>97</v>
      </c>
      <c r="F2268" s="19">
        <v>51</v>
      </c>
      <c r="G2268" s="20">
        <v>1430000</v>
      </c>
      <c r="H2268" s="21"/>
    </row>
    <row r="2269" spans="1:8" ht="15.75" customHeight="1" x14ac:dyDescent="0.25">
      <c r="A2269" s="18">
        <v>2821</v>
      </c>
      <c r="B2269" s="18" t="s">
        <v>2873</v>
      </c>
      <c r="C2269" s="11" t="s">
        <v>2874</v>
      </c>
      <c r="D2269" s="11" t="s">
        <v>96</v>
      </c>
      <c r="E2269" s="18" t="s">
        <v>97</v>
      </c>
      <c r="F2269" s="19">
        <v>51</v>
      </c>
      <c r="G2269" s="20">
        <v>2548000</v>
      </c>
      <c r="H2269" s="21"/>
    </row>
    <row r="2270" spans="1:8" ht="15.75" customHeight="1" x14ac:dyDescent="0.25">
      <c r="A2270" s="18">
        <v>2822</v>
      </c>
      <c r="B2270" s="18" t="s">
        <v>3763</v>
      </c>
      <c r="C2270" s="11" t="s">
        <v>3224</v>
      </c>
      <c r="D2270" s="11" t="s">
        <v>96</v>
      </c>
      <c r="E2270" s="18" t="s">
        <v>97</v>
      </c>
      <c r="F2270" s="19">
        <v>51</v>
      </c>
      <c r="G2270" s="20">
        <v>2028000</v>
      </c>
      <c r="H2270" s="21"/>
    </row>
    <row r="2271" spans="1:8" ht="15.75" customHeight="1" x14ac:dyDescent="0.25">
      <c r="A2271" s="18">
        <v>2823</v>
      </c>
      <c r="B2271" s="18" t="s">
        <v>3992</v>
      </c>
      <c r="C2271" s="11" t="s">
        <v>3993</v>
      </c>
      <c r="D2271" s="11" t="s">
        <v>96</v>
      </c>
      <c r="E2271" s="18" t="s">
        <v>97</v>
      </c>
      <c r="F2271" s="19">
        <v>51</v>
      </c>
      <c r="G2271" s="20">
        <v>2938000</v>
      </c>
      <c r="H2271" s="21"/>
    </row>
    <row r="2272" spans="1:8" ht="15.75" customHeight="1" x14ac:dyDescent="0.25">
      <c r="A2272" s="18">
        <v>2824</v>
      </c>
      <c r="B2272" s="18" t="s">
        <v>4717</v>
      </c>
      <c r="C2272" s="11" t="s">
        <v>4718</v>
      </c>
      <c r="D2272" s="11" t="s">
        <v>96</v>
      </c>
      <c r="E2272" s="18" t="s">
        <v>97</v>
      </c>
      <c r="F2272" s="19">
        <v>51</v>
      </c>
      <c r="G2272" s="20">
        <v>1800000</v>
      </c>
      <c r="H2272" s="21"/>
    </row>
    <row r="2273" spans="1:8" ht="15.75" customHeight="1" x14ac:dyDescent="0.25">
      <c r="A2273" s="18">
        <v>2825</v>
      </c>
      <c r="B2273" s="18" t="s">
        <v>4951</v>
      </c>
      <c r="C2273" s="11" t="s">
        <v>3199</v>
      </c>
      <c r="D2273" s="11" t="s">
        <v>96</v>
      </c>
      <c r="E2273" s="18" t="s">
        <v>97</v>
      </c>
      <c r="F2273" s="19">
        <v>51</v>
      </c>
      <c r="G2273" s="20">
        <v>2080000</v>
      </c>
      <c r="H2273" s="21"/>
    </row>
    <row r="2274" spans="1:8" ht="15.75" customHeight="1" x14ac:dyDescent="0.25">
      <c r="A2274" s="18">
        <v>2826</v>
      </c>
      <c r="B2274" s="18" t="s">
        <v>4209</v>
      </c>
      <c r="C2274" s="11" t="s">
        <v>4210</v>
      </c>
      <c r="D2274" s="11" t="s">
        <v>635</v>
      </c>
      <c r="E2274" s="18" t="s">
        <v>97</v>
      </c>
      <c r="F2274" s="19">
        <v>51</v>
      </c>
      <c r="G2274" s="20">
        <v>2080000</v>
      </c>
      <c r="H2274" s="21"/>
    </row>
    <row r="2275" spans="1:8" ht="15.75" customHeight="1" x14ac:dyDescent="0.25">
      <c r="A2275" s="18">
        <v>2827</v>
      </c>
      <c r="B2275" s="18" t="s">
        <v>2800</v>
      </c>
      <c r="C2275" s="11" t="s">
        <v>662</v>
      </c>
      <c r="D2275" s="11" t="s">
        <v>2786</v>
      </c>
      <c r="E2275" s="18" t="s">
        <v>97</v>
      </c>
      <c r="F2275" s="19">
        <v>51</v>
      </c>
      <c r="G2275" s="20">
        <v>2080000</v>
      </c>
      <c r="H2275" s="21"/>
    </row>
    <row r="2276" spans="1:8" ht="15.75" customHeight="1" x14ac:dyDescent="0.25">
      <c r="A2276" s="18">
        <v>2828</v>
      </c>
      <c r="B2276" s="18" t="s">
        <v>4918</v>
      </c>
      <c r="C2276" s="11" t="s">
        <v>2666</v>
      </c>
      <c r="D2276" s="11" t="s">
        <v>2181</v>
      </c>
      <c r="E2276" s="18" t="s">
        <v>97</v>
      </c>
      <c r="F2276" s="19">
        <v>51</v>
      </c>
      <c r="G2276" s="20">
        <v>2080000</v>
      </c>
      <c r="H2276" s="21"/>
    </row>
    <row r="2277" spans="1:8" ht="15.75" customHeight="1" x14ac:dyDescent="0.25">
      <c r="A2277" s="18">
        <v>2829</v>
      </c>
      <c r="B2277" s="18" t="s">
        <v>2196</v>
      </c>
      <c r="C2277" s="11" t="s">
        <v>2189</v>
      </c>
      <c r="D2277" s="11" t="s">
        <v>214</v>
      </c>
      <c r="E2277" s="18" t="s">
        <v>97</v>
      </c>
      <c r="F2277" s="19">
        <v>51</v>
      </c>
      <c r="G2277" s="20">
        <v>2340000</v>
      </c>
      <c r="H2277" s="21"/>
    </row>
    <row r="2278" spans="1:8" ht="15.75" customHeight="1" x14ac:dyDescent="0.25">
      <c r="A2278" s="18">
        <v>2830</v>
      </c>
      <c r="B2278" s="18" t="s">
        <v>2896</v>
      </c>
      <c r="C2278" s="11" t="s">
        <v>1279</v>
      </c>
      <c r="D2278" s="11" t="s">
        <v>214</v>
      </c>
      <c r="E2278" s="18" t="s">
        <v>97</v>
      </c>
      <c r="F2278" s="19">
        <v>51</v>
      </c>
      <c r="G2278" s="20">
        <v>2080000</v>
      </c>
      <c r="H2278" s="21"/>
    </row>
    <row r="2279" spans="1:8" ht="15.75" customHeight="1" x14ac:dyDescent="0.25">
      <c r="A2279" s="18">
        <v>2831</v>
      </c>
      <c r="B2279" s="18" t="s">
        <v>2988</v>
      </c>
      <c r="C2279" s="11" t="s">
        <v>2989</v>
      </c>
      <c r="D2279" s="11" t="s">
        <v>214</v>
      </c>
      <c r="E2279" s="18" t="s">
        <v>97</v>
      </c>
      <c r="F2279" s="19">
        <v>51</v>
      </c>
      <c r="G2279" s="20">
        <v>1760000</v>
      </c>
      <c r="H2279" s="21"/>
    </row>
    <row r="2280" spans="1:8" ht="15.75" customHeight="1" x14ac:dyDescent="0.25">
      <c r="A2280" s="18">
        <v>2832</v>
      </c>
      <c r="B2280" s="18" t="s">
        <v>5042</v>
      </c>
      <c r="C2280" s="11" t="s">
        <v>5043</v>
      </c>
      <c r="D2280" s="11" t="s">
        <v>214</v>
      </c>
      <c r="E2280" s="18" t="s">
        <v>97</v>
      </c>
      <c r="F2280" s="19">
        <v>51</v>
      </c>
      <c r="G2280" s="20">
        <v>1320000</v>
      </c>
      <c r="H2280" s="21"/>
    </row>
    <row r="2281" spans="1:8" ht="15.75" customHeight="1" x14ac:dyDescent="0.25">
      <c r="A2281" s="18">
        <v>2833</v>
      </c>
      <c r="B2281" s="18" t="s">
        <v>4869</v>
      </c>
      <c r="C2281" s="11" t="s">
        <v>2030</v>
      </c>
      <c r="D2281" s="11" t="s">
        <v>276</v>
      </c>
      <c r="E2281" s="18" t="s">
        <v>97</v>
      </c>
      <c r="F2281" s="19">
        <v>51</v>
      </c>
      <c r="G2281" s="20">
        <v>1320000</v>
      </c>
      <c r="H2281" s="21"/>
    </row>
    <row r="2282" spans="1:8" ht="15.75" customHeight="1" x14ac:dyDescent="0.25">
      <c r="A2282" s="18">
        <v>2834</v>
      </c>
      <c r="B2282" s="18" t="s">
        <v>4384</v>
      </c>
      <c r="C2282" s="11" t="s">
        <v>4385</v>
      </c>
      <c r="D2282" s="11" t="s">
        <v>266</v>
      </c>
      <c r="E2282" s="18" t="s">
        <v>97</v>
      </c>
      <c r="F2282" s="19">
        <v>51</v>
      </c>
      <c r="G2282" s="20">
        <v>2080000</v>
      </c>
      <c r="H2282" s="21"/>
    </row>
    <row r="2283" spans="1:8" ht="15.75" customHeight="1" x14ac:dyDescent="0.25">
      <c r="A2283" s="18">
        <v>2835</v>
      </c>
      <c r="B2283" s="18" t="s">
        <v>4621</v>
      </c>
      <c r="C2283" s="11" t="s">
        <v>4622</v>
      </c>
      <c r="D2283" s="11" t="s">
        <v>266</v>
      </c>
      <c r="E2283" s="18" t="s">
        <v>97</v>
      </c>
      <c r="F2283" s="19">
        <v>51</v>
      </c>
      <c r="G2283" s="20">
        <v>2028000</v>
      </c>
      <c r="H2283" s="21"/>
    </row>
    <row r="2284" spans="1:8" ht="15.75" customHeight="1" x14ac:dyDescent="0.25">
      <c r="A2284" s="18">
        <v>2836</v>
      </c>
      <c r="B2284" s="18" t="s">
        <v>4995</v>
      </c>
      <c r="C2284" s="11" t="s">
        <v>2078</v>
      </c>
      <c r="D2284" s="11" t="s">
        <v>266</v>
      </c>
      <c r="E2284" s="18" t="s">
        <v>97</v>
      </c>
      <c r="F2284" s="19">
        <v>51</v>
      </c>
      <c r="G2284" s="20">
        <v>2080000</v>
      </c>
      <c r="H2284" s="21"/>
    </row>
    <row r="2285" spans="1:8" ht="15.75" customHeight="1" x14ac:dyDescent="0.25">
      <c r="A2285" s="18">
        <v>2837</v>
      </c>
      <c r="B2285" s="18" t="s">
        <v>4412</v>
      </c>
      <c r="C2285" s="11" t="s">
        <v>4413</v>
      </c>
      <c r="D2285" s="11" t="s">
        <v>2285</v>
      </c>
      <c r="E2285" s="18" t="s">
        <v>97</v>
      </c>
      <c r="F2285" s="19">
        <v>51</v>
      </c>
      <c r="G2285" s="20">
        <v>2080000</v>
      </c>
      <c r="H2285" s="21"/>
    </row>
    <row r="2286" spans="1:8" ht="15.75" customHeight="1" x14ac:dyDescent="0.25">
      <c r="A2286" s="18">
        <v>2838</v>
      </c>
      <c r="B2286" s="18" t="s">
        <v>4361</v>
      </c>
      <c r="C2286" s="11" t="s">
        <v>4362</v>
      </c>
      <c r="D2286" s="11" t="s">
        <v>371</v>
      </c>
      <c r="E2286" s="18" t="s">
        <v>97</v>
      </c>
      <c r="F2286" s="19">
        <v>51</v>
      </c>
      <c r="G2286" s="20">
        <v>2028000</v>
      </c>
      <c r="H2286" s="21"/>
    </row>
    <row r="2287" spans="1:8" ht="15.75" customHeight="1" x14ac:dyDescent="0.25">
      <c r="A2287" s="18">
        <v>2839</v>
      </c>
      <c r="B2287" s="18" t="s">
        <v>4996</v>
      </c>
      <c r="C2287" s="11" t="s">
        <v>2148</v>
      </c>
      <c r="D2287" s="11" t="s">
        <v>371</v>
      </c>
      <c r="E2287" s="18" t="s">
        <v>97</v>
      </c>
      <c r="F2287" s="19">
        <v>51</v>
      </c>
      <c r="G2287" s="20">
        <v>2080000</v>
      </c>
      <c r="H2287" s="21"/>
    </row>
    <row r="2288" spans="1:8" ht="15.75" customHeight="1" x14ac:dyDescent="0.25">
      <c r="A2288" s="18">
        <v>2840</v>
      </c>
      <c r="B2288" s="18" t="s">
        <v>2921</v>
      </c>
      <c r="C2288" s="11" t="s">
        <v>1793</v>
      </c>
      <c r="D2288" s="11" t="s">
        <v>1716</v>
      </c>
      <c r="E2288" s="18" t="s">
        <v>97</v>
      </c>
      <c r="F2288" s="19">
        <v>51</v>
      </c>
      <c r="G2288" s="20">
        <v>1800000</v>
      </c>
      <c r="H2288" s="21"/>
    </row>
    <row r="2289" spans="1:8" ht="15.75" customHeight="1" x14ac:dyDescent="0.25">
      <c r="A2289" s="18">
        <v>2841</v>
      </c>
      <c r="B2289" s="18" t="s">
        <v>5061</v>
      </c>
      <c r="C2289" s="11" t="s">
        <v>5062</v>
      </c>
      <c r="D2289" s="11" t="s">
        <v>1716</v>
      </c>
      <c r="E2289" s="18" t="s">
        <v>97</v>
      </c>
      <c r="F2289" s="19">
        <v>51</v>
      </c>
      <c r="G2289" s="20">
        <v>1560000</v>
      </c>
      <c r="H2289" s="21"/>
    </row>
    <row r="2290" spans="1:8" ht="15.75" customHeight="1" x14ac:dyDescent="0.25">
      <c r="A2290" s="18">
        <v>2842</v>
      </c>
      <c r="B2290" s="18" t="s">
        <v>4278</v>
      </c>
      <c r="C2290" s="11" t="s">
        <v>3841</v>
      </c>
      <c r="D2290" s="11" t="s">
        <v>971</v>
      </c>
      <c r="E2290" s="18" t="s">
        <v>97</v>
      </c>
      <c r="F2290" s="19">
        <v>51</v>
      </c>
      <c r="G2290" s="20">
        <v>2938000</v>
      </c>
      <c r="H2290" s="21"/>
    </row>
    <row r="2291" spans="1:8" ht="15.75" customHeight="1" x14ac:dyDescent="0.25">
      <c r="A2291" s="18">
        <v>2843</v>
      </c>
      <c r="B2291" s="18" t="s">
        <v>2628</v>
      </c>
      <c r="C2291" s="11" t="s">
        <v>2038</v>
      </c>
      <c r="D2291" s="11" t="s">
        <v>2629</v>
      </c>
      <c r="E2291" s="18" t="s">
        <v>97</v>
      </c>
      <c r="F2291" s="19">
        <v>51</v>
      </c>
      <c r="G2291" s="20">
        <v>1950000</v>
      </c>
      <c r="H2291" s="21"/>
    </row>
    <row r="2292" spans="1:8" ht="15.75" customHeight="1" x14ac:dyDescent="0.25">
      <c r="A2292" s="18">
        <v>2844</v>
      </c>
      <c r="B2292" s="18" t="s">
        <v>4823</v>
      </c>
      <c r="C2292" s="11" t="s">
        <v>4824</v>
      </c>
      <c r="D2292" s="11" t="s">
        <v>903</v>
      </c>
      <c r="E2292" s="18" t="s">
        <v>97</v>
      </c>
      <c r="F2292" s="19">
        <v>51</v>
      </c>
      <c r="G2292" s="20">
        <v>2080000</v>
      </c>
      <c r="H2292" s="21"/>
    </row>
    <row r="2293" spans="1:8" ht="15.75" customHeight="1" x14ac:dyDescent="0.25">
      <c r="A2293" s="18">
        <v>2845</v>
      </c>
      <c r="B2293" s="18" t="s">
        <v>4006</v>
      </c>
      <c r="C2293" s="11" t="s">
        <v>747</v>
      </c>
      <c r="D2293" s="11" t="s">
        <v>1765</v>
      </c>
      <c r="E2293" s="18" t="s">
        <v>97</v>
      </c>
      <c r="F2293" s="19">
        <v>51</v>
      </c>
      <c r="G2293" s="20">
        <v>1320000</v>
      </c>
      <c r="H2293" s="21"/>
    </row>
    <row r="2294" spans="1:8" ht="15.75" customHeight="1" x14ac:dyDescent="0.25">
      <c r="A2294" s="18">
        <v>2846</v>
      </c>
      <c r="B2294" s="18" t="s">
        <v>4997</v>
      </c>
      <c r="C2294" s="11" t="s">
        <v>3000</v>
      </c>
      <c r="D2294" s="11" t="s">
        <v>1765</v>
      </c>
      <c r="E2294" s="18" t="s">
        <v>97</v>
      </c>
      <c r="F2294" s="19">
        <v>51</v>
      </c>
      <c r="G2294" s="20">
        <v>1560000</v>
      </c>
      <c r="H2294" s="21"/>
    </row>
    <row r="2295" spans="1:8" ht="15.75" customHeight="1" x14ac:dyDescent="0.25">
      <c r="A2295" s="18">
        <v>2847</v>
      </c>
      <c r="B2295" s="18" t="s">
        <v>4297</v>
      </c>
      <c r="C2295" s="11" t="s">
        <v>4298</v>
      </c>
      <c r="D2295" s="11" t="s">
        <v>851</v>
      </c>
      <c r="E2295" s="18" t="s">
        <v>97</v>
      </c>
      <c r="F2295" s="19">
        <v>51</v>
      </c>
      <c r="G2295" s="20">
        <v>1440000</v>
      </c>
      <c r="H2295" s="21"/>
    </row>
    <row r="2296" spans="1:8" ht="15.75" customHeight="1" x14ac:dyDescent="0.25">
      <c r="A2296" s="18">
        <v>2848</v>
      </c>
      <c r="B2296" s="18" t="s">
        <v>4541</v>
      </c>
      <c r="C2296" s="11" t="s">
        <v>2357</v>
      </c>
      <c r="D2296" s="11" t="s">
        <v>851</v>
      </c>
      <c r="E2296" s="18" t="s">
        <v>97</v>
      </c>
      <c r="F2296" s="19">
        <v>51</v>
      </c>
      <c r="G2296" s="20">
        <v>2548000</v>
      </c>
      <c r="H2296" s="21"/>
    </row>
    <row r="2297" spans="1:8" ht="15.75" customHeight="1" x14ac:dyDescent="0.25">
      <c r="A2297" s="18">
        <v>2849</v>
      </c>
      <c r="B2297" s="18" t="s">
        <v>2777</v>
      </c>
      <c r="C2297" s="11" t="s">
        <v>2778</v>
      </c>
      <c r="D2297" s="11" t="s">
        <v>1815</v>
      </c>
      <c r="E2297" s="18" t="s">
        <v>97</v>
      </c>
      <c r="F2297" s="19">
        <v>51</v>
      </c>
      <c r="G2297" s="20">
        <v>2080000</v>
      </c>
      <c r="H2297" s="21"/>
    </row>
    <row r="2298" spans="1:8" ht="15.75" customHeight="1" x14ac:dyDescent="0.25">
      <c r="A2298" s="18">
        <v>2850</v>
      </c>
      <c r="B2298" s="18" t="s">
        <v>5021</v>
      </c>
      <c r="C2298" s="11" t="s">
        <v>5022</v>
      </c>
      <c r="D2298" s="11" t="s">
        <v>1815</v>
      </c>
      <c r="E2298" s="18" t="s">
        <v>97</v>
      </c>
      <c r="F2298" s="19">
        <v>51</v>
      </c>
      <c r="G2298" s="20">
        <v>2080000</v>
      </c>
      <c r="H2298" s="21"/>
    </row>
    <row r="2299" spans="1:8" ht="15.75" customHeight="1" x14ac:dyDescent="0.25">
      <c r="A2299" s="18">
        <v>2851</v>
      </c>
      <c r="B2299" s="18" t="s">
        <v>2803</v>
      </c>
      <c r="C2299" s="11" t="s">
        <v>2804</v>
      </c>
      <c r="D2299" s="11" t="s">
        <v>2146</v>
      </c>
      <c r="E2299" s="18" t="s">
        <v>97</v>
      </c>
      <c r="F2299" s="19">
        <v>51</v>
      </c>
      <c r="G2299" s="20">
        <v>2080000</v>
      </c>
      <c r="H2299" s="21"/>
    </row>
    <row r="2300" spans="1:8" ht="15.75" customHeight="1" x14ac:dyDescent="0.25">
      <c r="A2300" s="18">
        <v>2852</v>
      </c>
      <c r="B2300" s="18" t="s">
        <v>2932</v>
      </c>
      <c r="C2300" s="11" t="s">
        <v>1656</v>
      </c>
      <c r="D2300" s="11" t="s">
        <v>224</v>
      </c>
      <c r="E2300" s="18" t="s">
        <v>97</v>
      </c>
      <c r="F2300" s="19">
        <v>51</v>
      </c>
      <c r="G2300" s="20">
        <v>2080000</v>
      </c>
      <c r="H2300" s="21"/>
    </row>
    <row r="2301" spans="1:8" ht="15.75" customHeight="1" x14ac:dyDescent="0.25">
      <c r="A2301" s="18">
        <v>2853</v>
      </c>
      <c r="B2301" s="18" t="s">
        <v>4405</v>
      </c>
      <c r="C2301" s="11" t="s">
        <v>4406</v>
      </c>
      <c r="D2301" s="11" t="s">
        <v>2569</v>
      </c>
      <c r="E2301" s="18" t="s">
        <v>97</v>
      </c>
      <c r="F2301" s="19">
        <v>51</v>
      </c>
      <c r="G2301" s="20">
        <v>1950000</v>
      </c>
      <c r="H2301" s="21"/>
    </row>
    <row r="2302" spans="1:8" ht="15.75" customHeight="1" x14ac:dyDescent="0.25">
      <c r="A2302" s="18">
        <v>2854</v>
      </c>
      <c r="B2302" s="18" t="s">
        <v>4308</v>
      </c>
      <c r="C2302" s="11" t="s">
        <v>4309</v>
      </c>
      <c r="D2302" s="11" t="s">
        <v>2435</v>
      </c>
      <c r="E2302" s="18" t="s">
        <v>97</v>
      </c>
      <c r="F2302" s="19">
        <v>51</v>
      </c>
      <c r="G2302" s="20">
        <v>2028000</v>
      </c>
      <c r="H2302" s="21"/>
    </row>
    <row r="2303" spans="1:8" ht="15.75" customHeight="1" x14ac:dyDescent="0.25">
      <c r="A2303" s="18">
        <v>2855</v>
      </c>
      <c r="B2303" s="18" t="s">
        <v>4796</v>
      </c>
      <c r="C2303" s="11" t="s">
        <v>1930</v>
      </c>
      <c r="D2303" s="11" t="s">
        <v>2435</v>
      </c>
      <c r="E2303" s="18" t="s">
        <v>97</v>
      </c>
      <c r="F2303" s="19">
        <v>51</v>
      </c>
      <c r="G2303" s="20">
        <v>2080000</v>
      </c>
      <c r="H2303" s="21"/>
    </row>
    <row r="2304" spans="1:8" ht="15.75" customHeight="1" x14ac:dyDescent="0.25">
      <c r="A2304" s="18">
        <v>2856</v>
      </c>
      <c r="B2304" s="18" t="s">
        <v>2885</v>
      </c>
      <c r="C2304" s="11" t="s">
        <v>2886</v>
      </c>
      <c r="D2304" s="11" t="s">
        <v>88</v>
      </c>
      <c r="E2304" s="18" t="s">
        <v>97</v>
      </c>
      <c r="F2304" s="19">
        <v>51</v>
      </c>
      <c r="G2304" s="20">
        <v>2080000</v>
      </c>
      <c r="H2304" s="21"/>
    </row>
    <row r="2305" spans="1:8" ht="15.75" customHeight="1" x14ac:dyDescent="0.25">
      <c r="A2305" s="18">
        <v>2857</v>
      </c>
      <c r="B2305" s="18" t="s">
        <v>4861</v>
      </c>
      <c r="C2305" s="11" t="s">
        <v>4862</v>
      </c>
      <c r="D2305" s="11" t="s">
        <v>88</v>
      </c>
      <c r="E2305" s="18" t="s">
        <v>97</v>
      </c>
      <c r="F2305" s="19">
        <v>51</v>
      </c>
      <c r="G2305" s="20">
        <v>2028000</v>
      </c>
      <c r="H2305" s="21"/>
    </row>
    <row r="2306" spans="1:8" ht="15.75" customHeight="1" x14ac:dyDescent="0.25">
      <c r="A2306" s="18">
        <v>2858</v>
      </c>
      <c r="B2306" s="18" t="s">
        <v>5037</v>
      </c>
      <c r="C2306" s="11" t="s">
        <v>1375</v>
      </c>
      <c r="D2306" s="11" t="s">
        <v>88</v>
      </c>
      <c r="E2306" s="18" t="s">
        <v>97</v>
      </c>
      <c r="F2306" s="19">
        <v>51</v>
      </c>
      <c r="G2306" s="20">
        <v>1430000</v>
      </c>
      <c r="H2306" s="21"/>
    </row>
    <row r="2307" spans="1:8" ht="15.75" customHeight="1" x14ac:dyDescent="0.25">
      <c r="A2307" s="18">
        <v>2859</v>
      </c>
      <c r="B2307" s="18" t="s">
        <v>5048</v>
      </c>
      <c r="C2307" s="11" t="s">
        <v>5049</v>
      </c>
      <c r="D2307" s="11" t="s">
        <v>88</v>
      </c>
      <c r="E2307" s="18" t="s">
        <v>97</v>
      </c>
      <c r="F2307" s="19">
        <v>51</v>
      </c>
      <c r="G2307" s="20">
        <v>2080000</v>
      </c>
      <c r="H2307" s="21"/>
    </row>
    <row r="2308" spans="1:8" ht="15.75" customHeight="1" x14ac:dyDescent="0.25">
      <c r="A2308" s="18">
        <v>2860</v>
      </c>
      <c r="B2308" s="18" t="s">
        <v>2904</v>
      </c>
      <c r="C2308" s="11" t="s">
        <v>2905</v>
      </c>
      <c r="D2308" s="11" t="s">
        <v>1448</v>
      </c>
      <c r="E2308" s="18" t="s">
        <v>97</v>
      </c>
      <c r="F2308" s="19">
        <v>51</v>
      </c>
      <c r="G2308" s="20">
        <v>2080000</v>
      </c>
      <c r="H2308" s="21"/>
    </row>
    <row r="2309" spans="1:8" ht="15.75" customHeight="1" x14ac:dyDescent="0.25">
      <c r="A2309" s="18">
        <v>2861</v>
      </c>
      <c r="B2309" s="18" t="s">
        <v>4833</v>
      </c>
      <c r="C2309" s="11" t="s">
        <v>4834</v>
      </c>
      <c r="D2309" s="11" t="s">
        <v>1448</v>
      </c>
      <c r="E2309" s="18" t="s">
        <v>97</v>
      </c>
      <c r="F2309" s="19">
        <v>51</v>
      </c>
      <c r="G2309" s="20">
        <v>1950000</v>
      </c>
      <c r="H2309" s="21"/>
    </row>
    <row r="2310" spans="1:8" ht="15.75" customHeight="1" x14ac:dyDescent="0.25">
      <c r="A2310" s="18">
        <v>2862</v>
      </c>
      <c r="B2310" s="18" t="s">
        <v>4296</v>
      </c>
      <c r="C2310" s="11" t="s">
        <v>2740</v>
      </c>
      <c r="D2310" s="11" t="s">
        <v>1964</v>
      </c>
      <c r="E2310" s="18" t="s">
        <v>97</v>
      </c>
      <c r="F2310" s="19">
        <v>51</v>
      </c>
      <c r="G2310" s="20">
        <v>1440000</v>
      </c>
      <c r="H2310" s="21"/>
    </row>
    <row r="2311" spans="1:8" ht="15.75" customHeight="1" x14ac:dyDescent="0.25">
      <c r="A2311" s="18">
        <v>2863</v>
      </c>
      <c r="B2311" s="18" t="s">
        <v>4170</v>
      </c>
      <c r="C2311" s="11" t="s">
        <v>2150</v>
      </c>
      <c r="D2311" s="11" t="s">
        <v>39</v>
      </c>
      <c r="E2311" s="18" t="s">
        <v>23</v>
      </c>
      <c r="F2311" s="19">
        <v>51</v>
      </c>
      <c r="G2311" s="20">
        <v>2210000</v>
      </c>
      <c r="H2311" s="21"/>
    </row>
    <row r="2312" spans="1:8" ht="15.75" customHeight="1" x14ac:dyDescent="0.25">
      <c r="A2312" s="18">
        <v>2864</v>
      </c>
      <c r="B2312" s="18" t="s">
        <v>4185</v>
      </c>
      <c r="C2312" s="11" t="s">
        <v>4186</v>
      </c>
      <c r="D2312" s="11" t="s">
        <v>611</v>
      </c>
      <c r="E2312" s="18" t="s">
        <v>23</v>
      </c>
      <c r="F2312" s="19">
        <v>51</v>
      </c>
      <c r="G2312" s="20">
        <v>1536000</v>
      </c>
      <c r="H2312" s="21"/>
    </row>
    <row r="2313" spans="1:8" ht="15.75" customHeight="1" x14ac:dyDescent="0.25">
      <c r="A2313" s="18">
        <v>2865</v>
      </c>
      <c r="B2313" s="18" t="s">
        <v>1792</v>
      </c>
      <c r="C2313" s="11" t="s">
        <v>1793</v>
      </c>
      <c r="D2313" s="11" t="s">
        <v>180</v>
      </c>
      <c r="E2313" s="18" t="s">
        <v>23</v>
      </c>
      <c r="F2313" s="19">
        <v>51</v>
      </c>
      <c r="G2313" s="20">
        <v>1690000</v>
      </c>
      <c r="H2313" s="21"/>
    </row>
    <row r="2314" spans="1:8" ht="15.75" customHeight="1" x14ac:dyDescent="0.25">
      <c r="A2314" s="18">
        <v>2866</v>
      </c>
      <c r="B2314" s="18" t="s">
        <v>4093</v>
      </c>
      <c r="C2314" s="11" t="s">
        <v>3010</v>
      </c>
      <c r="D2314" s="11" t="s">
        <v>180</v>
      </c>
      <c r="E2314" s="18" t="s">
        <v>23</v>
      </c>
      <c r="F2314" s="19">
        <v>51</v>
      </c>
      <c r="G2314" s="20">
        <v>1650000</v>
      </c>
      <c r="H2314" s="21"/>
    </row>
    <row r="2315" spans="1:8" ht="15.75" customHeight="1" x14ac:dyDescent="0.25">
      <c r="A2315" s="18">
        <v>2867</v>
      </c>
      <c r="B2315" s="18" t="s">
        <v>3845</v>
      </c>
      <c r="C2315" s="11" t="s">
        <v>3846</v>
      </c>
      <c r="D2315" s="11" t="s">
        <v>296</v>
      </c>
      <c r="E2315" s="18" t="s">
        <v>23</v>
      </c>
      <c r="F2315" s="19">
        <v>51</v>
      </c>
      <c r="G2315" s="20">
        <v>1560000</v>
      </c>
      <c r="H2315" s="21"/>
    </row>
    <row r="2316" spans="1:8" ht="15.75" customHeight="1" x14ac:dyDescent="0.25">
      <c r="A2316" s="18">
        <v>2868</v>
      </c>
      <c r="B2316" s="18" t="s">
        <v>4059</v>
      </c>
      <c r="C2316" s="11" t="s">
        <v>4060</v>
      </c>
      <c r="D2316" s="11" t="s">
        <v>296</v>
      </c>
      <c r="E2316" s="18" t="s">
        <v>23</v>
      </c>
      <c r="F2316" s="19">
        <v>51</v>
      </c>
      <c r="G2316" s="20">
        <v>2080000</v>
      </c>
      <c r="H2316" s="21"/>
    </row>
    <row r="2317" spans="1:8" ht="15.75" customHeight="1" x14ac:dyDescent="0.25">
      <c r="A2317" s="18">
        <v>2869</v>
      </c>
      <c r="B2317" s="18" t="s">
        <v>4507</v>
      </c>
      <c r="C2317" s="11" t="s">
        <v>4508</v>
      </c>
      <c r="D2317" s="11" t="s">
        <v>472</v>
      </c>
      <c r="E2317" s="18" t="s">
        <v>23</v>
      </c>
      <c r="F2317" s="19">
        <v>51</v>
      </c>
      <c r="G2317" s="20">
        <v>1560000</v>
      </c>
      <c r="H2317" s="21"/>
    </row>
    <row r="2318" spans="1:8" ht="15.75" customHeight="1" x14ac:dyDescent="0.25">
      <c r="A2318" s="18">
        <v>2870</v>
      </c>
      <c r="B2318" s="18" t="s">
        <v>3616</v>
      </c>
      <c r="C2318" s="11" t="s">
        <v>1083</v>
      </c>
      <c r="D2318" s="11" t="s">
        <v>76</v>
      </c>
      <c r="E2318" s="18" t="s">
        <v>23</v>
      </c>
      <c r="F2318" s="19">
        <v>51</v>
      </c>
      <c r="G2318" s="20">
        <v>1452000</v>
      </c>
      <c r="H2318" s="21"/>
    </row>
    <row r="2319" spans="1:8" ht="15.75" customHeight="1" x14ac:dyDescent="0.25">
      <c r="A2319" s="18">
        <v>2871</v>
      </c>
      <c r="B2319" s="18" t="s">
        <v>1761</v>
      </c>
      <c r="C2319" s="11" t="s">
        <v>1762</v>
      </c>
      <c r="D2319" s="11" t="s">
        <v>1084</v>
      </c>
      <c r="E2319" s="18" t="s">
        <v>23</v>
      </c>
      <c r="F2319" s="19">
        <v>51</v>
      </c>
      <c r="G2319" s="20">
        <v>2080000</v>
      </c>
      <c r="H2319" s="21"/>
    </row>
    <row r="2320" spans="1:8" ht="15.75" customHeight="1" x14ac:dyDescent="0.25">
      <c r="A2320" s="18">
        <v>2872</v>
      </c>
      <c r="B2320" s="18" t="s">
        <v>3821</v>
      </c>
      <c r="C2320" s="11" t="s">
        <v>3822</v>
      </c>
      <c r="D2320" s="11" t="s">
        <v>1671</v>
      </c>
      <c r="E2320" s="18" t="s">
        <v>23</v>
      </c>
      <c r="F2320" s="19">
        <v>51</v>
      </c>
      <c r="G2320" s="20">
        <v>1320000</v>
      </c>
      <c r="H2320" s="21"/>
    </row>
    <row r="2321" spans="1:8" ht="15.75" customHeight="1" x14ac:dyDescent="0.25">
      <c r="A2321" s="18">
        <v>2873</v>
      </c>
      <c r="B2321" s="18" t="s">
        <v>4153</v>
      </c>
      <c r="C2321" s="11" t="s">
        <v>3960</v>
      </c>
      <c r="D2321" s="11" t="s">
        <v>144</v>
      </c>
      <c r="E2321" s="18" t="s">
        <v>23</v>
      </c>
      <c r="F2321" s="19">
        <v>51</v>
      </c>
      <c r="G2321" s="20">
        <v>1950000</v>
      </c>
      <c r="H2321" s="21"/>
    </row>
    <row r="2322" spans="1:8" ht="15.75" customHeight="1" x14ac:dyDescent="0.25">
      <c r="A2322" s="18">
        <v>2874</v>
      </c>
      <c r="B2322" s="18" t="s">
        <v>3939</v>
      </c>
      <c r="C2322" s="11" t="s">
        <v>2101</v>
      </c>
      <c r="D2322" s="11" t="s">
        <v>1633</v>
      </c>
      <c r="E2322" s="18" t="s">
        <v>23</v>
      </c>
      <c r="F2322" s="19">
        <v>51</v>
      </c>
      <c r="G2322" s="20">
        <v>1950000</v>
      </c>
      <c r="H2322" s="21"/>
    </row>
    <row r="2323" spans="1:8" ht="15.75" customHeight="1" x14ac:dyDescent="0.25">
      <c r="A2323" s="18">
        <v>2875</v>
      </c>
      <c r="B2323" s="18" t="s">
        <v>4476</v>
      </c>
      <c r="C2323" s="11" t="s">
        <v>4477</v>
      </c>
      <c r="D2323" s="11" t="s">
        <v>1633</v>
      </c>
      <c r="E2323" s="18" t="s">
        <v>23</v>
      </c>
      <c r="F2323" s="19">
        <v>51</v>
      </c>
      <c r="G2323" s="20">
        <v>2080000</v>
      </c>
      <c r="H2323" s="21"/>
    </row>
    <row r="2324" spans="1:8" ht="15.75" customHeight="1" x14ac:dyDescent="0.25">
      <c r="A2324" s="18">
        <v>2876</v>
      </c>
      <c r="B2324" s="18" t="s">
        <v>4478</v>
      </c>
      <c r="C2324" s="11" t="s">
        <v>4479</v>
      </c>
      <c r="D2324" s="11" t="s">
        <v>1633</v>
      </c>
      <c r="E2324" s="18" t="s">
        <v>23</v>
      </c>
      <c r="F2324" s="19">
        <v>51</v>
      </c>
      <c r="G2324" s="20">
        <v>2080000</v>
      </c>
      <c r="H2324" s="21"/>
    </row>
    <row r="2325" spans="1:8" ht="15.75" customHeight="1" x14ac:dyDescent="0.25">
      <c r="A2325" s="18">
        <v>2877</v>
      </c>
      <c r="B2325" s="18" t="s">
        <v>2822</v>
      </c>
      <c r="C2325" s="11" t="s">
        <v>1375</v>
      </c>
      <c r="D2325" s="11" t="s">
        <v>827</v>
      </c>
      <c r="E2325" s="18" t="s">
        <v>23</v>
      </c>
      <c r="F2325" s="19">
        <v>51</v>
      </c>
      <c r="G2325" s="20">
        <v>2080000</v>
      </c>
      <c r="H2325" s="21"/>
    </row>
    <row r="2326" spans="1:8" ht="15.75" customHeight="1" x14ac:dyDescent="0.25">
      <c r="A2326" s="18">
        <v>2878</v>
      </c>
      <c r="B2326" s="18" t="s">
        <v>2695</v>
      </c>
      <c r="C2326" s="11" t="s">
        <v>2696</v>
      </c>
      <c r="D2326" s="11" t="s">
        <v>769</v>
      </c>
      <c r="E2326" s="18" t="s">
        <v>23</v>
      </c>
      <c r="F2326" s="19">
        <v>51</v>
      </c>
      <c r="G2326" s="20">
        <v>1320000</v>
      </c>
      <c r="H2326" s="21"/>
    </row>
    <row r="2327" spans="1:8" ht="15.75" customHeight="1" x14ac:dyDescent="0.25">
      <c r="A2327" s="18">
        <v>2879</v>
      </c>
      <c r="B2327" s="18" t="s">
        <v>2944</v>
      </c>
      <c r="C2327" s="11" t="s">
        <v>1986</v>
      </c>
      <c r="D2327" s="11" t="s">
        <v>872</v>
      </c>
      <c r="E2327" s="18" t="s">
        <v>23</v>
      </c>
      <c r="F2327" s="19">
        <v>51</v>
      </c>
      <c r="G2327" s="20">
        <v>2080000</v>
      </c>
      <c r="H2327" s="21"/>
    </row>
    <row r="2328" spans="1:8" ht="15.75" customHeight="1" x14ac:dyDescent="0.25">
      <c r="A2328" s="18">
        <v>2880</v>
      </c>
      <c r="B2328" s="18" t="s">
        <v>2649</v>
      </c>
      <c r="C2328" s="11" t="s">
        <v>2399</v>
      </c>
      <c r="D2328" s="11" t="s">
        <v>244</v>
      </c>
      <c r="E2328" s="18" t="s">
        <v>23</v>
      </c>
      <c r="F2328" s="19">
        <v>51</v>
      </c>
      <c r="G2328" s="20">
        <v>1560000</v>
      </c>
      <c r="H2328" s="21"/>
    </row>
    <row r="2329" spans="1:8" ht="15.75" customHeight="1" x14ac:dyDescent="0.25">
      <c r="A2329" s="18">
        <v>2881</v>
      </c>
      <c r="B2329" s="18" t="s">
        <v>4330</v>
      </c>
      <c r="C2329" s="11" t="s">
        <v>2362</v>
      </c>
      <c r="D2329" s="11" t="s">
        <v>244</v>
      </c>
      <c r="E2329" s="18" t="s">
        <v>23</v>
      </c>
      <c r="F2329" s="19">
        <v>51</v>
      </c>
      <c r="G2329" s="20">
        <v>2210000</v>
      </c>
      <c r="H2329" s="21"/>
    </row>
    <row r="2330" spans="1:8" ht="15.75" customHeight="1" x14ac:dyDescent="0.25">
      <c r="A2330" s="18">
        <v>2882</v>
      </c>
      <c r="B2330" s="18" t="s">
        <v>2588</v>
      </c>
      <c r="C2330" s="11" t="s">
        <v>2589</v>
      </c>
      <c r="D2330" s="11" t="s">
        <v>203</v>
      </c>
      <c r="E2330" s="18" t="s">
        <v>23</v>
      </c>
      <c r="F2330" s="19">
        <v>51</v>
      </c>
      <c r="G2330" s="20">
        <v>2522000</v>
      </c>
      <c r="H2330" s="21"/>
    </row>
    <row r="2331" spans="1:8" ht="15.75" customHeight="1" x14ac:dyDescent="0.25">
      <c r="A2331" s="18">
        <v>2883</v>
      </c>
      <c r="B2331" s="18" t="s">
        <v>3983</v>
      </c>
      <c r="C2331" s="11" t="s">
        <v>3984</v>
      </c>
      <c r="D2331" s="11" t="s">
        <v>1724</v>
      </c>
      <c r="E2331" s="18" t="s">
        <v>23</v>
      </c>
      <c r="F2331" s="19">
        <v>51</v>
      </c>
      <c r="G2331" s="20">
        <v>2080000</v>
      </c>
      <c r="H2331" s="21"/>
    </row>
    <row r="2332" spans="1:8" ht="15.75" customHeight="1" x14ac:dyDescent="0.25">
      <c r="A2332" s="18">
        <v>2884</v>
      </c>
      <c r="B2332" s="18" t="s">
        <v>2914</v>
      </c>
      <c r="C2332" s="11" t="s">
        <v>2792</v>
      </c>
      <c r="D2332" s="11" t="s">
        <v>1061</v>
      </c>
      <c r="E2332" s="18" t="s">
        <v>23</v>
      </c>
      <c r="F2332" s="19">
        <v>51</v>
      </c>
      <c r="G2332" s="20">
        <v>2080000</v>
      </c>
      <c r="H2332" s="21"/>
    </row>
    <row r="2333" spans="1:8" ht="15.75" customHeight="1" x14ac:dyDescent="0.25">
      <c r="A2333" s="18">
        <v>2885</v>
      </c>
      <c r="B2333" s="18" t="s">
        <v>4056</v>
      </c>
      <c r="C2333" s="11" t="s">
        <v>817</v>
      </c>
      <c r="D2333" s="11" t="s">
        <v>1061</v>
      </c>
      <c r="E2333" s="18" t="s">
        <v>23</v>
      </c>
      <c r="F2333" s="19">
        <v>51</v>
      </c>
      <c r="G2333" s="20">
        <v>2080000</v>
      </c>
      <c r="H2333" s="21"/>
    </row>
    <row r="2334" spans="1:8" ht="15.75" customHeight="1" x14ac:dyDescent="0.25">
      <c r="A2334" s="18">
        <v>2886</v>
      </c>
      <c r="B2334" s="18" t="s">
        <v>2841</v>
      </c>
      <c r="C2334" s="11" t="s">
        <v>2842</v>
      </c>
      <c r="D2334" s="11" t="s">
        <v>911</v>
      </c>
      <c r="E2334" s="18" t="s">
        <v>23</v>
      </c>
      <c r="F2334" s="19">
        <v>51</v>
      </c>
      <c r="G2334" s="20">
        <v>1560000</v>
      </c>
      <c r="H2334" s="21"/>
    </row>
    <row r="2335" spans="1:8" ht="15.75" customHeight="1" x14ac:dyDescent="0.25">
      <c r="A2335" s="18">
        <v>2887</v>
      </c>
      <c r="B2335" s="18" t="s">
        <v>3157</v>
      </c>
      <c r="C2335" s="11" t="s">
        <v>2065</v>
      </c>
      <c r="D2335" s="11" t="s">
        <v>911</v>
      </c>
      <c r="E2335" s="18" t="s">
        <v>23</v>
      </c>
      <c r="F2335" s="19">
        <v>51</v>
      </c>
      <c r="G2335" s="20">
        <v>1560000</v>
      </c>
      <c r="H2335" s="21"/>
    </row>
    <row r="2336" spans="1:8" ht="15.75" customHeight="1" x14ac:dyDescent="0.25">
      <c r="A2336" s="18">
        <v>2888</v>
      </c>
      <c r="B2336" s="18" t="s">
        <v>3842</v>
      </c>
      <c r="C2336" s="11" t="s">
        <v>3843</v>
      </c>
      <c r="D2336" s="11" t="s">
        <v>911</v>
      </c>
      <c r="E2336" s="18" t="s">
        <v>23</v>
      </c>
      <c r="F2336" s="19">
        <v>51</v>
      </c>
      <c r="G2336" s="20">
        <v>2028000</v>
      </c>
      <c r="H2336" s="21"/>
    </row>
    <row r="2337" spans="1:8" ht="15.75" customHeight="1" x14ac:dyDescent="0.25">
      <c r="A2337" s="18">
        <v>2889</v>
      </c>
      <c r="B2337" s="18" t="s">
        <v>2953</v>
      </c>
      <c r="C2337" s="11" t="s">
        <v>2437</v>
      </c>
      <c r="D2337" s="11" t="s">
        <v>327</v>
      </c>
      <c r="E2337" s="18" t="s">
        <v>23</v>
      </c>
      <c r="F2337" s="19">
        <v>51</v>
      </c>
      <c r="G2337" s="20">
        <v>1560000</v>
      </c>
      <c r="H2337" s="21"/>
    </row>
    <row r="2338" spans="1:8" ht="15.75" customHeight="1" x14ac:dyDescent="0.25">
      <c r="A2338" s="18">
        <v>2890</v>
      </c>
      <c r="B2338" s="18" t="s">
        <v>4142</v>
      </c>
      <c r="C2338" s="11" t="s">
        <v>4143</v>
      </c>
      <c r="D2338" s="11" t="s">
        <v>327</v>
      </c>
      <c r="E2338" s="18" t="s">
        <v>23</v>
      </c>
      <c r="F2338" s="19">
        <v>51</v>
      </c>
      <c r="G2338" s="20">
        <v>1716000</v>
      </c>
      <c r="H2338" s="21"/>
    </row>
    <row r="2339" spans="1:8" ht="15.75" customHeight="1" x14ac:dyDescent="0.25">
      <c r="A2339" s="18">
        <v>2891</v>
      </c>
      <c r="B2339" s="18" t="s">
        <v>4431</v>
      </c>
      <c r="C2339" s="11" t="s">
        <v>2150</v>
      </c>
      <c r="D2339" s="11" t="s">
        <v>327</v>
      </c>
      <c r="E2339" s="18" t="s">
        <v>23</v>
      </c>
      <c r="F2339" s="19">
        <v>51</v>
      </c>
      <c r="G2339" s="20">
        <v>1430000</v>
      </c>
      <c r="H2339" s="21"/>
    </row>
    <row r="2340" spans="1:8" ht="15.75" customHeight="1" x14ac:dyDescent="0.25">
      <c r="A2340" s="18">
        <v>2892</v>
      </c>
      <c r="B2340" s="18" t="s">
        <v>2349</v>
      </c>
      <c r="C2340" s="11" t="s">
        <v>2350</v>
      </c>
      <c r="D2340" s="11" t="s">
        <v>1316</v>
      </c>
      <c r="E2340" s="18" t="s">
        <v>23</v>
      </c>
      <c r="F2340" s="19">
        <v>51</v>
      </c>
      <c r="G2340" s="20">
        <v>2028000</v>
      </c>
      <c r="H2340" s="21"/>
    </row>
    <row r="2341" spans="1:8" ht="15.75" customHeight="1" x14ac:dyDescent="0.25">
      <c r="A2341" s="18">
        <v>2893</v>
      </c>
      <c r="B2341" s="18" t="s">
        <v>2888</v>
      </c>
      <c r="C2341" s="11" t="s">
        <v>2889</v>
      </c>
      <c r="D2341" s="11" t="s">
        <v>1316</v>
      </c>
      <c r="E2341" s="18" t="s">
        <v>23</v>
      </c>
      <c r="F2341" s="19">
        <v>51</v>
      </c>
      <c r="G2341" s="20">
        <v>2210000</v>
      </c>
      <c r="H2341" s="21"/>
    </row>
    <row r="2342" spans="1:8" ht="15.75" customHeight="1" x14ac:dyDescent="0.25">
      <c r="A2342" s="18">
        <v>2894</v>
      </c>
      <c r="B2342" s="18" t="s">
        <v>2807</v>
      </c>
      <c r="C2342" s="11" t="s">
        <v>2808</v>
      </c>
      <c r="D2342" s="11" t="s">
        <v>170</v>
      </c>
      <c r="E2342" s="18" t="s">
        <v>23</v>
      </c>
      <c r="F2342" s="19">
        <v>51</v>
      </c>
      <c r="G2342" s="20">
        <v>1950000</v>
      </c>
      <c r="H2342" s="21"/>
    </row>
    <row r="2343" spans="1:8" ht="15.75" customHeight="1" x14ac:dyDescent="0.25">
      <c r="A2343" s="18">
        <v>2895</v>
      </c>
      <c r="B2343" s="18" t="s">
        <v>3746</v>
      </c>
      <c r="C2343" s="11" t="s">
        <v>3747</v>
      </c>
      <c r="D2343" s="11" t="s">
        <v>170</v>
      </c>
      <c r="E2343" s="18" t="s">
        <v>23</v>
      </c>
      <c r="F2343" s="19">
        <v>51</v>
      </c>
      <c r="G2343" s="20">
        <v>2080000</v>
      </c>
      <c r="H2343" s="21"/>
    </row>
    <row r="2344" spans="1:8" ht="15.75" customHeight="1" x14ac:dyDescent="0.25">
      <c r="A2344" s="18">
        <v>2896</v>
      </c>
      <c r="B2344" s="18" t="s">
        <v>3952</v>
      </c>
      <c r="C2344" s="11" t="s">
        <v>1469</v>
      </c>
      <c r="D2344" s="11" t="s">
        <v>170</v>
      </c>
      <c r="E2344" s="18" t="s">
        <v>23</v>
      </c>
      <c r="F2344" s="19">
        <v>51</v>
      </c>
      <c r="G2344" s="20">
        <v>1950000</v>
      </c>
      <c r="H2344" s="21"/>
    </row>
    <row r="2345" spans="1:8" ht="15.75" customHeight="1" x14ac:dyDescent="0.25">
      <c r="A2345" s="18">
        <v>2897</v>
      </c>
      <c r="B2345" s="18" t="s">
        <v>4268</v>
      </c>
      <c r="C2345" s="11" t="s">
        <v>2331</v>
      </c>
      <c r="D2345" s="11" t="s">
        <v>170</v>
      </c>
      <c r="E2345" s="18" t="s">
        <v>23</v>
      </c>
      <c r="F2345" s="19">
        <v>51</v>
      </c>
      <c r="G2345" s="20">
        <v>1870000</v>
      </c>
      <c r="H2345" s="21"/>
    </row>
    <row r="2346" spans="1:8" ht="15.75" customHeight="1" x14ac:dyDescent="0.25">
      <c r="A2346" s="18">
        <v>2898</v>
      </c>
      <c r="B2346" s="18" t="s">
        <v>2823</v>
      </c>
      <c r="C2346" s="11" t="s">
        <v>2824</v>
      </c>
      <c r="D2346" s="11" t="s">
        <v>234</v>
      </c>
      <c r="E2346" s="18" t="s">
        <v>23</v>
      </c>
      <c r="F2346" s="19">
        <v>51</v>
      </c>
      <c r="G2346" s="20">
        <v>2236000</v>
      </c>
      <c r="H2346" s="21"/>
    </row>
    <row r="2347" spans="1:8" ht="15.75" customHeight="1" x14ac:dyDescent="0.25">
      <c r="A2347" s="18">
        <v>2899</v>
      </c>
      <c r="B2347" s="18" t="s">
        <v>4331</v>
      </c>
      <c r="C2347" s="11" t="s">
        <v>1853</v>
      </c>
      <c r="D2347" s="11" t="s">
        <v>54</v>
      </c>
      <c r="E2347" s="18" t="s">
        <v>23</v>
      </c>
      <c r="F2347" s="19">
        <v>51</v>
      </c>
      <c r="G2347" s="20">
        <v>2210000</v>
      </c>
      <c r="H2347" s="21"/>
    </row>
    <row r="2348" spans="1:8" ht="15.75" customHeight="1" x14ac:dyDescent="0.25">
      <c r="A2348" s="18">
        <v>2900</v>
      </c>
      <c r="B2348" s="18" t="s">
        <v>4525</v>
      </c>
      <c r="C2348" s="11" t="s">
        <v>3220</v>
      </c>
      <c r="D2348" s="11" t="s">
        <v>54</v>
      </c>
      <c r="E2348" s="18" t="s">
        <v>23</v>
      </c>
      <c r="F2348" s="19">
        <v>51</v>
      </c>
      <c r="G2348" s="20">
        <v>1800000</v>
      </c>
      <c r="H2348" s="21"/>
    </row>
    <row r="2349" spans="1:8" ht="15.75" customHeight="1" x14ac:dyDescent="0.25">
      <c r="A2349" s="18">
        <v>2901</v>
      </c>
      <c r="B2349" s="18" t="s">
        <v>4579</v>
      </c>
      <c r="C2349" s="11" t="s">
        <v>3824</v>
      </c>
      <c r="D2349" s="11" t="s">
        <v>54</v>
      </c>
      <c r="E2349" s="18" t="s">
        <v>23</v>
      </c>
      <c r="F2349" s="19">
        <v>51</v>
      </c>
      <c r="G2349" s="20">
        <v>1560000</v>
      </c>
      <c r="H2349" s="21"/>
    </row>
    <row r="2350" spans="1:8" ht="15.75" customHeight="1" x14ac:dyDescent="0.25">
      <c r="A2350" s="18">
        <v>2902</v>
      </c>
      <c r="B2350" s="18" t="s">
        <v>4394</v>
      </c>
      <c r="C2350" s="11" t="s">
        <v>4395</v>
      </c>
      <c r="D2350" s="11" t="s">
        <v>558</v>
      </c>
      <c r="E2350" s="18" t="s">
        <v>23</v>
      </c>
      <c r="F2350" s="19">
        <v>51</v>
      </c>
      <c r="G2350" s="20">
        <v>2080000</v>
      </c>
      <c r="H2350" s="21"/>
    </row>
    <row r="2351" spans="1:8" ht="15.75" customHeight="1" x14ac:dyDescent="0.25">
      <c r="A2351" s="18">
        <v>2903</v>
      </c>
      <c r="B2351" s="18" t="s">
        <v>2954</v>
      </c>
      <c r="C2351" s="11" t="s">
        <v>2955</v>
      </c>
      <c r="D2351" s="11" t="s">
        <v>818</v>
      </c>
      <c r="E2351" s="18" t="s">
        <v>23</v>
      </c>
      <c r="F2351" s="19">
        <v>51</v>
      </c>
      <c r="G2351" s="20">
        <v>2080000</v>
      </c>
      <c r="H2351" s="21"/>
    </row>
    <row r="2352" spans="1:8" ht="15.75" customHeight="1" x14ac:dyDescent="0.25">
      <c r="A2352" s="18">
        <v>2904</v>
      </c>
      <c r="B2352" s="18" t="s">
        <v>4396</v>
      </c>
      <c r="C2352" s="11" t="s">
        <v>2604</v>
      </c>
      <c r="D2352" s="11" t="s">
        <v>818</v>
      </c>
      <c r="E2352" s="18" t="s">
        <v>23</v>
      </c>
      <c r="F2352" s="19">
        <v>51</v>
      </c>
      <c r="G2352" s="20">
        <v>2080000</v>
      </c>
      <c r="H2352" s="21"/>
    </row>
    <row r="2353" spans="1:8" ht="15.75" customHeight="1" x14ac:dyDescent="0.25">
      <c r="A2353" s="18">
        <v>2905</v>
      </c>
      <c r="B2353" s="18" t="s">
        <v>3032</v>
      </c>
      <c r="C2353" s="11" t="s">
        <v>3033</v>
      </c>
      <c r="D2353" s="11" t="s">
        <v>2907</v>
      </c>
      <c r="E2353" s="18" t="s">
        <v>23</v>
      </c>
      <c r="F2353" s="19">
        <v>51</v>
      </c>
      <c r="G2353" s="20">
        <v>2760000</v>
      </c>
      <c r="H2353" s="21"/>
    </row>
    <row r="2354" spans="1:8" ht="15.75" customHeight="1" x14ac:dyDescent="0.25">
      <c r="A2354" s="18">
        <v>2906</v>
      </c>
      <c r="B2354" s="18" t="s">
        <v>2935</v>
      </c>
      <c r="C2354" s="11" t="s">
        <v>2936</v>
      </c>
      <c r="D2354" s="11" t="s">
        <v>2937</v>
      </c>
      <c r="E2354" s="18" t="s">
        <v>23</v>
      </c>
      <c r="F2354" s="19">
        <v>51</v>
      </c>
      <c r="G2354" s="20">
        <v>2210000</v>
      </c>
      <c r="H2354" s="21"/>
    </row>
    <row r="2355" spans="1:8" ht="15.75" customHeight="1" x14ac:dyDescent="0.25">
      <c r="A2355" s="18">
        <v>2907</v>
      </c>
      <c r="B2355" s="18" t="s">
        <v>4820</v>
      </c>
      <c r="C2355" s="11" t="s">
        <v>4821</v>
      </c>
      <c r="D2355" s="11" t="s">
        <v>506</v>
      </c>
      <c r="E2355" s="18" t="s">
        <v>23</v>
      </c>
      <c r="F2355" s="19">
        <v>51</v>
      </c>
      <c r="G2355" s="20">
        <v>2080000</v>
      </c>
      <c r="H2355" s="21"/>
    </row>
    <row r="2356" spans="1:8" ht="15.75" customHeight="1" x14ac:dyDescent="0.25">
      <c r="A2356" s="18">
        <v>2908</v>
      </c>
      <c r="B2356" s="18" t="s">
        <v>2837</v>
      </c>
      <c r="C2356" s="11" t="s">
        <v>95</v>
      </c>
      <c r="D2356" s="11" t="s">
        <v>96</v>
      </c>
      <c r="E2356" s="18" t="s">
        <v>23</v>
      </c>
      <c r="F2356" s="19">
        <v>51</v>
      </c>
      <c r="G2356" s="20">
        <v>1560000</v>
      </c>
      <c r="H2356" s="21"/>
    </row>
    <row r="2357" spans="1:8" ht="15.75" customHeight="1" x14ac:dyDescent="0.25">
      <c r="A2357" s="18">
        <v>2909</v>
      </c>
      <c r="B2357" s="18" t="s">
        <v>4085</v>
      </c>
      <c r="C2357" s="11" t="s">
        <v>1901</v>
      </c>
      <c r="D2357" s="11" t="s">
        <v>96</v>
      </c>
      <c r="E2357" s="18" t="s">
        <v>23</v>
      </c>
      <c r="F2357" s="19">
        <v>51</v>
      </c>
      <c r="G2357" s="20">
        <v>1716000</v>
      </c>
      <c r="H2357" s="21"/>
    </row>
    <row r="2358" spans="1:8" ht="15.75" customHeight="1" x14ac:dyDescent="0.25">
      <c r="A2358" s="18">
        <v>2910</v>
      </c>
      <c r="B2358" s="18" t="s">
        <v>4032</v>
      </c>
      <c r="C2358" s="11" t="s">
        <v>4033</v>
      </c>
      <c r="D2358" s="11" t="s">
        <v>1288</v>
      </c>
      <c r="E2358" s="18" t="s">
        <v>23</v>
      </c>
      <c r="F2358" s="19">
        <v>51</v>
      </c>
      <c r="G2358" s="20">
        <v>2080000</v>
      </c>
      <c r="H2358" s="21"/>
    </row>
    <row r="2359" spans="1:8" ht="15.75" customHeight="1" x14ac:dyDescent="0.25">
      <c r="A2359" s="18">
        <v>2911</v>
      </c>
      <c r="B2359" s="18" t="s">
        <v>3061</v>
      </c>
      <c r="C2359" s="11" t="s">
        <v>1771</v>
      </c>
      <c r="D2359" s="11" t="s">
        <v>3062</v>
      </c>
      <c r="E2359" s="18" t="s">
        <v>23</v>
      </c>
      <c r="F2359" s="19">
        <v>51</v>
      </c>
      <c r="G2359" s="20">
        <v>1430000</v>
      </c>
      <c r="H2359" s="21"/>
    </row>
    <row r="2360" spans="1:8" ht="15.75" customHeight="1" x14ac:dyDescent="0.25">
      <c r="A2360" s="18">
        <v>2912</v>
      </c>
      <c r="B2360" s="18" t="s">
        <v>2805</v>
      </c>
      <c r="C2360" s="11" t="s">
        <v>2806</v>
      </c>
      <c r="D2360" s="11" t="s">
        <v>1716</v>
      </c>
      <c r="E2360" s="18" t="s">
        <v>23</v>
      </c>
      <c r="F2360" s="19">
        <v>51</v>
      </c>
      <c r="G2360" s="20">
        <v>1950000</v>
      </c>
      <c r="H2360" s="21"/>
    </row>
    <row r="2361" spans="1:8" ht="15.75" customHeight="1" x14ac:dyDescent="0.25">
      <c r="A2361" s="18">
        <v>2913</v>
      </c>
      <c r="B2361" s="18" t="s">
        <v>3844</v>
      </c>
      <c r="C2361" s="11" t="s">
        <v>1433</v>
      </c>
      <c r="D2361" s="11" t="s">
        <v>1716</v>
      </c>
      <c r="E2361" s="18" t="s">
        <v>23</v>
      </c>
      <c r="F2361" s="19">
        <v>51</v>
      </c>
      <c r="G2361" s="20">
        <v>2028000</v>
      </c>
      <c r="H2361" s="21"/>
    </row>
    <row r="2362" spans="1:8" ht="15.75" customHeight="1" x14ac:dyDescent="0.25">
      <c r="A2362" s="18">
        <v>2914</v>
      </c>
      <c r="B2362" s="18" t="s">
        <v>4672</v>
      </c>
      <c r="C2362" s="11" t="s">
        <v>3679</v>
      </c>
      <c r="D2362" s="11" t="s">
        <v>1716</v>
      </c>
      <c r="E2362" s="18" t="s">
        <v>23</v>
      </c>
      <c r="F2362" s="19">
        <v>51</v>
      </c>
      <c r="G2362" s="20">
        <v>1320000</v>
      </c>
      <c r="H2362" s="21"/>
    </row>
    <row r="2363" spans="1:8" ht="15.75" customHeight="1" x14ac:dyDescent="0.25">
      <c r="A2363" s="18">
        <v>2915</v>
      </c>
      <c r="B2363" s="18" t="s">
        <v>4174</v>
      </c>
      <c r="C2363" s="11" t="s">
        <v>4175</v>
      </c>
      <c r="D2363" s="11" t="s">
        <v>4176</v>
      </c>
      <c r="E2363" s="18" t="s">
        <v>23</v>
      </c>
      <c r="F2363" s="19">
        <v>51</v>
      </c>
      <c r="G2363" s="20">
        <v>1760000</v>
      </c>
      <c r="H2363" s="21"/>
    </row>
    <row r="2364" spans="1:8" ht="15.75" customHeight="1" x14ac:dyDescent="0.25">
      <c r="A2364" s="18">
        <v>2916</v>
      </c>
      <c r="B2364" s="18" t="s">
        <v>1846</v>
      </c>
      <c r="C2364" s="11" t="s">
        <v>1847</v>
      </c>
      <c r="D2364" s="11" t="s">
        <v>1760</v>
      </c>
      <c r="E2364" s="18" t="s">
        <v>23</v>
      </c>
      <c r="F2364" s="19">
        <v>51</v>
      </c>
      <c r="G2364" s="20">
        <v>2080000</v>
      </c>
      <c r="H2364" s="21"/>
    </row>
    <row r="2365" spans="1:8" ht="15.75" customHeight="1" x14ac:dyDescent="0.25">
      <c r="A2365" s="18">
        <v>2917</v>
      </c>
      <c r="B2365" s="18" t="s">
        <v>2825</v>
      </c>
      <c r="C2365" s="11" t="s">
        <v>2826</v>
      </c>
      <c r="D2365" s="11" t="s">
        <v>224</v>
      </c>
      <c r="E2365" s="18" t="s">
        <v>23</v>
      </c>
      <c r="F2365" s="19">
        <v>51</v>
      </c>
      <c r="G2365" s="20">
        <v>2236000</v>
      </c>
      <c r="H2365" s="21"/>
    </row>
    <row r="2366" spans="1:8" ht="15.75" customHeight="1" x14ac:dyDescent="0.25">
      <c r="A2366" s="18">
        <v>2918</v>
      </c>
      <c r="B2366" s="18" t="s">
        <v>3876</v>
      </c>
      <c r="C2366" s="11" t="s">
        <v>910</v>
      </c>
      <c r="D2366" s="11" t="s">
        <v>88</v>
      </c>
      <c r="E2366" s="18" t="s">
        <v>23</v>
      </c>
      <c r="F2366" s="19">
        <v>51</v>
      </c>
      <c r="G2366" s="20">
        <v>2028000</v>
      </c>
      <c r="H2366" s="21"/>
    </row>
    <row r="2367" spans="1:8" ht="15.75" customHeight="1" x14ac:dyDescent="0.25">
      <c r="A2367" s="18">
        <v>2919</v>
      </c>
      <c r="B2367" s="18" t="s">
        <v>6562</v>
      </c>
      <c r="C2367" s="11" t="s">
        <v>6563</v>
      </c>
      <c r="D2367" s="11" t="s">
        <v>306</v>
      </c>
      <c r="E2367" s="18" t="s">
        <v>1844</v>
      </c>
      <c r="F2367" s="19">
        <v>51</v>
      </c>
      <c r="G2367" s="20">
        <v>2002000</v>
      </c>
      <c r="H2367" s="21"/>
    </row>
    <row r="2368" spans="1:8" ht="15.75" customHeight="1" x14ac:dyDescent="0.25">
      <c r="A2368" s="18">
        <v>2920</v>
      </c>
      <c r="B2368" s="18" t="s">
        <v>6367</v>
      </c>
      <c r="C2368" s="11" t="s">
        <v>697</v>
      </c>
      <c r="D2368" s="11" t="s">
        <v>244</v>
      </c>
      <c r="E2368" s="18" t="s">
        <v>1844</v>
      </c>
      <c r="F2368" s="19">
        <v>51</v>
      </c>
      <c r="G2368" s="20">
        <v>1430000</v>
      </c>
      <c r="H2368" s="21"/>
    </row>
    <row r="2369" spans="1:8" ht="15.75" customHeight="1" x14ac:dyDescent="0.25">
      <c r="A2369" s="18">
        <v>2921</v>
      </c>
      <c r="B2369" s="18" t="s">
        <v>5621</v>
      </c>
      <c r="C2369" s="11" t="s">
        <v>5573</v>
      </c>
      <c r="D2369" s="11" t="s">
        <v>162</v>
      </c>
      <c r="E2369" s="18" t="s">
        <v>1844</v>
      </c>
      <c r="F2369" s="19">
        <v>51</v>
      </c>
      <c r="G2369" s="20">
        <v>2080000</v>
      </c>
      <c r="H2369" s="21"/>
    </row>
    <row r="2370" spans="1:8" ht="15.75" customHeight="1" x14ac:dyDescent="0.25">
      <c r="A2370" s="18">
        <v>2922</v>
      </c>
      <c r="B2370" s="18" t="s">
        <v>5566</v>
      </c>
      <c r="C2370" s="11" t="s">
        <v>2240</v>
      </c>
      <c r="D2370" s="11" t="s">
        <v>911</v>
      </c>
      <c r="E2370" s="18" t="s">
        <v>1844</v>
      </c>
      <c r="F2370" s="19">
        <v>51</v>
      </c>
      <c r="G2370" s="20">
        <v>2080000</v>
      </c>
      <c r="H2370" s="21"/>
    </row>
    <row r="2371" spans="1:8" ht="15.75" customHeight="1" x14ac:dyDescent="0.25">
      <c r="A2371" s="18">
        <v>2923</v>
      </c>
      <c r="B2371" s="18" t="s">
        <v>6342</v>
      </c>
      <c r="C2371" s="11" t="s">
        <v>6343</v>
      </c>
      <c r="D2371" s="11" t="s">
        <v>327</v>
      </c>
      <c r="E2371" s="18" t="s">
        <v>1844</v>
      </c>
      <c r="F2371" s="19">
        <v>51</v>
      </c>
      <c r="G2371" s="20">
        <v>1690000</v>
      </c>
      <c r="H2371" s="21"/>
    </row>
    <row r="2372" spans="1:8" ht="15.75" customHeight="1" x14ac:dyDescent="0.25">
      <c r="A2372" s="18">
        <v>2924</v>
      </c>
      <c r="B2372" s="18" t="s">
        <v>5893</v>
      </c>
      <c r="C2372" s="11" t="s">
        <v>4238</v>
      </c>
      <c r="D2372" s="11" t="s">
        <v>3924</v>
      </c>
      <c r="E2372" s="18" t="s">
        <v>1844</v>
      </c>
      <c r="F2372" s="19">
        <v>51</v>
      </c>
      <c r="G2372" s="20">
        <v>2080000</v>
      </c>
      <c r="H2372" s="21"/>
    </row>
    <row r="2373" spans="1:8" ht="15.75" customHeight="1" x14ac:dyDescent="0.25">
      <c r="A2373" s="18">
        <v>2925</v>
      </c>
      <c r="B2373" s="18" t="s">
        <v>2060</v>
      </c>
      <c r="C2373" s="11" t="s">
        <v>2061</v>
      </c>
      <c r="D2373" s="11" t="s">
        <v>39</v>
      </c>
      <c r="E2373" s="18" t="s">
        <v>1538</v>
      </c>
      <c r="F2373" s="19">
        <v>51</v>
      </c>
      <c r="G2373" s="20">
        <v>1560000</v>
      </c>
      <c r="H2373" s="21"/>
    </row>
    <row r="2374" spans="1:8" ht="15.75" customHeight="1" x14ac:dyDescent="0.25">
      <c r="A2374" s="18">
        <v>2926</v>
      </c>
      <c r="B2374" s="18" t="s">
        <v>2853</v>
      </c>
      <c r="C2374" s="11" t="s">
        <v>2854</v>
      </c>
      <c r="D2374" s="11" t="s">
        <v>39</v>
      </c>
      <c r="E2374" s="18" t="s">
        <v>1538</v>
      </c>
      <c r="F2374" s="19">
        <v>51</v>
      </c>
      <c r="G2374" s="20">
        <v>1950000</v>
      </c>
      <c r="H2374" s="21"/>
    </row>
    <row r="2375" spans="1:8" ht="15.75" customHeight="1" x14ac:dyDescent="0.25">
      <c r="A2375" s="18">
        <v>2927</v>
      </c>
      <c r="B2375" s="18" t="s">
        <v>3075</v>
      </c>
      <c r="C2375" s="11" t="s">
        <v>3076</v>
      </c>
      <c r="D2375" s="11" t="s">
        <v>39</v>
      </c>
      <c r="E2375" s="18" t="s">
        <v>1538</v>
      </c>
      <c r="F2375" s="19">
        <v>51</v>
      </c>
      <c r="G2375" s="20">
        <v>1320000</v>
      </c>
      <c r="H2375" s="21"/>
    </row>
    <row r="2376" spans="1:8" ht="15.75" customHeight="1" x14ac:dyDescent="0.25">
      <c r="A2376" s="18">
        <v>2928</v>
      </c>
      <c r="B2376" s="18" t="s">
        <v>4589</v>
      </c>
      <c r="C2376" s="11" t="s">
        <v>4590</v>
      </c>
      <c r="D2376" s="11" t="s">
        <v>39</v>
      </c>
      <c r="E2376" s="18" t="s">
        <v>1538</v>
      </c>
      <c r="F2376" s="19">
        <v>51</v>
      </c>
      <c r="G2376" s="20">
        <v>1690000</v>
      </c>
      <c r="H2376" s="21"/>
    </row>
    <row r="2377" spans="1:8" ht="15.75" customHeight="1" x14ac:dyDescent="0.25">
      <c r="A2377" s="18">
        <v>2929</v>
      </c>
      <c r="B2377" s="18" t="s">
        <v>5056</v>
      </c>
      <c r="C2377" s="11" t="s">
        <v>1776</v>
      </c>
      <c r="D2377" s="11" t="s">
        <v>472</v>
      </c>
      <c r="E2377" s="18" t="s">
        <v>1538</v>
      </c>
      <c r="F2377" s="19">
        <v>51</v>
      </c>
      <c r="G2377" s="20">
        <v>1650000</v>
      </c>
      <c r="H2377" s="21"/>
    </row>
    <row r="2378" spans="1:8" ht="15.75" customHeight="1" x14ac:dyDescent="0.25">
      <c r="A2378" s="18">
        <v>2930</v>
      </c>
      <c r="B2378" s="18" t="s">
        <v>2958</v>
      </c>
      <c r="C2378" s="11" t="s">
        <v>2959</v>
      </c>
      <c r="D2378" s="11" t="s">
        <v>1633</v>
      </c>
      <c r="E2378" s="18" t="s">
        <v>1538</v>
      </c>
      <c r="F2378" s="19">
        <v>51</v>
      </c>
      <c r="G2378" s="20">
        <v>1560000</v>
      </c>
      <c r="H2378" s="21"/>
    </row>
    <row r="2379" spans="1:8" ht="15.75" customHeight="1" x14ac:dyDescent="0.25">
      <c r="A2379" s="18">
        <v>2931</v>
      </c>
      <c r="B2379" s="18" t="s">
        <v>3895</v>
      </c>
      <c r="C2379" s="11" t="s">
        <v>3896</v>
      </c>
      <c r="D2379" s="11" t="s">
        <v>1633</v>
      </c>
      <c r="E2379" s="18" t="s">
        <v>1538</v>
      </c>
      <c r="F2379" s="19">
        <v>51</v>
      </c>
      <c r="G2379" s="20">
        <v>2080000</v>
      </c>
      <c r="H2379" s="21"/>
    </row>
    <row r="2380" spans="1:8" ht="15.75" customHeight="1" x14ac:dyDescent="0.25">
      <c r="A2380" s="18">
        <v>2932</v>
      </c>
      <c r="B2380" s="18" t="s">
        <v>2671</v>
      </c>
      <c r="C2380" s="11" t="s">
        <v>2672</v>
      </c>
      <c r="D2380" s="11" t="s">
        <v>827</v>
      </c>
      <c r="E2380" s="18" t="s">
        <v>1538</v>
      </c>
      <c r="F2380" s="19">
        <v>51</v>
      </c>
      <c r="G2380" s="20">
        <v>2080000</v>
      </c>
      <c r="H2380" s="21"/>
    </row>
    <row r="2381" spans="1:8" ht="15.75" customHeight="1" x14ac:dyDescent="0.25">
      <c r="A2381" s="18">
        <v>2933</v>
      </c>
      <c r="B2381" s="18" t="s">
        <v>3051</v>
      </c>
      <c r="C2381" s="11" t="s">
        <v>3052</v>
      </c>
      <c r="D2381" s="11" t="s">
        <v>827</v>
      </c>
      <c r="E2381" s="18" t="s">
        <v>1538</v>
      </c>
      <c r="F2381" s="19">
        <v>51</v>
      </c>
      <c r="G2381" s="20">
        <v>1716000</v>
      </c>
      <c r="H2381" s="21"/>
    </row>
    <row r="2382" spans="1:8" ht="15.75" customHeight="1" x14ac:dyDescent="0.25">
      <c r="A2382" s="18">
        <v>2934</v>
      </c>
      <c r="B2382" s="18" t="s">
        <v>2737</v>
      </c>
      <c r="C2382" s="11" t="s">
        <v>2738</v>
      </c>
      <c r="D2382" s="11" t="s">
        <v>1094</v>
      </c>
      <c r="E2382" s="18" t="s">
        <v>1538</v>
      </c>
      <c r="F2382" s="19">
        <v>51</v>
      </c>
      <c r="G2382" s="20">
        <v>2080000</v>
      </c>
      <c r="H2382" s="21"/>
    </row>
    <row r="2383" spans="1:8" ht="15.75" customHeight="1" x14ac:dyDescent="0.25">
      <c r="A2383" s="18">
        <v>2935</v>
      </c>
      <c r="B2383" s="18" t="s">
        <v>4964</v>
      </c>
      <c r="C2383" s="11" t="s">
        <v>4965</v>
      </c>
      <c r="D2383" s="11" t="s">
        <v>345</v>
      </c>
      <c r="E2383" s="18" t="s">
        <v>1538</v>
      </c>
      <c r="F2383" s="19">
        <v>51</v>
      </c>
      <c r="G2383" s="20">
        <v>2080000</v>
      </c>
      <c r="H2383" s="21"/>
    </row>
    <row r="2384" spans="1:8" ht="15.75" customHeight="1" x14ac:dyDescent="0.25">
      <c r="A2384" s="18">
        <v>2936</v>
      </c>
      <c r="B2384" s="18" t="s">
        <v>2739</v>
      </c>
      <c r="C2384" s="11" t="s">
        <v>2740</v>
      </c>
      <c r="D2384" s="11" t="s">
        <v>317</v>
      </c>
      <c r="E2384" s="18" t="s">
        <v>1538</v>
      </c>
      <c r="F2384" s="19">
        <v>51</v>
      </c>
      <c r="G2384" s="20">
        <v>1560000</v>
      </c>
      <c r="H2384" s="21"/>
    </row>
    <row r="2385" spans="1:8" ht="15.75" customHeight="1" x14ac:dyDescent="0.25">
      <c r="A2385" s="18">
        <v>2937</v>
      </c>
      <c r="B2385" s="18" t="s">
        <v>3831</v>
      </c>
      <c r="C2385" s="11" t="s">
        <v>3832</v>
      </c>
      <c r="D2385" s="11" t="s">
        <v>317</v>
      </c>
      <c r="E2385" s="18" t="s">
        <v>1538</v>
      </c>
      <c r="F2385" s="19">
        <v>51</v>
      </c>
      <c r="G2385" s="20">
        <v>1320000</v>
      </c>
      <c r="H2385" s="21"/>
    </row>
    <row r="2386" spans="1:8" ht="15.75" customHeight="1" x14ac:dyDescent="0.25">
      <c r="A2386" s="18">
        <v>2938</v>
      </c>
      <c r="B2386" s="18" t="s">
        <v>4649</v>
      </c>
      <c r="C2386" s="11" t="s">
        <v>4650</v>
      </c>
      <c r="D2386" s="11" t="s">
        <v>317</v>
      </c>
      <c r="E2386" s="18" t="s">
        <v>1538</v>
      </c>
      <c r="F2386" s="19">
        <v>51</v>
      </c>
      <c r="G2386" s="20">
        <v>1320000</v>
      </c>
      <c r="H2386" s="21"/>
    </row>
    <row r="2387" spans="1:8" ht="15.75" customHeight="1" x14ac:dyDescent="0.25">
      <c r="A2387" s="18">
        <v>2939</v>
      </c>
      <c r="B2387" s="18" t="s">
        <v>2884</v>
      </c>
      <c r="C2387" s="11" t="s">
        <v>1912</v>
      </c>
      <c r="D2387" s="11" t="s">
        <v>1724</v>
      </c>
      <c r="E2387" s="18" t="s">
        <v>1538</v>
      </c>
      <c r="F2387" s="19">
        <v>51</v>
      </c>
      <c r="G2387" s="20">
        <v>1950000</v>
      </c>
      <c r="H2387" s="21"/>
    </row>
    <row r="2388" spans="1:8" ht="15.75" customHeight="1" x14ac:dyDescent="0.25">
      <c r="A2388" s="18">
        <v>2940</v>
      </c>
      <c r="B2388" s="18" t="s">
        <v>2946</v>
      </c>
      <c r="C2388" s="11" t="s">
        <v>2947</v>
      </c>
      <c r="D2388" s="11" t="s">
        <v>24</v>
      </c>
      <c r="E2388" s="18" t="s">
        <v>1538</v>
      </c>
      <c r="F2388" s="19">
        <v>51</v>
      </c>
      <c r="G2388" s="20">
        <v>1560000</v>
      </c>
      <c r="H2388" s="21"/>
    </row>
    <row r="2389" spans="1:8" ht="15.75" customHeight="1" x14ac:dyDescent="0.25">
      <c r="A2389" s="18">
        <v>2941</v>
      </c>
      <c r="B2389" s="18" t="s">
        <v>3013</v>
      </c>
      <c r="C2389" s="11" t="s">
        <v>1433</v>
      </c>
      <c r="D2389" s="11" t="s">
        <v>327</v>
      </c>
      <c r="E2389" s="18" t="s">
        <v>1538</v>
      </c>
      <c r="F2389" s="19">
        <v>51</v>
      </c>
      <c r="G2389" s="20">
        <v>1210000</v>
      </c>
      <c r="H2389" s="21"/>
    </row>
    <row r="2390" spans="1:8" ht="15.75" customHeight="1" x14ac:dyDescent="0.25">
      <c r="A2390" s="18">
        <v>2942</v>
      </c>
      <c r="B2390" s="18" t="s">
        <v>4559</v>
      </c>
      <c r="C2390" s="11" t="s">
        <v>4560</v>
      </c>
      <c r="D2390" s="11" t="s">
        <v>170</v>
      </c>
      <c r="E2390" s="18" t="s">
        <v>1538</v>
      </c>
      <c r="F2390" s="19">
        <v>51</v>
      </c>
      <c r="G2390" s="20">
        <v>1690000</v>
      </c>
      <c r="H2390" s="21"/>
    </row>
    <row r="2391" spans="1:8" ht="15.75" customHeight="1" x14ac:dyDescent="0.25">
      <c r="A2391" s="18">
        <v>2943</v>
      </c>
      <c r="B2391" s="18" t="s">
        <v>4272</v>
      </c>
      <c r="C2391" s="11" t="s">
        <v>4273</v>
      </c>
      <c r="D2391" s="11" t="s">
        <v>54</v>
      </c>
      <c r="E2391" s="18" t="s">
        <v>1538</v>
      </c>
      <c r="F2391" s="19">
        <v>51</v>
      </c>
      <c r="G2391" s="20">
        <v>2080000</v>
      </c>
      <c r="H2391" s="21"/>
    </row>
    <row r="2392" spans="1:8" ht="15.75" customHeight="1" x14ac:dyDescent="0.25">
      <c r="A2392" s="18">
        <v>2944</v>
      </c>
      <c r="B2392" s="18" t="s">
        <v>4220</v>
      </c>
      <c r="C2392" s="11" t="s">
        <v>4221</v>
      </c>
      <c r="D2392" s="11" t="s">
        <v>66</v>
      </c>
      <c r="E2392" s="18" t="s">
        <v>1538</v>
      </c>
      <c r="F2392" s="19">
        <v>51</v>
      </c>
      <c r="G2392" s="20">
        <v>2028000</v>
      </c>
      <c r="H2392" s="21"/>
    </row>
    <row r="2393" spans="1:8" ht="15.75" customHeight="1" x14ac:dyDescent="0.25">
      <c r="A2393" s="18">
        <v>2945</v>
      </c>
      <c r="B2393" s="18" t="s">
        <v>4303</v>
      </c>
      <c r="C2393" s="11" t="s">
        <v>2275</v>
      </c>
      <c r="D2393" s="11" t="s">
        <v>1696</v>
      </c>
      <c r="E2393" s="18" t="s">
        <v>1538</v>
      </c>
      <c r="F2393" s="19">
        <v>51</v>
      </c>
      <c r="G2393" s="20">
        <v>2080000</v>
      </c>
      <c r="H2393" s="21"/>
    </row>
    <row r="2394" spans="1:8" ht="15.75" customHeight="1" x14ac:dyDescent="0.25">
      <c r="A2394" s="18">
        <v>2946</v>
      </c>
      <c r="B2394" s="18" t="s">
        <v>4409</v>
      </c>
      <c r="C2394" s="11" t="s">
        <v>1793</v>
      </c>
      <c r="D2394" s="11" t="s">
        <v>371</v>
      </c>
      <c r="E2394" s="18" t="s">
        <v>1538</v>
      </c>
      <c r="F2394" s="19">
        <v>51</v>
      </c>
      <c r="G2394" s="20">
        <v>2080000</v>
      </c>
      <c r="H2394" s="21"/>
    </row>
    <row r="2395" spans="1:8" ht="15.75" customHeight="1" x14ac:dyDescent="0.25">
      <c r="A2395" s="18">
        <v>2947</v>
      </c>
      <c r="B2395" s="18" t="s">
        <v>2875</v>
      </c>
      <c r="C2395" s="11" t="s">
        <v>2350</v>
      </c>
      <c r="D2395" s="11" t="s">
        <v>2569</v>
      </c>
      <c r="E2395" s="18" t="s">
        <v>1538</v>
      </c>
      <c r="F2395" s="19">
        <v>51</v>
      </c>
      <c r="G2395" s="20">
        <v>2210000</v>
      </c>
      <c r="H2395" s="21"/>
    </row>
    <row r="2396" spans="1:8" ht="15.75" customHeight="1" x14ac:dyDescent="0.25">
      <c r="A2396" s="18">
        <v>2948</v>
      </c>
      <c r="B2396" s="18" t="s">
        <v>6315</v>
      </c>
      <c r="C2396" s="11" t="s">
        <v>3413</v>
      </c>
      <c r="D2396" s="11" t="s">
        <v>296</v>
      </c>
      <c r="E2396" s="18" t="s">
        <v>3510</v>
      </c>
      <c r="F2396" s="19">
        <v>51</v>
      </c>
      <c r="G2396" s="20">
        <v>2080000</v>
      </c>
      <c r="H2396" s="21"/>
    </row>
    <row r="2397" spans="1:8" ht="15.75" customHeight="1" x14ac:dyDescent="0.25">
      <c r="A2397" s="18">
        <v>2949</v>
      </c>
      <c r="B2397" s="18" t="s">
        <v>4269</v>
      </c>
      <c r="C2397" s="11" t="s">
        <v>1719</v>
      </c>
      <c r="D2397" s="11" t="s">
        <v>1094</v>
      </c>
      <c r="E2397" s="18" t="s">
        <v>2036</v>
      </c>
      <c r="F2397" s="19">
        <v>51</v>
      </c>
      <c r="G2397" s="20">
        <v>2080000</v>
      </c>
      <c r="H2397" s="21"/>
    </row>
    <row r="2398" spans="1:8" ht="15.75" customHeight="1" x14ac:dyDescent="0.25">
      <c r="A2398" s="18">
        <v>2950</v>
      </c>
      <c r="B2398" s="18" t="s">
        <v>4480</v>
      </c>
      <c r="C2398" s="11" t="s">
        <v>4481</v>
      </c>
      <c r="D2398" s="11" t="s">
        <v>769</v>
      </c>
      <c r="E2398" s="18" t="s">
        <v>2036</v>
      </c>
      <c r="F2398" s="19">
        <v>51</v>
      </c>
      <c r="G2398" s="20">
        <v>1560000</v>
      </c>
      <c r="H2398" s="21"/>
    </row>
    <row r="2399" spans="1:8" ht="15.75" customHeight="1" x14ac:dyDescent="0.25">
      <c r="A2399" s="18">
        <v>2951</v>
      </c>
      <c r="B2399" s="18" t="s">
        <v>2835</v>
      </c>
      <c r="C2399" s="11" t="s">
        <v>2836</v>
      </c>
      <c r="D2399" s="11" t="s">
        <v>1859</v>
      </c>
      <c r="E2399" s="18" t="s">
        <v>2036</v>
      </c>
      <c r="F2399" s="19">
        <v>51</v>
      </c>
      <c r="G2399" s="20">
        <v>2080000</v>
      </c>
      <c r="H2399" s="21"/>
    </row>
    <row r="2400" spans="1:8" ht="15.75" customHeight="1" x14ac:dyDescent="0.25">
      <c r="A2400" s="18">
        <v>2952</v>
      </c>
      <c r="B2400" s="18" t="s">
        <v>4274</v>
      </c>
      <c r="C2400" s="11" t="s">
        <v>4275</v>
      </c>
      <c r="D2400" s="11" t="s">
        <v>1716</v>
      </c>
      <c r="E2400" s="18" t="s">
        <v>2036</v>
      </c>
      <c r="F2400" s="19">
        <v>51</v>
      </c>
      <c r="G2400" s="20">
        <v>2080000</v>
      </c>
      <c r="H2400" s="21"/>
    </row>
    <row r="2401" spans="1:8" ht="15.75" customHeight="1" x14ac:dyDescent="0.25">
      <c r="A2401" s="18">
        <v>2953</v>
      </c>
      <c r="B2401" s="18" t="s">
        <v>2956</v>
      </c>
      <c r="C2401" s="11" t="s">
        <v>2957</v>
      </c>
      <c r="D2401" s="11" t="s">
        <v>39</v>
      </c>
      <c r="E2401" s="18" t="s">
        <v>1717</v>
      </c>
      <c r="F2401" s="19">
        <v>51</v>
      </c>
      <c r="G2401" s="20">
        <v>2080000</v>
      </c>
      <c r="H2401" s="21"/>
    </row>
    <row r="2402" spans="1:8" ht="15.75" customHeight="1" x14ac:dyDescent="0.25">
      <c r="A2402" s="18">
        <v>2954</v>
      </c>
      <c r="B2402" s="18" t="s">
        <v>3797</v>
      </c>
      <c r="C2402" s="11" t="s">
        <v>3798</v>
      </c>
      <c r="D2402" s="11" t="s">
        <v>180</v>
      </c>
      <c r="E2402" s="18" t="s">
        <v>1717</v>
      </c>
      <c r="F2402" s="19">
        <v>51</v>
      </c>
      <c r="G2402" s="20">
        <v>2080000</v>
      </c>
      <c r="H2402" s="21"/>
    </row>
    <row r="2403" spans="1:8" ht="15.75" customHeight="1" x14ac:dyDescent="0.25">
      <c r="A2403" s="18">
        <v>2955</v>
      </c>
      <c r="B2403" s="18" t="s">
        <v>4523</v>
      </c>
      <c r="C2403" s="11" t="s">
        <v>4524</v>
      </c>
      <c r="D2403" s="11" t="s">
        <v>827</v>
      </c>
      <c r="E2403" s="18" t="s">
        <v>1717</v>
      </c>
      <c r="F2403" s="19">
        <v>51</v>
      </c>
      <c r="G2403" s="20">
        <v>1892000</v>
      </c>
      <c r="H2403" s="21"/>
    </row>
    <row r="2404" spans="1:8" ht="15.75" customHeight="1" x14ac:dyDescent="0.25">
      <c r="A2404" s="18">
        <v>2956</v>
      </c>
      <c r="B2404" s="18" t="s">
        <v>2697</v>
      </c>
      <c r="C2404" s="11" t="s">
        <v>2698</v>
      </c>
      <c r="D2404" s="11" t="s">
        <v>934</v>
      </c>
      <c r="E2404" s="18" t="s">
        <v>1717</v>
      </c>
      <c r="F2404" s="19">
        <v>51</v>
      </c>
      <c r="G2404" s="20">
        <v>2080000</v>
      </c>
      <c r="H2404" s="21"/>
    </row>
    <row r="2405" spans="1:8" ht="15.75" customHeight="1" x14ac:dyDescent="0.25">
      <c r="A2405" s="18">
        <v>2957</v>
      </c>
      <c r="B2405" s="18" t="s">
        <v>4237</v>
      </c>
      <c r="C2405" s="11" t="s">
        <v>4238</v>
      </c>
      <c r="D2405" s="11" t="s">
        <v>1280</v>
      </c>
      <c r="E2405" s="18" t="s">
        <v>1717</v>
      </c>
      <c r="F2405" s="19">
        <v>51</v>
      </c>
      <c r="G2405" s="20">
        <v>2210000</v>
      </c>
      <c r="H2405" s="21"/>
    </row>
    <row r="2406" spans="1:8" ht="15.75" customHeight="1" x14ac:dyDescent="0.25">
      <c r="A2406" s="18">
        <v>2958</v>
      </c>
      <c r="B2406" s="18" t="s">
        <v>2741</v>
      </c>
      <c r="C2406" s="11" t="s">
        <v>2742</v>
      </c>
      <c r="D2406" s="11" t="s">
        <v>566</v>
      </c>
      <c r="E2406" s="18" t="s">
        <v>1961</v>
      </c>
      <c r="F2406" s="19">
        <v>51</v>
      </c>
      <c r="G2406" s="20">
        <v>2080000</v>
      </c>
      <c r="H2406" s="21"/>
    </row>
    <row r="2407" spans="1:8" ht="15.75" customHeight="1" x14ac:dyDescent="0.25">
      <c r="A2407" s="18">
        <v>2959</v>
      </c>
      <c r="B2407" s="18" t="s">
        <v>2834</v>
      </c>
      <c r="C2407" s="11" t="s">
        <v>1793</v>
      </c>
      <c r="D2407" s="11" t="s">
        <v>244</v>
      </c>
      <c r="E2407" s="18" t="s">
        <v>1961</v>
      </c>
      <c r="F2407" s="19">
        <v>51</v>
      </c>
      <c r="G2407" s="20">
        <v>2080000</v>
      </c>
      <c r="H2407" s="21"/>
    </row>
    <row r="2408" spans="1:8" ht="15.75" customHeight="1" x14ac:dyDescent="0.25">
      <c r="A2408" s="18">
        <v>2960</v>
      </c>
      <c r="B2408" s="18" t="s">
        <v>5080</v>
      </c>
      <c r="C2408" s="11" t="s">
        <v>1912</v>
      </c>
      <c r="D2408" s="11" t="s">
        <v>244</v>
      </c>
      <c r="E2408" s="18" t="s">
        <v>1961</v>
      </c>
      <c r="F2408" s="19">
        <v>51</v>
      </c>
      <c r="G2408" s="20">
        <v>1560000</v>
      </c>
      <c r="H2408" s="21"/>
    </row>
    <row r="2409" spans="1:8" ht="15.75" customHeight="1" x14ac:dyDescent="0.25">
      <c r="A2409" s="18">
        <v>2961</v>
      </c>
      <c r="B2409" s="18" t="s">
        <v>4003</v>
      </c>
      <c r="C2409" s="11" t="s">
        <v>1858</v>
      </c>
      <c r="D2409" s="11" t="s">
        <v>3634</v>
      </c>
      <c r="E2409" s="18" t="s">
        <v>1961</v>
      </c>
      <c r="F2409" s="19">
        <v>51</v>
      </c>
      <c r="G2409" s="20">
        <v>1760000</v>
      </c>
      <c r="H2409" s="21"/>
    </row>
    <row r="2410" spans="1:8" ht="15.75" customHeight="1" x14ac:dyDescent="0.25">
      <c r="A2410" s="18">
        <v>2962</v>
      </c>
      <c r="B2410" s="18" t="s">
        <v>6381</v>
      </c>
      <c r="C2410" s="11" t="s">
        <v>6382</v>
      </c>
      <c r="D2410" s="11" t="s">
        <v>39</v>
      </c>
      <c r="E2410" s="18" t="s">
        <v>1625</v>
      </c>
      <c r="F2410" s="19">
        <v>51</v>
      </c>
      <c r="G2410" s="20">
        <v>1760000</v>
      </c>
      <c r="H2410" s="21"/>
    </row>
    <row r="2411" spans="1:8" ht="15.75" customHeight="1" x14ac:dyDescent="0.25">
      <c r="A2411" s="18">
        <v>2963</v>
      </c>
      <c r="B2411" s="18" t="s">
        <v>6197</v>
      </c>
      <c r="C2411" s="11" t="s">
        <v>2584</v>
      </c>
      <c r="D2411" s="11" t="s">
        <v>1960</v>
      </c>
      <c r="E2411" s="18" t="s">
        <v>1625</v>
      </c>
      <c r="F2411" s="19">
        <v>51</v>
      </c>
      <c r="G2411" s="20">
        <v>1716000</v>
      </c>
      <c r="H2411" s="21"/>
    </row>
    <row r="2412" spans="1:8" ht="15.75" customHeight="1" x14ac:dyDescent="0.25">
      <c r="A2412" s="18">
        <v>2964</v>
      </c>
      <c r="B2412" s="18" t="s">
        <v>5656</v>
      </c>
      <c r="C2412" s="11" t="s">
        <v>151</v>
      </c>
      <c r="D2412" s="11" t="s">
        <v>76</v>
      </c>
      <c r="E2412" s="18" t="s">
        <v>1625</v>
      </c>
      <c r="F2412" s="19">
        <v>51</v>
      </c>
      <c r="G2412" s="20">
        <v>1760000</v>
      </c>
      <c r="H2412" s="21"/>
    </row>
    <row r="2413" spans="1:8" ht="15.75" customHeight="1" x14ac:dyDescent="0.25">
      <c r="A2413" s="18">
        <v>2965</v>
      </c>
      <c r="B2413" s="18" t="s">
        <v>5378</v>
      </c>
      <c r="C2413" s="11" t="s">
        <v>5379</v>
      </c>
      <c r="D2413" s="11" t="s">
        <v>1633</v>
      </c>
      <c r="E2413" s="18" t="s">
        <v>1625</v>
      </c>
      <c r="F2413" s="19">
        <v>51</v>
      </c>
      <c r="G2413" s="20">
        <v>1950000</v>
      </c>
      <c r="H2413" s="21"/>
    </row>
    <row r="2414" spans="1:8" ht="15.75" customHeight="1" x14ac:dyDescent="0.25">
      <c r="A2414" s="18">
        <v>2966</v>
      </c>
      <c r="B2414" s="18" t="s">
        <v>5564</v>
      </c>
      <c r="C2414" s="11" t="s">
        <v>5565</v>
      </c>
      <c r="D2414" s="11" t="s">
        <v>1633</v>
      </c>
      <c r="E2414" s="18" t="s">
        <v>1625</v>
      </c>
      <c r="F2414" s="19">
        <v>51</v>
      </c>
      <c r="G2414" s="20">
        <v>1920000</v>
      </c>
      <c r="H2414" s="21"/>
    </row>
    <row r="2415" spans="1:8" ht="15.75" customHeight="1" x14ac:dyDescent="0.25">
      <c r="A2415" s="18">
        <v>2967</v>
      </c>
      <c r="B2415" s="18" t="s">
        <v>6309</v>
      </c>
      <c r="C2415" s="11" t="s">
        <v>3199</v>
      </c>
      <c r="D2415" s="11" t="s">
        <v>566</v>
      </c>
      <c r="E2415" s="18" t="s">
        <v>1625</v>
      </c>
      <c r="F2415" s="19">
        <v>51</v>
      </c>
      <c r="G2415" s="20">
        <v>1950000</v>
      </c>
      <c r="H2415" s="21"/>
    </row>
    <row r="2416" spans="1:8" ht="15.75" customHeight="1" x14ac:dyDescent="0.25">
      <c r="A2416" s="18">
        <v>2968</v>
      </c>
      <c r="B2416" s="18" t="s">
        <v>6440</v>
      </c>
      <c r="C2416" s="11" t="s">
        <v>6441</v>
      </c>
      <c r="D2416" s="11" t="s">
        <v>6442</v>
      </c>
      <c r="E2416" s="18" t="s">
        <v>1625</v>
      </c>
      <c r="F2416" s="19">
        <v>51</v>
      </c>
      <c r="G2416" s="20">
        <v>1800000</v>
      </c>
      <c r="H2416" s="21"/>
    </row>
    <row r="2417" spans="1:8" ht="15.75" customHeight="1" x14ac:dyDescent="0.25">
      <c r="A2417" s="18">
        <v>2969</v>
      </c>
      <c r="B2417" s="18" t="s">
        <v>6318</v>
      </c>
      <c r="C2417" s="11" t="s">
        <v>1462</v>
      </c>
      <c r="D2417" s="11" t="s">
        <v>872</v>
      </c>
      <c r="E2417" s="18" t="s">
        <v>1625</v>
      </c>
      <c r="F2417" s="19">
        <v>51</v>
      </c>
      <c r="G2417" s="20">
        <v>2080000</v>
      </c>
      <c r="H2417" s="21"/>
    </row>
    <row r="2418" spans="1:8" ht="15.75" customHeight="1" x14ac:dyDescent="0.25">
      <c r="A2418" s="18">
        <v>2970</v>
      </c>
      <c r="B2418" s="18" t="s">
        <v>6089</v>
      </c>
      <c r="C2418" s="11" t="s">
        <v>6090</v>
      </c>
      <c r="D2418" s="11" t="s">
        <v>2279</v>
      </c>
      <c r="E2418" s="18" t="s">
        <v>1625</v>
      </c>
      <c r="F2418" s="19">
        <v>51</v>
      </c>
      <c r="G2418" s="20">
        <v>2080000</v>
      </c>
      <c r="H2418" s="21"/>
    </row>
    <row r="2419" spans="1:8" ht="15.75" customHeight="1" x14ac:dyDescent="0.25">
      <c r="A2419" s="18">
        <v>2971</v>
      </c>
      <c r="B2419" s="18" t="s">
        <v>5699</v>
      </c>
      <c r="C2419" s="11" t="s">
        <v>5700</v>
      </c>
      <c r="D2419" s="11" t="s">
        <v>244</v>
      </c>
      <c r="E2419" s="18" t="s">
        <v>1625</v>
      </c>
      <c r="F2419" s="19">
        <v>51</v>
      </c>
      <c r="G2419" s="20">
        <v>2080000</v>
      </c>
      <c r="H2419" s="21"/>
    </row>
    <row r="2420" spans="1:8" ht="15.75" customHeight="1" x14ac:dyDescent="0.25">
      <c r="A2420" s="18">
        <v>2972</v>
      </c>
      <c r="B2420" s="18" t="s">
        <v>6028</v>
      </c>
      <c r="C2420" s="11" t="s">
        <v>1715</v>
      </c>
      <c r="D2420" s="11" t="s">
        <v>244</v>
      </c>
      <c r="E2420" s="18" t="s">
        <v>1625</v>
      </c>
      <c r="F2420" s="19">
        <v>51</v>
      </c>
      <c r="G2420" s="20">
        <v>2080000</v>
      </c>
      <c r="H2420" s="21"/>
    </row>
    <row r="2421" spans="1:8" ht="15.75" customHeight="1" x14ac:dyDescent="0.25">
      <c r="A2421" s="18">
        <v>2973</v>
      </c>
      <c r="B2421" s="18" t="s">
        <v>6338</v>
      </c>
      <c r="C2421" s="11" t="s">
        <v>6339</v>
      </c>
      <c r="D2421" s="11" t="s">
        <v>244</v>
      </c>
      <c r="E2421" s="18" t="s">
        <v>1625</v>
      </c>
      <c r="F2421" s="19">
        <v>51</v>
      </c>
      <c r="G2421" s="20">
        <v>1848000</v>
      </c>
      <c r="H2421" s="21"/>
    </row>
    <row r="2422" spans="1:8" ht="15.75" customHeight="1" x14ac:dyDescent="0.25">
      <c r="A2422" s="18">
        <v>2974</v>
      </c>
      <c r="B2422" s="18" t="s">
        <v>6153</v>
      </c>
      <c r="C2422" s="11" t="s">
        <v>415</v>
      </c>
      <c r="D2422" s="11" t="s">
        <v>22</v>
      </c>
      <c r="E2422" s="18" t="s">
        <v>1625</v>
      </c>
      <c r="F2422" s="19">
        <v>51</v>
      </c>
      <c r="G2422" s="20">
        <v>1800000</v>
      </c>
      <c r="H2422" s="21"/>
    </row>
    <row r="2423" spans="1:8" ht="15.75" customHeight="1" x14ac:dyDescent="0.25">
      <c r="A2423" s="18">
        <v>2975</v>
      </c>
      <c r="B2423" s="18" t="s">
        <v>5690</v>
      </c>
      <c r="C2423" s="11" t="s">
        <v>2317</v>
      </c>
      <c r="D2423" s="11" t="s">
        <v>1316</v>
      </c>
      <c r="E2423" s="18" t="s">
        <v>1625</v>
      </c>
      <c r="F2423" s="19">
        <v>51</v>
      </c>
      <c r="G2423" s="20">
        <v>1800000</v>
      </c>
      <c r="H2423" s="21"/>
    </row>
    <row r="2424" spans="1:8" ht="15.75" customHeight="1" x14ac:dyDescent="0.25">
      <c r="A2424" s="18">
        <v>2976</v>
      </c>
      <c r="B2424" s="18" t="s">
        <v>6000</v>
      </c>
      <c r="C2424" s="11" t="s">
        <v>1469</v>
      </c>
      <c r="D2424" s="11" t="s">
        <v>170</v>
      </c>
      <c r="E2424" s="18" t="s">
        <v>1625</v>
      </c>
      <c r="F2424" s="19">
        <v>51</v>
      </c>
      <c r="G2424" s="20">
        <v>2064000</v>
      </c>
      <c r="H2424" s="21"/>
    </row>
    <row r="2425" spans="1:8" ht="15.75" customHeight="1" x14ac:dyDescent="0.25">
      <c r="A2425" s="18">
        <v>2977</v>
      </c>
      <c r="B2425" s="18" t="s">
        <v>6245</v>
      </c>
      <c r="C2425" s="11" t="s">
        <v>6246</v>
      </c>
      <c r="D2425" s="11" t="s">
        <v>170</v>
      </c>
      <c r="E2425" s="18" t="s">
        <v>1625</v>
      </c>
      <c r="F2425" s="19">
        <v>51</v>
      </c>
      <c r="G2425" s="20">
        <v>1820000</v>
      </c>
      <c r="H2425" s="21"/>
    </row>
    <row r="2426" spans="1:8" ht="15.75" customHeight="1" x14ac:dyDescent="0.25">
      <c r="A2426" s="18">
        <v>2978</v>
      </c>
      <c r="B2426" s="18" t="s">
        <v>6546</v>
      </c>
      <c r="C2426" s="11" t="s">
        <v>5518</v>
      </c>
      <c r="D2426" s="11" t="s">
        <v>170</v>
      </c>
      <c r="E2426" s="18" t="s">
        <v>1625</v>
      </c>
      <c r="F2426" s="19">
        <v>51</v>
      </c>
      <c r="G2426" s="20">
        <v>2080000</v>
      </c>
      <c r="H2426" s="21"/>
    </row>
    <row r="2427" spans="1:8" ht="15.75" customHeight="1" x14ac:dyDescent="0.25">
      <c r="A2427" s="18">
        <v>2979</v>
      </c>
      <c r="B2427" s="18" t="s">
        <v>5657</v>
      </c>
      <c r="C2427" s="11" t="s">
        <v>4335</v>
      </c>
      <c r="D2427" s="11" t="s">
        <v>2222</v>
      </c>
      <c r="E2427" s="18" t="s">
        <v>1625</v>
      </c>
      <c r="F2427" s="19">
        <v>51</v>
      </c>
      <c r="G2427" s="20">
        <v>1950000</v>
      </c>
      <c r="H2427" s="21"/>
    </row>
    <row r="2428" spans="1:8" ht="15.75" customHeight="1" x14ac:dyDescent="0.25">
      <c r="A2428" s="18">
        <v>2980</v>
      </c>
      <c r="B2428" s="18" t="s">
        <v>6451</v>
      </c>
      <c r="C2428" s="11" t="s">
        <v>6452</v>
      </c>
      <c r="D2428" s="11" t="s">
        <v>2168</v>
      </c>
      <c r="E2428" s="18" t="s">
        <v>1625</v>
      </c>
      <c r="F2428" s="19">
        <v>51</v>
      </c>
      <c r="G2428" s="20">
        <v>1716000</v>
      </c>
      <c r="H2428" s="21"/>
    </row>
    <row r="2429" spans="1:8" ht="15.75" customHeight="1" x14ac:dyDescent="0.25">
      <c r="A2429" s="18">
        <v>2981</v>
      </c>
      <c r="B2429" s="18" t="s">
        <v>6403</v>
      </c>
      <c r="C2429" s="11" t="s">
        <v>6404</v>
      </c>
      <c r="D2429" s="11" t="s">
        <v>2128</v>
      </c>
      <c r="E2429" s="18" t="s">
        <v>1625</v>
      </c>
      <c r="F2429" s="19">
        <v>51</v>
      </c>
      <c r="G2429" s="20">
        <v>2080000</v>
      </c>
      <c r="H2429" s="21"/>
    </row>
    <row r="2430" spans="1:8" ht="15.75" customHeight="1" x14ac:dyDescent="0.25">
      <c r="A2430" s="18">
        <v>2982</v>
      </c>
      <c r="B2430" s="18" t="s">
        <v>6274</v>
      </c>
      <c r="C2430" s="11" t="s">
        <v>3314</v>
      </c>
      <c r="D2430" s="11" t="s">
        <v>54</v>
      </c>
      <c r="E2430" s="18" t="s">
        <v>1625</v>
      </c>
      <c r="F2430" s="19">
        <v>51</v>
      </c>
      <c r="G2430" s="20">
        <v>2080000</v>
      </c>
      <c r="H2430" s="21"/>
    </row>
    <row r="2431" spans="1:8" ht="15.75" customHeight="1" x14ac:dyDescent="0.25">
      <c r="A2431" s="18">
        <v>2983</v>
      </c>
      <c r="B2431" s="18" t="s">
        <v>6399</v>
      </c>
      <c r="C2431" s="11" t="s">
        <v>2492</v>
      </c>
      <c r="D2431" s="11" t="s">
        <v>635</v>
      </c>
      <c r="E2431" s="18" t="s">
        <v>1625</v>
      </c>
      <c r="F2431" s="19">
        <v>51</v>
      </c>
      <c r="G2431" s="20">
        <v>2080000</v>
      </c>
      <c r="H2431" s="21"/>
    </row>
    <row r="2432" spans="1:8" ht="15.75" customHeight="1" x14ac:dyDescent="0.25">
      <c r="A2432" s="18">
        <v>2984</v>
      </c>
      <c r="B2432" s="18" t="s">
        <v>6539</v>
      </c>
      <c r="C2432" s="11" t="s">
        <v>6289</v>
      </c>
      <c r="D2432" s="11" t="s">
        <v>1720</v>
      </c>
      <c r="E2432" s="18" t="s">
        <v>1625</v>
      </c>
      <c r="F2432" s="19">
        <v>51</v>
      </c>
      <c r="G2432" s="20">
        <v>2080000</v>
      </c>
      <c r="H2432" s="21"/>
    </row>
    <row r="2433" spans="1:8" ht="15.75" customHeight="1" x14ac:dyDescent="0.25">
      <c r="A2433" s="18">
        <v>2985</v>
      </c>
      <c r="B2433" s="18" t="s">
        <v>5302</v>
      </c>
      <c r="C2433" s="11" t="s">
        <v>1198</v>
      </c>
      <c r="D2433" s="11" t="s">
        <v>1716</v>
      </c>
      <c r="E2433" s="18" t="s">
        <v>1625</v>
      </c>
      <c r="F2433" s="19">
        <v>51</v>
      </c>
      <c r="G2433" s="20">
        <v>1950000</v>
      </c>
      <c r="H2433" s="21"/>
    </row>
    <row r="2434" spans="1:8" ht="15.75" customHeight="1" x14ac:dyDescent="0.25">
      <c r="A2434" s="18">
        <v>2986</v>
      </c>
      <c r="B2434" s="18" t="s">
        <v>5741</v>
      </c>
      <c r="C2434" s="11" t="s">
        <v>817</v>
      </c>
      <c r="D2434" s="11" t="s">
        <v>903</v>
      </c>
      <c r="E2434" s="18" t="s">
        <v>1625</v>
      </c>
      <c r="F2434" s="19">
        <v>51</v>
      </c>
      <c r="G2434" s="20">
        <v>2080000</v>
      </c>
      <c r="H2434" s="21"/>
    </row>
    <row r="2435" spans="1:8" ht="15.75" customHeight="1" x14ac:dyDescent="0.25">
      <c r="A2435" s="18">
        <v>2987</v>
      </c>
      <c r="B2435" s="18" t="s">
        <v>3077</v>
      </c>
      <c r="C2435" s="11" t="s">
        <v>1687</v>
      </c>
      <c r="D2435" s="11" t="s">
        <v>462</v>
      </c>
      <c r="E2435" s="18" t="s">
        <v>55</v>
      </c>
      <c r="F2435" s="19">
        <v>51</v>
      </c>
      <c r="G2435" s="20">
        <v>1320000</v>
      </c>
      <c r="H2435" s="21"/>
    </row>
    <row r="2436" spans="1:8" ht="15.75" customHeight="1" x14ac:dyDescent="0.25">
      <c r="A2436" s="18">
        <v>2988</v>
      </c>
      <c r="B2436" s="18" t="s">
        <v>2402</v>
      </c>
      <c r="C2436" s="11" t="s">
        <v>2403</v>
      </c>
      <c r="D2436" s="11" t="s">
        <v>39</v>
      </c>
      <c r="E2436" s="18" t="s">
        <v>55</v>
      </c>
      <c r="F2436" s="19">
        <v>51</v>
      </c>
      <c r="G2436" s="20">
        <v>2028000</v>
      </c>
      <c r="H2436" s="21"/>
    </row>
    <row r="2437" spans="1:8" ht="15.75" customHeight="1" x14ac:dyDescent="0.25">
      <c r="A2437" s="18">
        <v>2989</v>
      </c>
      <c r="B2437" s="18" t="s">
        <v>2915</v>
      </c>
      <c r="C2437" s="11" t="s">
        <v>2916</v>
      </c>
      <c r="D2437" s="11" t="s">
        <v>39</v>
      </c>
      <c r="E2437" s="18" t="s">
        <v>55</v>
      </c>
      <c r="F2437" s="19">
        <v>51</v>
      </c>
      <c r="G2437" s="20">
        <v>1560000</v>
      </c>
      <c r="H2437" s="21"/>
    </row>
    <row r="2438" spans="1:8" ht="15.75" customHeight="1" x14ac:dyDescent="0.25">
      <c r="A2438" s="18">
        <v>2990</v>
      </c>
      <c r="B2438" s="18" t="s">
        <v>2945</v>
      </c>
      <c r="C2438" s="11" t="s">
        <v>151</v>
      </c>
      <c r="D2438" s="11" t="s">
        <v>39</v>
      </c>
      <c r="E2438" s="18" t="s">
        <v>55</v>
      </c>
      <c r="F2438" s="19">
        <v>51</v>
      </c>
      <c r="G2438" s="20">
        <v>2080000</v>
      </c>
      <c r="H2438" s="21"/>
    </row>
    <row r="2439" spans="1:8" ht="15.75" customHeight="1" x14ac:dyDescent="0.25">
      <c r="A2439" s="18">
        <v>2991</v>
      </c>
      <c r="B2439" s="18" t="s">
        <v>3066</v>
      </c>
      <c r="C2439" s="11" t="s">
        <v>2463</v>
      </c>
      <c r="D2439" s="11" t="s">
        <v>39</v>
      </c>
      <c r="E2439" s="18" t="s">
        <v>55</v>
      </c>
      <c r="F2439" s="19">
        <v>51</v>
      </c>
      <c r="G2439" s="20">
        <v>1892000</v>
      </c>
      <c r="H2439" s="21"/>
    </row>
    <row r="2440" spans="1:8" ht="15.75" customHeight="1" x14ac:dyDescent="0.25">
      <c r="A2440" s="18">
        <v>2992</v>
      </c>
      <c r="B2440" s="18" t="s">
        <v>4367</v>
      </c>
      <c r="C2440" s="11" t="s">
        <v>4368</v>
      </c>
      <c r="D2440" s="11" t="s">
        <v>39</v>
      </c>
      <c r="E2440" s="18" t="s">
        <v>55</v>
      </c>
      <c r="F2440" s="19">
        <v>51</v>
      </c>
      <c r="G2440" s="20">
        <v>1560000</v>
      </c>
      <c r="H2440" s="21"/>
    </row>
    <row r="2441" spans="1:8" ht="15.75" customHeight="1" x14ac:dyDescent="0.25">
      <c r="A2441" s="18">
        <v>2993</v>
      </c>
      <c r="B2441" s="18" t="s">
        <v>4652</v>
      </c>
      <c r="C2441" s="11" t="s">
        <v>4653</v>
      </c>
      <c r="D2441" s="11" t="s">
        <v>39</v>
      </c>
      <c r="E2441" s="18" t="s">
        <v>55</v>
      </c>
      <c r="F2441" s="19">
        <v>51</v>
      </c>
      <c r="G2441" s="20">
        <v>1650000</v>
      </c>
      <c r="H2441" s="21"/>
    </row>
    <row r="2442" spans="1:8" ht="15.75" customHeight="1" x14ac:dyDescent="0.25">
      <c r="A2442" s="18">
        <v>2994</v>
      </c>
      <c r="B2442" s="18" t="s">
        <v>4669</v>
      </c>
      <c r="C2442" s="11" t="s">
        <v>1872</v>
      </c>
      <c r="D2442" s="11" t="s">
        <v>39</v>
      </c>
      <c r="E2442" s="18" t="s">
        <v>55</v>
      </c>
      <c r="F2442" s="19">
        <v>51</v>
      </c>
      <c r="G2442" s="20">
        <v>1950000</v>
      </c>
      <c r="H2442" s="21"/>
    </row>
    <row r="2443" spans="1:8" ht="15.75" customHeight="1" x14ac:dyDescent="0.25">
      <c r="A2443" s="18">
        <v>2995</v>
      </c>
      <c r="B2443" s="18" t="s">
        <v>4959</v>
      </c>
      <c r="C2443" s="11" t="s">
        <v>4960</v>
      </c>
      <c r="D2443" s="11" t="s">
        <v>39</v>
      </c>
      <c r="E2443" s="18" t="s">
        <v>55</v>
      </c>
      <c r="F2443" s="19">
        <v>51</v>
      </c>
      <c r="G2443" s="20">
        <v>1800000</v>
      </c>
      <c r="H2443" s="21"/>
    </row>
    <row r="2444" spans="1:8" ht="15.75" customHeight="1" x14ac:dyDescent="0.25">
      <c r="A2444" s="18">
        <v>2996</v>
      </c>
      <c r="B2444" s="18" t="s">
        <v>2816</v>
      </c>
      <c r="C2444" s="11" t="s">
        <v>2817</v>
      </c>
      <c r="D2444" s="11" t="s">
        <v>2012</v>
      </c>
      <c r="E2444" s="18" t="s">
        <v>55</v>
      </c>
      <c r="F2444" s="19">
        <v>51</v>
      </c>
      <c r="G2444" s="20">
        <v>2080000</v>
      </c>
      <c r="H2444" s="21"/>
    </row>
    <row r="2445" spans="1:8" ht="15.75" customHeight="1" x14ac:dyDescent="0.25">
      <c r="A2445" s="18">
        <v>2997</v>
      </c>
      <c r="B2445" s="18" t="s">
        <v>1937</v>
      </c>
      <c r="C2445" s="11" t="s">
        <v>1938</v>
      </c>
      <c r="D2445" s="11" t="s">
        <v>611</v>
      </c>
      <c r="E2445" s="18" t="s">
        <v>55</v>
      </c>
      <c r="F2445" s="19">
        <v>51</v>
      </c>
      <c r="G2445" s="20">
        <v>2080000</v>
      </c>
      <c r="H2445" s="21"/>
    </row>
    <row r="2446" spans="1:8" ht="15.75" customHeight="1" x14ac:dyDescent="0.25">
      <c r="A2446" s="18">
        <v>2998</v>
      </c>
      <c r="B2446" s="18" t="s">
        <v>4306</v>
      </c>
      <c r="C2446" s="11" t="s">
        <v>4307</v>
      </c>
      <c r="D2446" s="11" t="s">
        <v>611</v>
      </c>
      <c r="E2446" s="18" t="s">
        <v>55</v>
      </c>
      <c r="F2446" s="19">
        <v>51</v>
      </c>
      <c r="G2446" s="20">
        <v>2028000</v>
      </c>
      <c r="H2446" s="21"/>
    </row>
    <row r="2447" spans="1:8" ht="15.75" customHeight="1" x14ac:dyDescent="0.25">
      <c r="A2447" s="18">
        <v>2999</v>
      </c>
      <c r="B2447" s="18" t="s">
        <v>4320</v>
      </c>
      <c r="C2447" s="11" t="s">
        <v>2090</v>
      </c>
      <c r="D2447" s="11" t="s">
        <v>611</v>
      </c>
      <c r="E2447" s="18" t="s">
        <v>55</v>
      </c>
      <c r="F2447" s="19">
        <v>51</v>
      </c>
      <c r="G2447" s="20">
        <v>1920000</v>
      </c>
      <c r="H2447" s="21"/>
    </row>
    <row r="2448" spans="1:8" ht="15.75" customHeight="1" x14ac:dyDescent="0.25">
      <c r="A2448" s="18">
        <v>3000</v>
      </c>
      <c r="B2448" s="18" t="s">
        <v>2818</v>
      </c>
      <c r="C2448" s="11" t="s">
        <v>2819</v>
      </c>
      <c r="D2448" s="11" t="s">
        <v>296</v>
      </c>
      <c r="E2448" s="18" t="s">
        <v>55</v>
      </c>
      <c r="F2448" s="19">
        <v>51</v>
      </c>
      <c r="G2448" s="20">
        <v>2080000</v>
      </c>
      <c r="H2448" s="21"/>
    </row>
    <row r="2449" spans="1:8" ht="15.75" customHeight="1" x14ac:dyDescent="0.25">
      <c r="A2449" s="18">
        <v>3001</v>
      </c>
      <c r="B2449" s="18" t="s">
        <v>4984</v>
      </c>
      <c r="C2449" s="11" t="s">
        <v>1986</v>
      </c>
      <c r="D2449" s="11" t="s">
        <v>296</v>
      </c>
      <c r="E2449" s="18" t="s">
        <v>55</v>
      </c>
      <c r="F2449" s="19">
        <v>51</v>
      </c>
      <c r="G2449" s="20">
        <v>2080000</v>
      </c>
      <c r="H2449" s="21"/>
    </row>
    <row r="2450" spans="1:8" ht="15.75" customHeight="1" x14ac:dyDescent="0.25">
      <c r="A2450" s="18">
        <v>3002</v>
      </c>
      <c r="B2450" s="18" t="s">
        <v>5030</v>
      </c>
      <c r="C2450" s="11" t="s">
        <v>5031</v>
      </c>
      <c r="D2450" s="11" t="s">
        <v>296</v>
      </c>
      <c r="E2450" s="18" t="s">
        <v>55</v>
      </c>
      <c r="F2450" s="19">
        <v>51</v>
      </c>
      <c r="G2450" s="20">
        <v>2080000</v>
      </c>
      <c r="H2450" s="21"/>
    </row>
    <row r="2451" spans="1:8" ht="15.75" customHeight="1" x14ac:dyDescent="0.25">
      <c r="A2451" s="18">
        <v>3003</v>
      </c>
      <c r="B2451" s="18" t="s">
        <v>2758</v>
      </c>
      <c r="C2451" s="11" t="s">
        <v>2759</v>
      </c>
      <c r="D2451" s="11" t="s">
        <v>124</v>
      </c>
      <c r="E2451" s="18" t="s">
        <v>55</v>
      </c>
      <c r="F2451" s="19">
        <v>51</v>
      </c>
      <c r="G2451" s="20">
        <v>2080000</v>
      </c>
      <c r="H2451" s="21"/>
    </row>
    <row r="2452" spans="1:8" ht="15.75" customHeight="1" x14ac:dyDescent="0.25">
      <c r="A2452" s="18">
        <v>3004</v>
      </c>
      <c r="B2452" s="18" t="s">
        <v>4885</v>
      </c>
      <c r="C2452" s="11" t="s">
        <v>4886</v>
      </c>
      <c r="D2452" s="11" t="s">
        <v>124</v>
      </c>
      <c r="E2452" s="18" t="s">
        <v>55</v>
      </c>
      <c r="F2452" s="19">
        <v>51</v>
      </c>
      <c r="G2452" s="20">
        <v>1950000</v>
      </c>
      <c r="H2452" s="21"/>
    </row>
    <row r="2453" spans="1:8" ht="15.75" customHeight="1" x14ac:dyDescent="0.25">
      <c r="A2453" s="18">
        <v>3005</v>
      </c>
      <c r="B2453" s="18" t="s">
        <v>3352</v>
      </c>
      <c r="C2453" s="11" t="s">
        <v>3353</v>
      </c>
      <c r="D2453" s="11" t="s">
        <v>1960</v>
      </c>
      <c r="E2453" s="18" t="s">
        <v>55</v>
      </c>
      <c r="F2453" s="19">
        <v>51</v>
      </c>
      <c r="G2453" s="20">
        <v>1950000</v>
      </c>
      <c r="H2453" s="21"/>
    </row>
    <row r="2454" spans="1:8" ht="15.75" customHeight="1" x14ac:dyDescent="0.25">
      <c r="A2454" s="18">
        <v>3006</v>
      </c>
      <c r="B2454" s="18" t="s">
        <v>2605</v>
      </c>
      <c r="C2454" s="11" t="s">
        <v>2606</v>
      </c>
      <c r="D2454" s="11" t="s">
        <v>472</v>
      </c>
      <c r="E2454" s="18" t="s">
        <v>55</v>
      </c>
      <c r="F2454" s="19">
        <v>51</v>
      </c>
      <c r="G2454" s="20">
        <v>1800000</v>
      </c>
      <c r="H2454" s="21"/>
    </row>
    <row r="2455" spans="1:8" ht="15.75" customHeight="1" x14ac:dyDescent="0.25">
      <c r="A2455" s="18">
        <v>3007</v>
      </c>
      <c r="B2455" s="18" t="s">
        <v>4605</v>
      </c>
      <c r="C2455" s="11" t="s">
        <v>1799</v>
      </c>
      <c r="D2455" s="11" t="s">
        <v>472</v>
      </c>
      <c r="E2455" s="18" t="s">
        <v>55</v>
      </c>
      <c r="F2455" s="19">
        <v>51</v>
      </c>
      <c r="G2455" s="20">
        <v>2080000</v>
      </c>
      <c r="H2455" s="21"/>
    </row>
    <row r="2456" spans="1:8" ht="15.75" customHeight="1" x14ac:dyDescent="0.25">
      <c r="A2456" s="18">
        <v>3008</v>
      </c>
      <c r="B2456" s="18" t="s">
        <v>4897</v>
      </c>
      <c r="C2456" s="11" t="s">
        <v>4898</v>
      </c>
      <c r="D2456" s="11" t="s">
        <v>1368</v>
      </c>
      <c r="E2456" s="18" t="s">
        <v>55</v>
      </c>
      <c r="F2456" s="19">
        <v>51</v>
      </c>
      <c r="G2456" s="20">
        <v>2080000</v>
      </c>
      <c r="H2456" s="21"/>
    </row>
    <row r="2457" spans="1:8" ht="15.75" customHeight="1" x14ac:dyDescent="0.25">
      <c r="A2457" s="18">
        <v>3009</v>
      </c>
      <c r="B2457" s="18" t="s">
        <v>5038</v>
      </c>
      <c r="C2457" s="11" t="s">
        <v>5039</v>
      </c>
      <c r="D2457" s="11" t="s">
        <v>1368</v>
      </c>
      <c r="E2457" s="18" t="s">
        <v>55</v>
      </c>
      <c r="F2457" s="19">
        <v>51</v>
      </c>
      <c r="G2457" s="20">
        <v>2002000</v>
      </c>
      <c r="H2457" s="21"/>
    </row>
    <row r="2458" spans="1:8" ht="15.75" customHeight="1" x14ac:dyDescent="0.25">
      <c r="A2458" s="18">
        <v>3010</v>
      </c>
      <c r="B2458" s="18" t="s">
        <v>2239</v>
      </c>
      <c r="C2458" s="11" t="s">
        <v>2240</v>
      </c>
      <c r="D2458" s="11" t="s">
        <v>1084</v>
      </c>
      <c r="E2458" s="18" t="s">
        <v>55</v>
      </c>
      <c r="F2458" s="19">
        <v>51</v>
      </c>
      <c r="G2458" s="20">
        <v>2080000</v>
      </c>
      <c r="H2458" s="21"/>
    </row>
    <row r="2459" spans="1:8" ht="15.75" customHeight="1" x14ac:dyDescent="0.25">
      <c r="A2459" s="18">
        <v>3011</v>
      </c>
      <c r="B2459" s="18" t="s">
        <v>2241</v>
      </c>
      <c r="C2459" s="11" t="s">
        <v>415</v>
      </c>
      <c r="D2459" s="11" t="s">
        <v>1785</v>
      </c>
      <c r="E2459" s="18" t="s">
        <v>55</v>
      </c>
      <c r="F2459" s="19">
        <v>51</v>
      </c>
      <c r="G2459" s="20">
        <v>1560000</v>
      </c>
      <c r="H2459" s="21"/>
    </row>
    <row r="2460" spans="1:8" ht="15.75" customHeight="1" x14ac:dyDescent="0.25">
      <c r="A2460" s="18">
        <v>3012</v>
      </c>
      <c r="B2460" s="18" t="s">
        <v>4035</v>
      </c>
      <c r="C2460" s="11" t="s">
        <v>4036</v>
      </c>
      <c r="D2460" s="11" t="s">
        <v>1785</v>
      </c>
      <c r="E2460" s="18" t="s">
        <v>55</v>
      </c>
      <c r="F2460" s="19">
        <v>51</v>
      </c>
      <c r="G2460" s="20">
        <v>1560000</v>
      </c>
      <c r="H2460" s="21"/>
    </row>
    <row r="2461" spans="1:8" ht="15.75" customHeight="1" x14ac:dyDescent="0.25">
      <c r="A2461" s="18">
        <v>3013</v>
      </c>
      <c r="B2461" s="18" t="s">
        <v>2820</v>
      </c>
      <c r="C2461" s="11" t="s">
        <v>2821</v>
      </c>
      <c r="D2461" s="11" t="s">
        <v>1671</v>
      </c>
      <c r="E2461" s="18" t="s">
        <v>55</v>
      </c>
      <c r="F2461" s="19">
        <v>51</v>
      </c>
      <c r="G2461" s="20">
        <v>2080000</v>
      </c>
      <c r="H2461" s="21"/>
    </row>
    <row r="2462" spans="1:8" ht="15.75" customHeight="1" x14ac:dyDescent="0.25">
      <c r="A2462" s="18">
        <v>3014</v>
      </c>
      <c r="B2462" s="18" t="s">
        <v>3351</v>
      </c>
      <c r="C2462" s="11" t="s">
        <v>1738</v>
      </c>
      <c r="D2462" s="11" t="s">
        <v>1774</v>
      </c>
      <c r="E2462" s="18" t="s">
        <v>55</v>
      </c>
      <c r="F2462" s="19">
        <v>51</v>
      </c>
      <c r="G2462" s="20">
        <v>1950000</v>
      </c>
      <c r="H2462" s="21"/>
    </row>
    <row r="2463" spans="1:8" ht="15.75" customHeight="1" x14ac:dyDescent="0.25">
      <c r="A2463" s="18">
        <v>3015</v>
      </c>
      <c r="B2463" s="18" t="s">
        <v>2815</v>
      </c>
      <c r="C2463" s="11" t="s">
        <v>2204</v>
      </c>
      <c r="D2463" s="11" t="s">
        <v>152</v>
      </c>
      <c r="E2463" s="18" t="s">
        <v>55</v>
      </c>
      <c r="F2463" s="19">
        <v>51</v>
      </c>
      <c r="G2463" s="20">
        <v>2080000</v>
      </c>
      <c r="H2463" s="21"/>
    </row>
    <row r="2464" spans="1:8" ht="15.75" customHeight="1" x14ac:dyDescent="0.25">
      <c r="A2464" s="18">
        <v>3016</v>
      </c>
      <c r="B2464" s="18" t="s">
        <v>5050</v>
      </c>
      <c r="C2464" s="11" t="s">
        <v>5051</v>
      </c>
      <c r="D2464" s="11" t="s">
        <v>306</v>
      </c>
      <c r="E2464" s="18" t="s">
        <v>55</v>
      </c>
      <c r="F2464" s="19">
        <v>51</v>
      </c>
      <c r="G2464" s="20">
        <v>2080000</v>
      </c>
      <c r="H2464" s="21"/>
    </row>
    <row r="2465" spans="1:8" ht="15.75" customHeight="1" x14ac:dyDescent="0.25">
      <c r="A2465" s="18">
        <v>3017</v>
      </c>
      <c r="B2465" s="18" t="s">
        <v>3794</v>
      </c>
      <c r="C2465" s="11" t="s">
        <v>3795</v>
      </c>
      <c r="D2465" s="11" t="s">
        <v>566</v>
      </c>
      <c r="E2465" s="18" t="s">
        <v>55</v>
      </c>
      <c r="F2465" s="19">
        <v>51</v>
      </c>
      <c r="G2465" s="20">
        <v>1560000</v>
      </c>
      <c r="H2465" s="21"/>
    </row>
    <row r="2466" spans="1:8" ht="15.75" customHeight="1" x14ac:dyDescent="0.25">
      <c r="A2466" s="18">
        <v>3018</v>
      </c>
      <c r="B2466" s="18" t="s">
        <v>4803</v>
      </c>
      <c r="C2466" s="11" t="s">
        <v>2357</v>
      </c>
      <c r="D2466" s="11" t="s">
        <v>566</v>
      </c>
      <c r="E2466" s="18" t="s">
        <v>55</v>
      </c>
      <c r="F2466" s="19">
        <v>51</v>
      </c>
      <c r="G2466" s="20">
        <v>2028000</v>
      </c>
      <c r="H2466" s="21"/>
    </row>
    <row r="2467" spans="1:8" ht="15.75" customHeight="1" x14ac:dyDescent="0.25">
      <c r="A2467" s="18">
        <v>3019</v>
      </c>
      <c r="B2467" s="18" t="s">
        <v>2855</v>
      </c>
      <c r="C2467" s="11" t="s">
        <v>2759</v>
      </c>
      <c r="D2467" s="11" t="s">
        <v>919</v>
      </c>
      <c r="E2467" s="18" t="s">
        <v>55</v>
      </c>
      <c r="F2467" s="19">
        <v>51</v>
      </c>
      <c r="G2467" s="20">
        <v>1950000</v>
      </c>
      <c r="H2467" s="21"/>
    </row>
    <row r="2468" spans="1:8" ht="15.75" customHeight="1" x14ac:dyDescent="0.25">
      <c r="A2468" s="18">
        <v>3020</v>
      </c>
      <c r="B2468" s="18" t="s">
        <v>5025</v>
      </c>
      <c r="C2468" s="11" t="s">
        <v>1324</v>
      </c>
      <c r="D2468" s="11" t="s">
        <v>919</v>
      </c>
      <c r="E2468" s="18" t="s">
        <v>55</v>
      </c>
      <c r="F2468" s="19">
        <v>51</v>
      </c>
      <c r="G2468" s="20">
        <v>2080000</v>
      </c>
      <c r="H2468" s="21"/>
    </row>
    <row r="2469" spans="1:8" ht="15.75" customHeight="1" x14ac:dyDescent="0.25">
      <c r="A2469" s="18">
        <v>3021</v>
      </c>
      <c r="B2469" s="18" t="s">
        <v>4279</v>
      </c>
      <c r="C2469" s="11" t="s">
        <v>3097</v>
      </c>
      <c r="D2469" s="11" t="s">
        <v>1094</v>
      </c>
      <c r="E2469" s="18" t="s">
        <v>55</v>
      </c>
      <c r="F2469" s="19">
        <v>51</v>
      </c>
      <c r="G2469" s="20">
        <v>2990000</v>
      </c>
      <c r="H2469" s="21"/>
    </row>
    <row r="2470" spans="1:8" ht="15.75" customHeight="1" x14ac:dyDescent="0.25">
      <c r="A2470" s="18">
        <v>3022</v>
      </c>
      <c r="B2470" s="18" t="s">
        <v>1936</v>
      </c>
      <c r="C2470" s="11" t="s">
        <v>496</v>
      </c>
      <c r="D2470" s="11" t="s">
        <v>1103</v>
      </c>
      <c r="E2470" s="18" t="s">
        <v>55</v>
      </c>
      <c r="F2470" s="19">
        <v>51</v>
      </c>
      <c r="G2470" s="20">
        <v>1560000</v>
      </c>
      <c r="H2470" s="21"/>
    </row>
    <row r="2471" spans="1:8" ht="15.75" customHeight="1" x14ac:dyDescent="0.25">
      <c r="A2471" s="18">
        <v>3023</v>
      </c>
      <c r="B2471" s="18" t="s">
        <v>2775</v>
      </c>
      <c r="C2471" s="11" t="s">
        <v>2776</v>
      </c>
      <c r="D2471" s="11" t="s">
        <v>1103</v>
      </c>
      <c r="E2471" s="18" t="s">
        <v>55</v>
      </c>
      <c r="F2471" s="19">
        <v>51</v>
      </c>
      <c r="G2471" s="20">
        <v>2080000</v>
      </c>
      <c r="H2471" s="21"/>
    </row>
    <row r="2472" spans="1:8" ht="15.75" customHeight="1" x14ac:dyDescent="0.25">
      <c r="A2472" s="18">
        <v>3024</v>
      </c>
      <c r="B2472" s="18" t="s">
        <v>4117</v>
      </c>
      <c r="C2472" s="11" t="s">
        <v>4118</v>
      </c>
      <c r="D2472" s="11" t="s">
        <v>1103</v>
      </c>
      <c r="E2472" s="18" t="s">
        <v>55</v>
      </c>
      <c r="F2472" s="19">
        <v>51</v>
      </c>
      <c r="G2472" s="20">
        <v>780000</v>
      </c>
      <c r="H2472" s="21"/>
    </row>
    <row r="2473" spans="1:8" ht="15.75" customHeight="1" x14ac:dyDescent="0.25">
      <c r="A2473" s="18">
        <v>3025</v>
      </c>
      <c r="B2473" s="18" t="s">
        <v>4736</v>
      </c>
      <c r="C2473" s="11" t="s">
        <v>4737</v>
      </c>
      <c r="D2473" s="11" t="s">
        <v>1398</v>
      </c>
      <c r="E2473" s="18" t="s">
        <v>55</v>
      </c>
      <c r="F2473" s="19">
        <v>51</v>
      </c>
      <c r="G2473" s="20">
        <v>2080000</v>
      </c>
      <c r="H2473" s="21"/>
    </row>
    <row r="2474" spans="1:8" ht="15.75" customHeight="1" x14ac:dyDescent="0.25">
      <c r="A2474" s="18">
        <v>3026</v>
      </c>
      <c r="B2474" s="18" t="s">
        <v>2104</v>
      </c>
      <c r="C2474" s="11" t="s">
        <v>2105</v>
      </c>
      <c r="D2474" s="11" t="s">
        <v>769</v>
      </c>
      <c r="E2474" s="18" t="s">
        <v>55</v>
      </c>
      <c r="F2474" s="19">
        <v>51</v>
      </c>
      <c r="G2474" s="20">
        <v>1800000</v>
      </c>
      <c r="H2474" s="21"/>
    </row>
    <row r="2475" spans="1:8" ht="15.75" customHeight="1" x14ac:dyDescent="0.25">
      <c r="A2475" s="18">
        <v>3027</v>
      </c>
      <c r="B2475" s="18" t="s">
        <v>4114</v>
      </c>
      <c r="C2475" s="11" t="s">
        <v>2986</v>
      </c>
      <c r="D2475" s="11" t="s">
        <v>769</v>
      </c>
      <c r="E2475" s="18" t="s">
        <v>55</v>
      </c>
      <c r="F2475" s="19">
        <v>51</v>
      </c>
      <c r="G2475" s="20">
        <v>2080000</v>
      </c>
      <c r="H2475" s="21"/>
    </row>
    <row r="2476" spans="1:8" ht="15.75" customHeight="1" x14ac:dyDescent="0.25">
      <c r="A2476" s="18">
        <v>3028</v>
      </c>
      <c r="B2476" s="18" t="s">
        <v>2917</v>
      </c>
      <c r="C2476" s="11" t="s">
        <v>2918</v>
      </c>
      <c r="D2476" s="11" t="s">
        <v>872</v>
      </c>
      <c r="E2476" s="18" t="s">
        <v>55</v>
      </c>
      <c r="F2476" s="19">
        <v>51</v>
      </c>
      <c r="G2476" s="20">
        <v>1560000</v>
      </c>
      <c r="H2476" s="21"/>
    </row>
    <row r="2477" spans="1:8" ht="15.75" customHeight="1" x14ac:dyDescent="0.25">
      <c r="A2477" s="18">
        <v>3029</v>
      </c>
      <c r="B2477" s="18" t="s">
        <v>3049</v>
      </c>
      <c r="C2477" s="11" t="s">
        <v>3050</v>
      </c>
      <c r="D2477" s="11" t="s">
        <v>872</v>
      </c>
      <c r="E2477" s="18" t="s">
        <v>55</v>
      </c>
      <c r="F2477" s="19">
        <v>51</v>
      </c>
      <c r="G2477" s="20">
        <v>1560000</v>
      </c>
      <c r="H2477" s="21"/>
    </row>
    <row r="2478" spans="1:8" ht="15.75" customHeight="1" x14ac:dyDescent="0.25">
      <c r="A2478" s="18">
        <v>3030</v>
      </c>
      <c r="B2478" s="18" t="s">
        <v>3785</v>
      </c>
      <c r="C2478" s="11" t="s">
        <v>3786</v>
      </c>
      <c r="D2478" s="11" t="s">
        <v>872</v>
      </c>
      <c r="E2478" s="18" t="s">
        <v>55</v>
      </c>
      <c r="F2478" s="19">
        <v>51</v>
      </c>
      <c r="G2478" s="20">
        <v>2080000</v>
      </c>
      <c r="H2478" s="21"/>
    </row>
    <row r="2479" spans="1:8" ht="15.75" customHeight="1" x14ac:dyDescent="0.25">
      <c r="A2479" s="18">
        <v>3031</v>
      </c>
      <c r="B2479" s="18" t="s">
        <v>4978</v>
      </c>
      <c r="C2479" s="11" t="s">
        <v>4979</v>
      </c>
      <c r="D2479" s="11" t="s">
        <v>872</v>
      </c>
      <c r="E2479" s="18" t="s">
        <v>55</v>
      </c>
      <c r="F2479" s="19">
        <v>51</v>
      </c>
      <c r="G2479" s="20">
        <v>1950000</v>
      </c>
      <c r="H2479" s="21"/>
    </row>
    <row r="2480" spans="1:8" ht="15.75" customHeight="1" x14ac:dyDescent="0.25">
      <c r="A2480" s="18">
        <v>3032</v>
      </c>
      <c r="B2480" s="18" t="s">
        <v>2743</v>
      </c>
      <c r="C2480" s="11" t="s">
        <v>2744</v>
      </c>
      <c r="D2480" s="11" t="s">
        <v>345</v>
      </c>
      <c r="E2480" s="18" t="s">
        <v>55</v>
      </c>
      <c r="F2480" s="19">
        <v>51</v>
      </c>
      <c r="G2480" s="20">
        <v>2080000</v>
      </c>
      <c r="H2480" s="21"/>
    </row>
    <row r="2481" spans="1:8" ht="15.75" customHeight="1" x14ac:dyDescent="0.25">
      <c r="A2481" s="18">
        <v>3033</v>
      </c>
      <c r="B2481" s="18" t="s">
        <v>4952</v>
      </c>
      <c r="C2481" s="11" t="s">
        <v>3293</v>
      </c>
      <c r="D2481" s="11" t="s">
        <v>1207</v>
      </c>
      <c r="E2481" s="18" t="s">
        <v>55</v>
      </c>
      <c r="F2481" s="19">
        <v>51</v>
      </c>
      <c r="G2481" s="20">
        <v>2080000</v>
      </c>
      <c r="H2481" s="21"/>
    </row>
    <row r="2482" spans="1:8" ht="15.75" customHeight="1" x14ac:dyDescent="0.25">
      <c r="A2482" s="18">
        <v>3034</v>
      </c>
      <c r="B2482" s="18" t="s">
        <v>2876</v>
      </c>
      <c r="C2482" s="11" t="s">
        <v>2877</v>
      </c>
      <c r="D2482" s="11" t="s">
        <v>1756</v>
      </c>
      <c r="E2482" s="18" t="s">
        <v>55</v>
      </c>
      <c r="F2482" s="19">
        <v>51</v>
      </c>
      <c r="G2482" s="20">
        <v>2210000</v>
      </c>
      <c r="H2482" s="21"/>
    </row>
    <row r="2483" spans="1:8" ht="15.75" customHeight="1" x14ac:dyDescent="0.25">
      <c r="A2483" s="18">
        <v>3035</v>
      </c>
      <c r="B2483" s="18" t="s">
        <v>1809</v>
      </c>
      <c r="C2483" s="11" t="s">
        <v>1810</v>
      </c>
      <c r="D2483" s="11" t="s">
        <v>244</v>
      </c>
      <c r="E2483" s="18" t="s">
        <v>55</v>
      </c>
      <c r="F2483" s="19">
        <v>51</v>
      </c>
      <c r="G2483" s="20">
        <v>2080000</v>
      </c>
      <c r="H2483" s="21"/>
    </row>
    <row r="2484" spans="1:8" ht="15.75" customHeight="1" x14ac:dyDescent="0.25">
      <c r="A2484" s="18">
        <v>3036</v>
      </c>
      <c r="B2484" s="18" t="s">
        <v>2200</v>
      </c>
      <c r="C2484" s="11" t="s">
        <v>550</v>
      </c>
      <c r="D2484" s="11" t="s">
        <v>244</v>
      </c>
      <c r="E2484" s="18" t="s">
        <v>55</v>
      </c>
      <c r="F2484" s="19">
        <v>51</v>
      </c>
      <c r="G2484" s="20">
        <v>2210000</v>
      </c>
      <c r="H2484" s="21"/>
    </row>
    <row r="2485" spans="1:8" ht="15.75" customHeight="1" x14ac:dyDescent="0.25">
      <c r="A2485" s="18">
        <v>3037</v>
      </c>
      <c r="B2485" s="18" t="s">
        <v>3042</v>
      </c>
      <c r="C2485" s="11" t="s">
        <v>3043</v>
      </c>
      <c r="D2485" s="11" t="s">
        <v>244</v>
      </c>
      <c r="E2485" s="18" t="s">
        <v>55</v>
      </c>
      <c r="F2485" s="19">
        <v>51</v>
      </c>
      <c r="G2485" s="20">
        <v>1320000</v>
      </c>
      <c r="H2485" s="21"/>
    </row>
    <row r="2486" spans="1:8" ht="15.75" customHeight="1" x14ac:dyDescent="0.25">
      <c r="A2486" s="18">
        <v>3038</v>
      </c>
      <c r="B2486" s="18" t="s">
        <v>3713</v>
      </c>
      <c r="C2486" s="11" t="s">
        <v>2445</v>
      </c>
      <c r="D2486" s="11" t="s">
        <v>244</v>
      </c>
      <c r="E2486" s="18" t="s">
        <v>55</v>
      </c>
      <c r="F2486" s="19">
        <v>51</v>
      </c>
      <c r="G2486" s="20">
        <v>2236000</v>
      </c>
      <c r="H2486" s="21"/>
    </row>
    <row r="2487" spans="1:8" ht="15.75" customHeight="1" x14ac:dyDescent="0.25">
      <c r="A2487" s="18">
        <v>3039</v>
      </c>
      <c r="B2487" s="18" t="s">
        <v>4931</v>
      </c>
      <c r="C2487" s="11" t="s">
        <v>1912</v>
      </c>
      <c r="D2487" s="11" t="s">
        <v>244</v>
      </c>
      <c r="E2487" s="18" t="s">
        <v>55</v>
      </c>
      <c r="F2487" s="19">
        <v>51</v>
      </c>
      <c r="G2487" s="20">
        <v>1560000</v>
      </c>
      <c r="H2487" s="21"/>
    </row>
    <row r="2488" spans="1:8" ht="15.75" customHeight="1" x14ac:dyDescent="0.25">
      <c r="A2488" s="18">
        <v>3040</v>
      </c>
      <c r="B2488" s="18" t="s">
        <v>4069</v>
      </c>
      <c r="C2488" s="11" t="s">
        <v>4070</v>
      </c>
      <c r="D2488" s="11" t="s">
        <v>317</v>
      </c>
      <c r="E2488" s="18" t="s">
        <v>55</v>
      </c>
      <c r="F2488" s="19">
        <v>51</v>
      </c>
      <c r="G2488" s="20">
        <v>1716000</v>
      </c>
      <c r="H2488" s="21"/>
    </row>
    <row r="2489" spans="1:8" ht="15.75" customHeight="1" x14ac:dyDescent="0.25">
      <c r="A2489" s="18">
        <v>3041</v>
      </c>
      <c r="B2489" s="18" t="s">
        <v>1722</v>
      </c>
      <c r="C2489" s="11" t="s">
        <v>1723</v>
      </c>
      <c r="D2489" s="11" t="s">
        <v>1724</v>
      </c>
      <c r="E2489" s="18" t="s">
        <v>55</v>
      </c>
      <c r="F2489" s="19">
        <v>51</v>
      </c>
      <c r="G2489" s="20">
        <v>1950000</v>
      </c>
      <c r="H2489" s="21"/>
    </row>
    <row r="2490" spans="1:8" ht="15.75" customHeight="1" x14ac:dyDescent="0.25">
      <c r="A2490" s="18">
        <v>3042</v>
      </c>
      <c r="B2490" s="18" t="s">
        <v>3069</v>
      </c>
      <c r="C2490" s="11" t="s">
        <v>1863</v>
      </c>
      <c r="D2490" s="11" t="s">
        <v>1864</v>
      </c>
      <c r="E2490" s="18" t="s">
        <v>55</v>
      </c>
      <c r="F2490" s="19">
        <v>51</v>
      </c>
      <c r="G2490" s="20">
        <v>2080000</v>
      </c>
      <c r="H2490" s="21"/>
    </row>
    <row r="2491" spans="1:8" ht="15.75" customHeight="1" x14ac:dyDescent="0.25">
      <c r="A2491" s="18">
        <v>3043</v>
      </c>
      <c r="B2491" s="18" t="s">
        <v>2971</v>
      </c>
      <c r="C2491" s="11" t="s">
        <v>2972</v>
      </c>
      <c r="D2491" s="11" t="s">
        <v>24</v>
      </c>
      <c r="E2491" s="18" t="s">
        <v>55</v>
      </c>
      <c r="F2491" s="19">
        <v>51</v>
      </c>
      <c r="G2491" s="20">
        <v>2080000</v>
      </c>
      <c r="H2491" s="21"/>
    </row>
    <row r="2492" spans="1:8" ht="15.75" customHeight="1" x14ac:dyDescent="0.25">
      <c r="A2492" s="18">
        <v>3044</v>
      </c>
      <c r="B2492" s="18" t="s">
        <v>4920</v>
      </c>
      <c r="C2492" s="11" t="s">
        <v>4208</v>
      </c>
      <c r="D2492" s="11" t="s">
        <v>911</v>
      </c>
      <c r="E2492" s="18" t="s">
        <v>55</v>
      </c>
      <c r="F2492" s="19">
        <v>51</v>
      </c>
      <c r="G2492" s="20">
        <v>2080000</v>
      </c>
      <c r="H2492" s="21"/>
    </row>
    <row r="2493" spans="1:8" ht="15.75" customHeight="1" x14ac:dyDescent="0.25">
      <c r="A2493" s="18">
        <v>3045</v>
      </c>
      <c r="B2493" s="18" t="s">
        <v>4022</v>
      </c>
      <c r="C2493" s="11" t="s">
        <v>4023</v>
      </c>
      <c r="D2493" s="11" t="s">
        <v>327</v>
      </c>
      <c r="E2493" s="18" t="s">
        <v>55</v>
      </c>
      <c r="F2493" s="19">
        <v>51</v>
      </c>
      <c r="G2493" s="20">
        <v>1650000</v>
      </c>
      <c r="H2493" s="21"/>
    </row>
    <row r="2494" spans="1:8" ht="15.75" customHeight="1" x14ac:dyDescent="0.25">
      <c r="A2494" s="18">
        <v>3046</v>
      </c>
      <c r="B2494" s="18" t="s">
        <v>4080</v>
      </c>
      <c r="C2494" s="11" t="s">
        <v>2155</v>
      </c>
      <c r="D2494" s="11" t="s">
        <v>327</v>
      </c>
      <c r="E2494" s="18" t="s">
        <v>55</v>
      </c>
      <c r="F2494" s="19">
        <v>51</v>
      </c>
      <c r="G2494" s="20">
        <v>2028000</v>
      </c>
      <c r="H2494" s="21"/>
    </row>
    <row r="2495" spans="1:8" ht="15.75" customHeight="1" x14ac:dyDescent="0.25">
      <c r="A2495" s="18">
        <v>3047</v>
      </c>
      <c r="B2495" s="18" t="s">
        <v>4842</v>
      </c>
      <c r="C2495" s="11" t="s">
        <v>842</v>
      </c>
      <c r="D2495" s="11" t="s">
        <v>327</v>
      </c>
      <c r="E2495" s="18" t="s">
        <v>55</v>
      </c>
      <c r="F2495" s="19">
        <v>51</v>
      </c>
      <c r="G2495" s="20">
        <v>2080000</v>
      </c>
      <c r="H2495" s="21"/>
    </row>
    <row r="2496" spans="1:8" ht="15.75" customHeight="1" x14ac:dyDescent="0.25">
      <c r="A2496" s="18">
        <v>3048</v>
      </c>
      <c r="B2496" s="18" t="s">
        <v>4877</v>
      </c>
      <c r="C2496" s="11" t="s">
        <v>4878</v>
      </c>
      <c r="D2496" s="11" t="s">
        <v>327</v>
      </c>
      <c r="E2496" s="18" t="s">
        <v>55</v>
      </c>
      <c r="F2496" s="19">
        <v>51</v>
      </c>
      <c r="G2496" s="20">
        <v>2210000</v>
      </c>
      <c r="H2496" s="21"/>
    </row>
    <row r="2497" spans="1:8" ht="15.75" customHeight="1" x14ac:dyDescent="0.25">
      <c r="A2497" s="18">
        <v>3049</v>
      </c>
      <c r="B2497" s="18" t="s">
        <v>2866</v>
      </c>
      <c r="C2497" s="11" t="s">
        <v>2350</v>
      </c>
      <c r="D2497" s="11" t="s">
        <v>1316</v>
      </c>
      <c r="E2497" s="18" t="s">
        <v>55</v>
      </c>
      <c r="F2497" s="19">
        <v>51</v>
      </c>
      <c r="G2497" s="20">
        <v>1560000</v>
      </c>
      <c r="H2497" s="21"/>
    </row>
    <row r="2498" spans="1:8" ht="15.75" customHeight="1" x14ac:dyDescent="0.25">
      <c r="A2498" s="18">
        <v>3050</v>
      </c>
      <c r="B2498" s="18" t="s">
        <v>3096</v>
      </c>
      <c r="C2498" s="11" t="s">
        <v>3097</v>
      </c>
      <c r="D2498" s="11" t="s">
        <v>516</v>
      </c>
      <c r="E2498" s="18" t="s">
        <v>55</v>
      </c>
      <c r="F2498" s="19">
        <v>51</v>
      </c>
      <c r="G2498" s="20">
        <v>2028000</v>
      </c>
      <c r="H2498" s="21"/>
    </row>
    <row r="2499" spans="1:8" ht="15.75" customHeight="1" x14ac:dyDescent="0.25">
      <c r="A2499" s="18">
        <v>3051</v>
      </c>
      <c r="B2499" s="18" t="s">
        <v>2058</v>
      </c>
      <c r="C2499" s="11" t="s">
        <v>2059</v>
      </c>
      <c r="D2499" s="11" t="s">
        <v>170</v>
      </c>
      <c r="E2499" s="18" t="s">
        <v>55</v>
      </c>
      <c r="F2499" s="19">
        <v>51</v>
      </c>
      <c r="G2499" s="20">
        <v>1560000</v>
      </c>
      <c r="H2499" s="21"/>
    </row>
    <row r="2500" spans="1:8" ht="15.75" customHeight="1" x14ac:dyDescent="0.25">
      <c r="A2500" s="18">
        <v>3052</v>
      </c>
      <c r="B2500" s="18" t="s">
        <v>2371</v>
      </c>
      <c r="C2500" s="11" t="s">
        <v>2372</v>
      </c>
      <c r="D2500" s="11" t="s">
        <v>170</v>
      </c>
      <c r="E2500" s="18" t="s">
        <v>55</v>
      </c>
      <c r="F2500" s="19">
        <v>51</v>
      </c>
      <c r="G2500" s="20">
        <v>1950000</v>
      </c>
      <c r="H2500" s="21"/>
    </row>
    <row r="2501" spans="1:8" ht="15.75" customHeight="1" x14ac:dyDescent="0.25">
      <c r="A2501" s="18">
        <v>3053</v>
      </c>
      <c r="B2501" s="18" t="s">
        <v>3011</v>
      </c>
      <c r="C2501" s="11" t="s">
        <v>3012</v>
      </c>
      <c r="D2501" s="11" t="s">
        <v>170</v>
      </c>
      <c r="E2501" s="18" t="s">
        <v>55</v>
      </c>
      <c r="F2501" s="19">
        <v>51</v>
      </c>
      <c r="G2501" s="20">
        <v>1650000</v>
      </c>
      <c r="H2501" s="21"/>
    </row>
    <row r="2502" spans="1:8" ht="15.75" customHeight="1" x14ac:dyDescent="0.25">
      <c r="A2502" s="18">
        <v>3054</v>
      </c>
      <c r="B2502" s="18" t="s">
        <v>4606</v>
      </c>
      <c r="C2502" s="11" t="s">
        <v>4607</v>
      </c>
      <c r="D2502" s="11" t="s">
        <v>170</v>
      </c>
      <c r="E2502" s="18" t="s">
        <v>55</v>
      </c>
      <c r="F2502" s="19">
        <v>51</v>
      </c>
      <c r="G2502" s="20">
        <v>2080000</v>
      </c>
      <c r="H2502" s="21"/>
    </row>
    <row r="2503" spans="1:8" ht="15.75" customHeight="1" x14ac:dyDescent="0.25">
      <c r="A2503" s="18">
        <v>3055</v>
      </c>
      <c r="B2503" s="18" t="s">
        <v>4748</v>
      </c>
      <c r="C2503" s="11" t="s">
        <v>1793</v>
      </c>
      <c r="D2503" s="11" t="s">
        <v>170</v>
      </c>
      <c r="E2503" s="18" t="s">
        <v>55</v>
      </c>
      <c r="F2503" s="19">
        <v>51</v>
      </c>
      <c r="G2503" s="20">
        <v>2080000</v>
      </c>
      <c r="H2503" s="21"/>
    </row>
    <row r="2504" spans="1:8" ht="15.75" customHeight="1" x14ac:dyDescent="0.25">
      <c r="A2504" s="18">
        <v>3056</v>
      </c>
      <c r="B2504" s="18" t="s">
        <v>5019</v>
      </c>
      <c r="C2504" s="11" t="s">
        <v>5020</v>
      </c>
      <c r="D2504" s="11" t="s">
        <v>1691</v>
      </c>
      <c r="E2504" s="18" t="s">
        <v>55</v>
      </c>
      <c r="F2504" s="19">
        <v>51</v>
      </c>
      <c r="G2504" s="20">
        <v>2080000</v>
      </c>
      <c r="H2504" s="21"/>
    </row>
    <row r="2505" spans="1:8" ht="15.75" customHeight="1" x14ac:dyDescent="0.25">
      <c r="A2505" s="18">
        <v>3057</v>
      </c>
      <c r="B2505" s="18" t="s">
        <v>5079</v>
      </c>
      <c r="C2505" s="11" t="s">
        <v>1932</v>
      </c>
      <c r="D2505" s="11" t="s">
        <v>1691</v>
      </c>
      <c r="E2505" s="18" t="s">
        <v>55</v>
      </c>
      <c r="F2505" s="19">
        <v>51</v>
      </c>
      <c r="G2505" s="20">
        <v>1560000</v>
      </c>
      <c r="H2505" s="21"/>
    </row>
    <row r="2506" spans="1:8" ht="15.75" customHeight="1" x14ac:dyDescent="0.25">
      <c r="A2506" s="18">
        <v>3058</v>
      </c>
      <c r="B2506" s="18" t="s">
        <v>4474</v>
      </c>
      <c r="C2506" s="11" t="s">
        <v>3184</v>
      </c>
      <c r="D2506" s="11" t="s">
        <v>1837</v>
      </c>
      <c r="E2506" s="18" t="s">
        <v>55</v>
      </c>
      <c r="F2506" s="19">
        <v>51</v>
      </c>
      <c r="G2506" s="20">
        <v>1430000</v>
      </c>
      <c r="H2506" s="21"/>
    </row>
    <row r="2507" spans="1:8" ht="15.75" customHeight="1" x14ac:dyDescent="0.25">
      <c r="A2507" s="18">
        <v>3059</v>
      </c>
      <c r="B2507" s="18" t="s">
        <v>2186</v>
      </c>
      <c r="C2507" s="11" t="s">
        <v>2187</v>
      </c>
      <c r="D2507" s="11" t="s">
        <v>54</v>
      </c>
      <c r="E2507" s="18" t="s">
        <v>55</v>
      </c>
      <c r="F2507" s="19">
        <v>51</v>
      </c>
      <c r="G2507" s="20">
        <v>1560000</v>
      </c>
      <c r="H2507" s="21"/>
    </row>
    <row r="2508" spans="1:8" ht="15.75" customHeight="1" x14ac:dyDescent="0.25">
      <c r="A2508" s="18">
        <v>3060</v>
      </c>
      <c r="B2508" s="18" t="s">
        <v>3019</v>
      </c>
      <c r="C2508" s="11" t="s">
        <v>3020</v>
      </c>
      <c r="D2508" s="11" t="s">
        <v>54</v>
      </c>
      <c r="E2508" s="18" t="s">
        <v>55</v>
      </c>
      <c r="F2508" s="19">
        <v>51</v>
      </c>
      <c r="G2508" s="20">
        <v>2080000</v>
      </c>
      <c r="H2508" s="21"/>
    </row>
    <row r="2509" spans="1:8" ht="15.75" customHeight="1" x14ac:dyDescent="0.25">
      <c r="A2509" s="18">
        <v>3061</v>
      </c>
      <c r="B2509" s="18" t="s">
        <v>4749</v>
      </c>
      <c r="C2509" s="11" t="s">
        <v>1719</v>
      </c>
      <c r="D2509" s="11" t="s">
        <v>54</v>
      </c>
      <c r="E2509" s="18" t="s">
        <v>55</v>
      </c>
      <c r="F2509" s="19">
        <v>51</v>
      </c>
      <c r="G2509" s="20">
        <v>2236000</v>
      </c>
      <c r="H2509" s="21"/>
    </row>
    <row r="2510" spans="1:8" ht="15.75" customHeight="1" x14ac:dyDescent="0.25">
      <c r="A2510" s="18">
        <v>3062</v>
      </c>
      <c r="B2510" s="18" t="s">
        <v>1987</v>
      </c>
      <c r="C2510" s="11" t="s">
        <v>1988</v>
      </c>
      <c r="D2510" s="11" t="s">
        <v>66</v>
      </c>
      <c r="E2510" s="18" t="s">
        <v>55</v>
      </c>
      <c r="F2510" s="19">
        <v>51</v>
      </c>
      <c r="G2510" s="20">
        <v>1800000</v>
      </c>
      <c r="H2510" s="21"/>
    </row>
    <row r="2511" spans="1:8" ht="15.75" customHeight="1" x14ac:dyDescent="0.25">
      <c r="A2511" s="18">
        <v>3063</v>
      </c>
      <c r="B2511" s="18" t="s">
        <v>2827</v>
      </c>
      <c r="C2511" s="11" t="s">
        <v>2828</v>
      </c>
      <c r="D2511" s="11" t="s">
        <v>66</v>
      </c>
      <c r="E2511" s="18" t="s">
        <v>55</v>
      </c>
      <c r="F2511" s="19">
        <v>51</v>
      </c>
      <c r="G2511" s="20">
        <v>2236000</v>
      </c>
      <c r="H2511" s="21"/>
    </row>
    <row r="2512" spans="1:8" ht="15.75" customHeight="1" x14ac:dyDescent="0.25">
      <c r="A2512" s="18">
        <v>3064</v>
      </c>
      <c r="B2512" s="18" t="s">
        <v>3707</v>
      </c>
      <c r="C2512" s="11" t="s">
        <v>3708</v>
      </c>
      <c r="D2512" s="11" t="s">
        <v>66</v>
      </c>
      <c r="E2512" s="18" t="s">
        <v>55</v>
      </c>
      <c r="F2512" s="19">
        <v>51</v>
      </c>
      <c r="G2512" s="20">
        <v>3336000</v>
      </c>
      <c r="H2512" s="21"/>
    </row>
    <row r="2513" spans="1:8" ht="15.75" customHeight="1" x14ac:dyDescent="0.25">
      <c r="A2513" s="18">
        <v>3065</v>
      </c>
      <c r="B2513" s="18" t="s">
        <v>4299</v>
      </c>
      <c r="C2513" s="11" t="s">
        <v>2145</v>
      </c>
      <c r="D2513" s="11" t="s">
        <v>66</v>
      </c>
      <c r="E2513" s="18" t="s">
        <v>55</v>
      </c>
      <c r="F2513" s="19">
        <v>51</v>
      </c>
      <c r="G2513" s="20">
        <v>1920000</v>
      </c>
      <c r="H2513" s="21"/>
    </row>
    <row r="2514" spans="1:8" ht="15.75" customHeight="1" x14ac:dyDescent="0.25">
      <c r="A2514" s="18">
        <v>3066</v>
      </c>
      <c r="B2514" s="18" t="s">
        <v>2201</v>
      </c>
      <c r="C2514" s="11" t="s">
        <v>2202</v>
      </c>
      <c r="D2514" s="11" t="s">
        <v>558</v>
      </c>
      <c r="E2514" s="18" t="s">
        <v>55</v>
      </c>
      <c r="F2514" s="19">
        <v>51</v>
      </c>
      <c r="G2514" s="20">
        <v>1690000</v>
      </c>
      <c r="H2514" s="21"/>
    </row>
    <row r="2515" spans="1:8" ht="15.75" customHeight="1" x14ac:dyDescent="0.25">
      <c r="A2515" s="18">
        <v>3067</v>
      </c>
      <c r="B2515" s="18" t="s">
        <v>4999</v>
      </c>
      <c r="C2515" s="11" t="s">
        <v>5000</v>
      </c>
      <c r="D2515" s="11" t="s">
        <v>558</v>
      </c>
      <c r="E2515" s="18" t="s">
        <v>55</v>
      </c>
      <c r="F2515" s="19">
        <v>51</v>
      </c>
      <c r="G2515" s="20">
        <v>1452000</v>
      </c>
      <c r="H2515" s="21"/>
    </row>
    <row r="2516" spans="1:8" ht="15.75" customHeight="1" x14ac:dyDescent="0.25">
      <c r="A2516" s="18">
        <v>3068</v>
      </c>
      <c r="B2516" s="18" t="s">
        <v>4234</v>
      </c>
      <c r="C2516" s="11" t="s">
        <v>461</v>
      </c>
      <c r="D2516" s="11" t="s">
        <v>1777</v>
      </c>
      <c r="E2516" s="18" t="s">
        <v>55</v>
      </c>
      <c r="F2516" s="19">
        <v>51</v>
      </c>
      <c r="G2516" s="20">
        <v>2760000</v>
      </c>
      <c r="H2516" s="21"/>
    </row>
    <row r="2517" spans="1:8" ht="15.75" customHeight="1" x14ac:dyDescent="0.25">
      <c r="A2517" s="18">
        <v>3069</v>
      </c>
      <c r="B2517" s="18" t="s">
        <v>2048</v>
      </c>
      <c r="C2517" s="11" t="s">
        <v>2049</v>
      </c>
      <c r="D2517" s="11" t="s">
        <v>818</v>
      </c>
      <c r="E2517" s="18" t="s">
        <v>55</v>
      </c>
      <c r="F2517" s="19">
        <v>51</v>
      </c>
      <c r="G2517" s="20">
        <v>2548000</v>
      </c>
      <c r="H2517" s="21"/>
    </row>
    <row r="2518" spans="1:8" ht="15.75" customHeight="1" x14ac:dyDescent="0.25">
      <c r="A2518" s="18">
        <v>3070</v>
      </c>
      <c r="B2518" s="18" t="s">
        <v>4769</v>
      </c>
      <c r="C2518" s="11" t="s">
        <v>2454</v>
      </c>
      <c r="D2518" s="11" t="s">
        <v>818</v>
      </c>
      <c r="E2518" s="18" t="s">
        <v>55</v>
      </c>
      <c r="F2518" s="19">
        <v>51</v>
      </c>
      <c r="G2518" s="20">
        <v>2080000</v>
      </c>
      <c r="H2518" s="21"/>
    </row>
    <row r="2519" spans="1:8" ht="15.75" customHeight="1" x14ac:dyDescent="0.25">
      <c r="A2519" s="18">
        <v>3071</v>
      </c>
      <c r="B2519" s="18" t="s">
        <v>2862</v>
      </c>
      <c r="C2519" s="11" t="s">
        <v>1972</v>
      </c>
      <c r="D2519" s="11" t="s">
        <v>2411</v>
      </c>
      <c r="E2519" s="18" t="s">
        <v>55</v>
      </c>
      <c r="F2519" s="19">
        <v>51</v>
      </c>
      <c r="G2519" s="20">
        <v>1950000</v>
      </c>
      <c r="H2519" s="21"/>
    </row>
    <row r="2520" spans="1:8" ht="15.75" customHeight="1" x14ac:dyDescent="0.25">
      <c r="A2520" s="18">
        <v>3072</v>
      </c>
      <c r="B2520" s="18" t="s">
        <v>1989</v>
      </c>
      <c r="C2520" s="11" t="s">
        <v>1990</v>
      </c>
      <c r="D2520" s="11" t="s">
        <v>416</v>
      </c>
      <c r="E2520" s="18" t="s">
        <v>55</v>
      </c>
      <c r="F2520" s="19">
        <v>51</v>
      </c>
      <c r="G2520" s="20">
        <v>1800000</v>
      </c>
      <c r="H2520" s="21"/>
    </row>
    <row r="2521" spans="1:8" ht="15.75" customHeight="1" x14ac:dyDescent="0.25">
      <c r="A2521" s="18">
        <v>3073</v>
      </c>
      <c r="B2521" s="18" t="s">
        <v>4595</v>
      </c>
      <c r="C2521" s="11" t="s">
        <v>4596</v>
      </c>
      <c r="D2521" s="11" t="s">
        <v>416</v>
      </c>
      <c r="E2521" s="18" t="s">
        <v>55</v>
      </c>
      <c r="F2521" s="19">
        <v>51</v>
      </c>
      <c r="G2521" s="20">
        <v>1320000</v>
      </c>
      <c r="H2521" s="21"/>
    </row>
    <row r="2522" spans="1:8" ht="15.75" customHeight="1" x14ac:dyDescent="0.25">
      <c r="A2522" s="18">
        <v>3074</v>
      </c>
      <c r="B2522" s="18" t="s">
        <v>2585</v>
      </c>
      <c r="C2522" s="11" t="s">
        <v>2586</v>
      </c>
      <c r="D2522" s="11" t="s">
        <v>2587</v>
      </c>
      <c r="E2522" s="18" t="s">
        <v>55</v>
      </c>
      <c r="F2522" s="19">
        <v>51</v>
      </c>
      <c r="G2522" s="20">
        <v>1950000</v>
      </c>
      <c r="H2522" s="21"/>
    </row>
    <row r="2523" spans="1:8" ht="15.75" customHeight="1" x14ac:dyDescent="0.25">
      <c r="A2523" s="18">
        <v>3075</v>
      </c>
      <c r="B2523" s="18" t="s">
        <v>3021</v>
      </c>
      <c r="C2523" s="11" t="s">
        <v>1375</v>
      </c>
      <c r="D2523" s="11" t="s">
        <v>96</v>
      </c>
      <c r="E2523" s="18" t="s">
        <v>55</v>
      </c>
      <c r="F2523" s="19">
        <v>51</v>
      </c>
      <c r="G2523" s="20">
        <v>2080000</v>
      </c>
      <c r="H2523" s="21"/>
    </row>
    <row r="2524" spans="1:8" ht="15.75" customHeight="1" x14ac:dyDescent="0.25">
      <c r="A2524" s="18">
        <v>3076</v>
      </c>
      <c r="B2524" s="18" t="s">
        <v>4091</v>
      </c>
      <c r="C2524" s="11" t="s">
        <v>4092</v>
      </c>
      <c r="D2524" s="11" t="s">
        <v>96</v>
      </c>
      <c r="E2524" s="18" t="s">
        <v>55</v>
      </c>
      <c r="F2524" s="19">
        <v>51</v>
      </c>
      <c r="G2524" s="20">
        <v>1210000</v>
      </c>
      <c r="H2524" s="21"/>
    </row>
    <row r="2525" spans="1:8" ht="15.75" customHeight="1" x14ac:dyDescent="0.25">
      <c r="A2525" s="18">
        <v>3077</v>
      </c>
      <c r="B2525" s="18" t="s">
        <v>4870</v>
      </c>
      <c r="C2525" s="11" t="s">
        <v>662</v>
      </c>
      <c r="D2525" s="11" t="s">
        <v>1688</v>
      </c>
      <c r="E2525" s="18" t="s">
        <v>55</v>
      </c>
      <c r="F2525" s="19">
        <v>51</v>
      </c>
      <c r="G2525" s="20">
        <v>1560000</v>
      </c>
      <c r="H2525" s="21"/>
    </row>
    <row r="2526" spans="1:8" ht="15.75" customHeight="1" x14ac:dyDescent="0.25">
      <c r="A2526" s="18">
        <v>3078</v>
      </c>
      <c r="B2526" s="18" t="s">
        <v>2699</v>
      </c>
      <c r="C2526" s="11" t="s">
        <v>2700</v>
      </c>
      <c r="D2526" s="11" t="s">
        <v>214</v>
      </c>
      <c r="E2526" s="18" t="s">
        <v>55</v>
      </c>
      <c r="F2526" s="19">
        <v>51</v>
      </c>
      <c r="G2526" s="20">
        <v>2080000</v>
      </c>
      <c r="H2526" s="21"/>
    </row>
    <row r="2527" spans="1:8" ht="15.75" customHeight="1" x14ac:dyDescent="0.25">
      <c r="A2527" s="18">
        <v>3079</v>
      </c>
      <c r="B2527" s="18" t="s">
        <v>3875</v>
      </c>
      <c r="C2527" s="11" t="s">
        <v>3268</v>
      </c>
      <c r="D2527" s="11" t="s">
        <v>214</v>
      </c>
      <c r="E2527" s="18" t="s">
        <v>55</v>
      </c>
      <c r="F2527" s="19">
        <v>51</v>
      </c>
      <c r="G2527" s="20">
        <v>2080000</v>
      </c>
      <c r="H2527" s="21"/>
    </row>
    <row r="2528" spans="1:8" ht="15.75" customHeight="1" x14ac:dyDescent="0.25">
      <c r="A2528" s="18">
        <v>3080</v>
      </c>
      <c r="B2528" s="18" t="s">
        <v>4390</v>
      </c>
      <c r="C2528" s="11" t="s">
        <v>776</v>
      </c>
      <c r="D2528" s="11" t="s">
        <v>214</v>
      </c>
      <c r="E2528" s="18" t="s">
        <v>55</v>
      </c>
      <c r="F2528" s="19">
        <v>51</v>
      </c>
      <c r="G2528" s="20">
        <v>1760000</v>
      </c>
      <c r="H2528" s="21"/>
    </row>
    <row r="2529" spans="1:8" ht="15.75" customHeight="1" x14ac:dyDescent="0.25">
      <c r="A2529" s="18">
        <v>3081</v>
      </c>
      <c r="B2529" s="18" t="s">
        <v>4517</v>
      </c>
      <c r="C2529" s="11" t="s">
        <v>4518</v>
      </c>
      <c r="D2529" s="11" t="s">
        <v>214</v>
      </c>
      <c r="E2529" s="18" t="s">
        <v>55</v>
      </c>
      <c r="F2529" s="19">
        <v>51</v>
      </c>
      <c r="G2529" s="20">
        <v>2236000</v>
      </c>
      <c r="H2529" s="21"/>
    </row>
    <row r="2530" spans="1:8" ht="15.75" customHeight="1" x14ac:dyDescent="0.25">
      <c r="A2530" s="18">
        <v>3082</v>
      </c>
      <c r="B2530" s="18" t="s">
        <v>2829</v>
      </c>
      <c r="C2530" s="11" t="s">
        <v>1849</v>
      </c>
      <c r="D2530" s="11" t="s">
        <v>1288</v>
      </c>
      <c r="E2530" s="18" t="s">
        <v>55</v>
      </c>
      <c r="F2530" s="19">
        <v>51</v>
      </c>
      <c r="G2530" s="20">
        <v>2080000</v>
      </c>
      <c r="H2530" s="21"/>
    </row>
    <row r="2531" spans="1:8" ht="15.75" customHeight="1" x14ac:dyDescent="0.25">
      <c r="A2531" s="18">
        <v>3083</v>
      </c>
      <c r="B2531" s="18" t="s">
        <v>3938</v>
      </c>
      <c r="C2531" s="11" t="s">
        <v>1901</v>
      </c>
      <c r="D2531" s="11" t="s">
        <v>1854</v>
      </c>
      <c r="E2531" s="18" t="s">
        <v>55</v>
      </c>
      <c r="F2531" s="19">
        <v>51</v>
      </c>
      <c r="G2531" s="20">
        <v>2028000</v>
      </c>
      <c r="H2531" s="21"/>
    </row>
    <row r="2532" spans="1:8" ht="15.75" customHeight="1" x14ac:dyDescent="0.25">
      <c r="A2532" s="18">
        <v>3084</v>
      </c>
      <c r="B2532" s="18" t="s">
        <v>5046</v>
      </c>
      <c r="C2532" s="11" t="s">
        <v>1060</v>
      </c>
      <c r="D2532" s="11" t="s">
        <v>2066</v>
      </c>
      <c r="E2532" s="18" t="s">
        <v>55</v>
      </c>
      <c r="F2532" s="19">
        <v>51</v>
      </c>
      <c r="G2532" s="20">
        <v>1320000</v>
      </c>
      <c r="H2532" s="21"/>
    </row>
    <row r="2533" spans="1:8" ht="15.75" customHeight="1" x14ac:dyDescent="0.25">
      <c r="A2533" s="18">
        <v>3085</v>
      </c>
      <c r="B2533" s="18" t="s">
        <v>3063</v>
      </c>
      <c r="C2533" s="11" t="s">
        <v>697</v>
      </c>
      <c r="D2533" s="11" t="s">
        <v>1716</v>
      </c>
      <c r="E2533" s="18" t="s">
        <v>55</v>
      </c>
      <c r="F2533" s="19">
        <v>51</v>
      </c>
      <c r="G2533" s="20">
        <v>1870000</v>
      </c>
      <c r="H2533" s="21"/>
    </row>
    <row r="2534" spans="1:8" ht="15.75" customHeight="1" x14ac:dyDescent="0.25">
      <c r="A2534" s="18">
        <v>3086</v>
      </c>
      <c r="B2534" s="18" t="s">
        <v>3766</v>
      </c>
      <c r="C2534" s="11" t="s">
        <v>850</v>
      </c>
      <c r="D2534" s="11" t="s">
        <v>851</v>
      </c>
      <c r="E2534" s="18" t="s">
        <v>55</v>
      </c>
      <c r="F2534" s="19">
        <v>51</v>
      </c>
      <c r="G2534" s="20">
        <v>1800000</v>
      </c>
      <c r="H2534" s="21"/>
    </row>
    <row r="2535" spans="1:8" ht="15.75" customHeight="1" x14ac:dyDescent="0.25">
      <c r="A2535" s="18">
        <v>3087</v>
      </c>
      <c r="B2535" s="18" t="s">
        <v>3127</v>
      </c>
      <c r="C2535" s="11" t="s">
        <v>747</v>
      </c>
      <c r="D2535" s="11" t="s">
        <v>1815</v>
      </c>
      <c r="E2535" s="18" t="s">
        <v>55</v>
      </c>
      <c r="F2535" s="19">
        <v>51</v>
      </c>
      <c r="G2535" s="20">
        <v>2080000</v>
      </c>
      <c r="H2535" s="21"/>
    </row>
    <row r="2536" spans="1:8" ht="15.75" customHeight="1" x14ac:dyDescent="0.25">
      <c r="A2536" s="18">
        <v>3088</v>
      </c>
      <c r="B2536" s="18" t="s">
        <v>4663</v>
      </c>
      <c r="C2536" s="11" t="s">
        <v>4664</v>
      </c>
      <c r="D2536" s="11" t="s">
        <v>2146</v>
      </c>
      <c r="E2536" s="18" t="s">
        <v>55</v>
      </c>
      <c r="F2536" s="19">
        <v>51</v>
      </c>
      <c r="G2536" s="20">
        <v>1800000</v>
      </c>
      <c r="H2536" s="21"/>
    </row>
    <row r="2537" spans="1:8" ht="15.75" customHeight="1" x14ac:dyDescent="0.25">
      <c r="A2537" s="18">
        <v>3089</v>
      </c>
      <c r="B2537" s="18" t="s">
        <v>4337</v>
      </c>
      <c r="C2537" s="11" t="s">
        <v>3178</v>
      </c>
      <c r="D2537" s="11" t="s">
        <v>224</v>
      </c>
      <c r="E2537" s="18" t="s">
        <v>55</v>
      </c>
      <c r="F2537" s="19">
        <v>51</v>
      </c>
      <c r="G2537" s="20">
        <v>2210000</v>
      </c>
      <c r="H2537" s="21"/>
    </row>
    <row r="2538" spans="1:8" ht="15.75" customHeight="1" x14ac:dyDescent="0.25">
      <c r="A2538" s="18">
        <v>3090</v>
      </c>
      <c r="B2538" s="18" t="s">
        <v>4506</v>
      </c>
      <c r="C2538" s="11" t="s">
        <v>3550</v>
      </c>
      <c r="D2538" s="11" t="s">
        <v>224</v>
      </c>
      <c r="E2538" s="18" t="s">
        <v>55</v>
      </c>
      <c r="F2538" s="19">
        <v>51</v>
      </c>
      <c r="G2538" s="20">
        <v>2210000</v>
      </c>
      <c r="H2538" s="21"/>
    </row>
    <row r="2539" spans="1:8" ht="15.75" customHeight="1" x14ac:dyDescent="0.25">
      <c r="A2539" s="18">
        <v>3091</v>
      </c>
      <c r="B2539" s="18" t="s">
        <v>3947</v>
      </c>
      <c r="C2539" s="11" t="s">
        <v>3948</v>
      </c>
      <c r="D2539" s="11" t="s">
        <v>2070</v>
      </c>
      <c r="E2539" s="18" t="s">
        <v>55</v>
      </c>
      <c r="F2539" s="19">
        <v>51</v>
      </c>
      <c r="G2539" s="20">
        <v>2080000</v>
      </c>
      <c r="H2539" s="21"/>
    </row>
    <row r="2540" spans="1:8" ht="15.75" customHeight="1" x14ac:dyDescent="0.25">
      <c r="A2540" s="18">
        <v>3092</v>
      </c>
      <c r="B2540" s="18" t="s">
        <v>4081</v>
      </c>
      <c r="C2540" s="11" t="s">
        <v>4082</v>
      </c>
      <c r="D2540" s="11" t="s">
        <v>2070</v>
      </c>
      <c r="E2540" s="18" t="s">
        <v>55</v>
      </c>
      <c r="F2540" s="19">
        <v>51</v>
      </c>
      <c r="G2540" s="20">
        <v>1560000</v>
      </c>
      <c r="H2540" s="21"/>
    </row>
    <row r="2541" spans="1:8" ht="15.75" customHeight="1" x14ac:dyDescent="0.25">
      <c r="A2541" s="18">
        <v>3093</v>
      </c>
      <c r="B2541" s="18" t="s">
        <v>5075</v>
      </c>
      <c r="C2541" s="11" t="s">
        <v>5076</v>
      </c>
      <c r="D2541" s="11" t="s">
        <v>1603</v>
      </c>
      <c r="E2541" s="18" t="s">
        <v>55</v>
      </c>
      <c r="F2541" s="19">
        <v>51</v>
      </c>
      <c r="G2541" s="20">
        <v>2156000</v>
      </c>
      <c r="H2541" s="21"/>
    </row>
    <row r="2542" spans="1:8" ht="15.75" customHeight="1" x14ac:dyDescent="0.25">
      <c r="A2542" s="18">
        <v>3094</v>
      </c>
      <c r="B2542" s="18" t="s">
        <v>1725</v>
      </c>
      <c r="C2542" s="11" t="s">
        <v>1726</v>
      </c>
      <c r="D2542" s="11" t="s">
        <v>88</v>
      </c>
      <c r="E2542" s="18" t="s">
        <v>55</v>
      </c>
      <c r="F2542" s="19">
        <v>51</v>
      </c>
      <c r="G2542" s="20">
        <v>1950000</v>
      </c>
      <c r="H2542" s="21"/>
    </row>
    <row r="2543" spans="1:8" ht="15.75" customHeight="1" x14ac:dyDescent="0.25">
      <c r="A2543" s="18">
        <v>3095</v>
      </c>
      <c r="B2543" s="18" t="s">
        <v>3022</v>
      </c>
      <c r="C2543" s="11" t="s">
        <v>3023</v>
      </c>
      <c r="D2543" s="11" t="s">
        <v>88</v>
      </c>
      <c r="E2543" s="18" t="s">
        <v>55</v>
      </c>
      <c r="F2543" s="19">
        <v>51</v>
      </c>
      <c r="G2543" s="20">
        <v>2340000</v>
      </c>
      <c r="H2543" s="21"/>
    </row>
    <row r="2544" spans="1:8" ht="15.75" customHeight="1" x14ac:dyDescent="0.25">
      <c r="A2544" s="18">
        <v>3096</v>
      </c>
      <c r="B2544" s="18" t="s">
        <v>3070</v>
      </c>
      <c r="C2544" s="11" t="s">
        <v>3071</v>
      </c>
      <c r="D2544" s="11" t="s">
        <v>88</v>
      </c>
      <c r="E2544" s="18" t="s">
        <v>55</v>
      </c>
      <c r="F2544" s="19">
        <v>51</v>
      </c>
      <c r="G2544" s="20">
        <v>2080000</v>
      </c>
      <c r="H2544" s="21"/>
    </row>
    <row r="2545" spans="1:8" ht="15.75" customHeight="1" x14ac:dyDescent="0.25">
      <c r="A2545" s="18">
        <v>3097</v>
      </c>
      <c r="B2545" s="18" t="s">
        <v>3654</v>
      </c>
      <c r="C2545" s="11" t="s">
        <v>3655</v>
      </c>
      <c r="D2545" s="11" t="s">
        <v>88</v>
      </c>
      <c r="E2545" s="18" t="s">
        <v>55</v>
      </c>
      <c r="F2545" s="19">
        <v>51</v>
      </c>
      <c r="G2545" s="20">
        <v>2080000</v>
      </c>
      <c r="H2545" s="21"/>
    </row>
    <row r="2546" spans="1:8" ht="15.75" customHeight="1" x14ac:dyDescent="0.25">
      <c r="A2546" s="18">
        <v>3098</v>
      </c>
      <c r="B2546" s="18" t="s">
        <v>4113</v>
      </c>
      <c r="C2546" s="11" t="s">
        <v>123</v>
      </c>
      <c r="D2546" s="11" t="s">
        <v>88</v>
      </c>
      <c r="E2546" s="18" t="s">
        <v>55</v>
      </c>
      <c r="F2546" s="19">
        <v>51</v>
      </c>
      <c r="G2546" s="20">
        <v>2080000</v>
      </c>
      <c r="H2546" s="21"/>
    </row>
    <row r="2547" spans="1:8" ht="15.75" customHeight="1" x14ac:dyDescent="0.25">
      <c r="A2547" s="18">
        <v>3099</v>
      </c>
      <c r="B2547" s="18" t="s">
        <v>4631</v>
      </c>
      <c r="C2547" s="11" t="s">
        <v>1375</v>
      </c>
      <c r="D2547" s="11" t="s">
        <v>88</v>
      </c>
      <c r="E2547" s="18" t="s">
        <v>55</v>
      </c>
      <c r="F2547" s="19">
        <v>51</v>
      </c>
      <c r="G2547" s="20">
        <v>2340000</v>
      </c>
      <c r="H2547" s="21"/>
    </row>
    <row r="2548" spans="1:8" ht="15.75" customHeight="1" x14ac:dyDescent="0.25">
      <c r="A2548" s="18">
        <v>3100</v>
      </c>
      <c r="B2548" s="18" t="s">
        <v>4721</v>
      </c>
      <c r="C2548" s="11" t="s">
        <v>1728</v>
      </c>
      <c r="D2548" s="11" t="s">
        <v>88</v>
      </c>
      <c r="E2548" s="18" t="s">
        <v>55</v>
      </c>
      <c r="F2548" s="19">
        <v>51</v>
      </c>
      <c r="G2548" s="20">
        <v>2080000</v>
      </c>
      <c r="H2548" s="21"/>
    </row>
    <row r="2549" spans="1:8" ht="15.75" customHeight="1" x14ac:dyDescent="0.25">
      <c r="A2549" s="18">
        <v>3101</v>
      </c>
      <c r="B2549" s="18" t="s">
        <v>2949</v>
      </c>
      <c r="C2549" s="11" t="s">
        <v>2950</v>
      </c>
      <c r="D2549" s="11" t="s">
        <v>1448</v>
      </c>
      <c r="E2549" s="18" t="s">
        <v>55</v>
      </c>
      <c r="F2549" s="19">
        <v>51</v>
      </c>
      <c r="G2549" s="20">
        <v>2080000</v>
      </c>
      <c r="H2549" s="21"/>
    </row>
    <row r="2550" spans="1:8" ht="15.75" customHeight="1" x14ac:dyDescent="0.25">
      <c r="A2550" s="18">
        <v>3102</v>
      </c>
      <c r="B2550" s="18" t="s">
        <v>5063</v>
      </c>
      <c r="C2550" s="11" t="s">
        <v>5064</v>
      </c>
      <c r="D2550" s="11" t="s">
        <v>1964</v>
      </c>
      <c r="E2550" s="18" t="s">
        <v>55</v>
      </c>
      <c r="F2550" s="19">
        <v>51</v>
      </c>
      <c r="G2550" s="20">
        <v>1320000</v>
      </c>
      <c r="H2550" s="21"/>
    </row>
    <row r="2551" spans="1:8" ht="15.75" customHeight="1" x14ac:dyDescent="0.25">
      <c r="A2551" s="18">
        <v>3103</v>
      </c>
      <c r="B2551" s="18" t="s">
        <v>4244</v>
      </c>
      <c r="C2551" s="11" t="s">
        <v>4245</v>
      </c>
      <c r="D2551" s="11" t="s">
        <v>1785</v>
      </c>
      <c r="E2551" s="18" t="s">
        <v>1735</v>
      </c>
      <c r="F2551" s="19">
        <v>51</v>
      </c>
      <c r="G2551" s="20">
        <v>1870000</v>
      </c>
      <c r="H2551" s="21"/>
    </row>
    <row r="2552" spans="1:8" ht="15.75" customHeight="1" x14ac:dyDescent="0.25">
      <c r="A2552" s="18">
        <v>3104</v>
      </c>
      <c r="B2552" s="18" t="s">
        <v>4919</v>
      </c>
      <c r="C2552" s="11" t="s">
        <v>3124</v>
      </c>
      <c r="D2552" s="11" t="s">
        <v>152</v>
      </c>
      <c r="E2552" s="18" t="s">
        <v>1735</v>
      </c>
      <c r="F2552" s="19">
        <v>51</v>
      </c>
      <c r="G2552" s="20">
        <v>2080000</v>
      </c>
      <c r="H2552" s="21"/>
    </row>
    <row r="2553" spans="1:8" ht="15.75" customHeight="1" x14ac:dyDescent="0.25">
      <c r="A2553" s="18">
        <v>3105</v>
      </c>
      <c r="B2553" s="18" t="s">
        <v>4403</v>
      </c>
      <c r="C2553" s="11" t="s">
        <v>4404</v>
      </c>
      <c r="D2553" s="11" t="s">
        <v>1215</v>
      </c>
      <c r="E2553" s="18" t="s">
        <v>1735</v>
      </c>
      <c r="F2553" s="19">
        <v>51</v>
      </c>
      <c r="G2553" s="20">
        <v>1950000</v>
      </c>
      <c r="H2553" s="21"/>
    </row>
    <row r="2554" spans="1:8" ht="15.75" customHeight="1" x14ac:dyDescent="0.25">
      <c r="A2554" s="18">
        <v>3106</v>
      </c>
      <c r="B2554" s="18" t="s">
        <v>4287</v>
      </c>
      <c r="C2554" s="11" t="s">
        <v>4288</v>
      </c>
      <c r="D2554" s="11" t="s">
        <v>22</v>
      </c>
      <c r="E2554" s="18" t="s">
        <v>1735</v>
      </c>
      <c r="F2554" s="19">
        <v>51</v>
      </c>
      <c r="G2554" s="20">
        <v>2080000</v>
      </c>
      <c r="H2554" s="21"/>
    </row>
    <row r="2555" spans="1:8" ht="15.75" customHeight="1" x14ac:dyDescent="0.25">
      <c r="A2555" s="18">
        <v>3107</v>
      </c>
      <c r="B2555" s="18" t="s">
        <v>4255</v>
      </c>
      <c r="C2555" s="11" t="s">
        <v>2111</v>
      </c>
      <c r="D2555" s="11" t="s">
        <v>162</v>
      </c>
      <c r="E2555" s="18" t="s">
        <v>1735</v>
      </c>
      <c r="F2555" s="19">
        <v>51</v>
      </c>
      <c r="G2555" s="20">
        <v>2080000</v>
      </c>
      <c r="H2555" s="21"/>
    </row>
    <row r="2556" spans="1:8" ht="15.75" customHeight="1" x14ac:dyDescent="0.25">
      <c r="A2556" s="18">
        <v>3108</v>
      </c>
      <c r="B2556" s="18" t="s">
        <v>4340</v>
      </c>
      <c r="C2556" s="11" t="s">
        <v>4341</v>
      </c>
      <c r="D2556" s="11" t="s">
        <v>24</v>
      </c>
      <c r="E2556" s="18" t="s">
        <v>1735</v>
      </c>
      <c r="F2556" s="19">
        <v>51</v>
      </c>
      <c r="G2556" s="20">
        <v>2028000</v>
      </c>
      <c r="H2556" s="21"/>
    </row>
    <row r="2557" spans="1:8" ht="15.75" customHeight="1" x14ac:dyDescent="0.25">
      <c r="A2557" s="18">
        <v>3109</v>
      </c>
      <c r="B2557" s="18" t="s">
        <v>4398</v>
      </c>
      <c r="C2557" s="11" t="s">
        <v>3931</v>
      </c>
      <c r="D2557" s="11" t="s">
        <v>327</v>
      </c>
      <c r="E2557" s="18" t="s">
        <v>1735</v>
      </c>
      <c r="F2557" s="19">
        <v>51</v>
      </c>
      <c r="G2557" s="20">
        <v>2080000</v>
      </c>
      <c r="H2557" s="21"/>
    </row>
    <row r="2558" spans="1:8" ht="15.75" customHeight="1" x14ac:dyDescent="0.25">
      <c r="A2558" s="18">
        <v>3110</v>
      </c>
      <c r="B2558" s="18" t="s">
        <v>4014</v>
      </c>
      <c r="C2558" s="11" t="s">
        <v>3347</v>
      </c>
      <c r="D2558" s="11" t="s">
        <v>54</v>
      </c>
      <c r="E2558" s="18" t="s">
        <v>1735</v>
      </c>
      <c r="F2558" s="19">
        <v>51</v>
      </c>
      <c r="G2558" s="20">
        <v>2080000</v>
      </c>
      <c r="H2558" s="21"/>
    </row>
    <row r="2559" spans="1:8" ht="15.75" customHeight="1" x14ac:dyDescent="0.25">
      <c r="A2559" s="18">
        <v>3111</v>
      </c>
      <c r="B2559" s="18" t="s">
        <v>4280</v>
      </c>
      <c r="C2559" s="11" t="s">
        <v>4281</v>
      </c>
      <c r="D2559" s="11" t="s">
        <v>1973</v>
      </c>
      <c r="E2559" s="18" t="s">
        <v>1735</v>
      </c>
      <c r="F2559" s="19">
        <v>51</v>
      </c>
      <c r="G2559" s="20">
        <v>2990000</v>
      </c>
      <c r="H2559" s="21"/>
    </row>
    <row r="2560" spans="1:8" ht="15.75" customHeight="1" x14ac:dyDescent="0.25">
      <c r="A2560" s="18">
        <v>3112</v>
      </c>
      <c r="B2560" s="18" t="s">
        <v>2843</v>
      </c>
      <c r="C2560" s="11" t="s">
        <v>2844</v>
      </c>
      <c r="D2560" s="11" t="s">
        <v>214</v>
      </c>
      <c r="E2560" s="18" t="s">
        <v>1735</v>
      </c>
      <c r="F2560" s="19">
        <v>51</v>
      </c>
      <c r="G2560" s="20">
        <v>1760000</v>
      </c>
      <c r="H2560" s="21"/>
    </row>
    <row r="2561" spans="1:8" ht="15.75" customHeight="1" x14ac:dyDescent="0.25">
      <c r="A2561" s="18">
        <v>3113</v>
      </c>
      <c r="B2561" s="18" t="s">
        <v>4198</v>
      </c>
      <c r="C2561" s="11" t="s">
        <v>4199</v>
      </c>
      <c r="D2561" s="11" t="s">
        <v>1716</v>
      </c>
      <c r="E2561" s="18" t="s">
        <v>1735</v>
      </c>
      <c r="F2561" s="19">
        <v>51</v>
      </c>
      <c r="G2561" s="20">
        <v>1800000</v>
      </c>
      <c r="H2561" s="21"/>
    </row>
    <row r="2562" spans="1:8" ht="15.75" customHeight="1" x14ac:dyDescent="0.25">
      <c r="A2562" s="18">
        <v>3114</v>
      </c>
      <c r="B2562" s="18" t="s">
        <v>4377</v>
      </c>
      <c r="C2562" s="11" t="s">
        <v>4378</v>
      </c>
      <c r="D2562" s="11" t="s">
        <v>1976</v>
      </c>
      <c r="E2562" s="18" t="s">
        <v>1634</v>
      </c>
      <c r="F2562" s="19">
        <v>51</v>
      </c>
      <c r="G2562" s="20">
        <v>2340000</v>
      </c>
      <c r="H2562" s="21"/>
    </row>
    <row r="2563" spans="1:8" ht="15.75" customHeight="1" x14ac:dyDescent="0.25">
      <c r="A2563" s="18">
        <v>3115</v>
      </c>
      <c r="B2563" s="18" t="s">
        <v>1718</v>
      </c>
      <c r="C2563" s="11" t="s">
        <v>1719</v>
      </c>
      <c r="D2563" s="11" t="s">
        <v>1720</v>
      </c>
      <c r="E2563" s="18" t="s">
        <v>1634</v>
      </c>
      <c r="F2563" s="19">
        <v>51</v>
      </c>
      <c r="G2563" s="20">
        <v>1950000</v>
      </c>
      <c r="H2563" s="21"/>
    </row>
    <row r="2564" spans="1:8" ht="15.75" customHeight="1" x14ac:dyDescent="0.25">
      <c r="A2564" s="18">
        <v>3116</v>
      </c>
      <c r="B2564" s="18" t="s">
        <v>6156</v>
      </c>
      <c r="C2564" s="11" t="s">
        <v>286</v>
      </c>
      <c r="D2564" s="11" t="s">
        <v>39</v>
      </c>
      <c r="E2564" s="18" t="s">
        <v>972</v>
      </c>
      <c r="F2564" s="19">
        <v>51</v>
      </c>
      <c r="G2564" s="20">
        <v>2080000</v>
      </c>
      <c r="H2564" s="21"/>
    </row>
    <row r="2565" spans="1:8" ht="15.75" customHeight="1" x14ac:dyDescent="0.25">
      <c r="A2565" s="18">
        <v>3117</v>
      </c>
      <c r="B2565" s="18" t="s">
        <v>6223</v>
      </c>
      <c r="C2565" s="11" t="s">
        <v>6224</v>
      </c>
      <c r="D2565" s="11" t="s">
        <v>39</v>
      </c>
      <c r="E2565" s="18" t="s">
        <v>972</v>
      </c>
      <c r="F2565" s="19">
        <v>51</v>
      </c>
      <c r="G2565" s="20">
        <v>1560000</v>
      </c>
      <c r="H2565" s="21"/>
    </row>
    <row r="2566" spans="1:8" ht="15.75" customHeight="1" x14ac:dyDescent="0.25">
      <c r="A2566" s="18">
        <v>3118</v>
      </c>
      <c r="B2566" s="18" t="s">
        <v>6421</v>
      </c>
      <c r="C2566" s="11" t="s">
        <v>38</v>
      </c>
      <c r="D2566" s="11" t="s">
        <v>39</v>
      </c>
      <c r="E2566" s="18" t="s">
        <v>972</v>
      </c>
      <c r="F2566" s="19">
        <v>51</v>
      </c>
      <c r="G2566" s="20">
        <v>1560000</v>
      </c>
      <c r="H2566" s="21"/>
    </row>
    <row r="2567" spans="1:8" ht="15.75" customHeight="1" x14ac:dyDescent="0.25">
      <c r="A2567" s="18">
        <v>3119</v>
      </c>
      <c r="B2567" s="18" t="s">
        <v>6561</v>
      </c>
      <c r="C2567" s="11" t="s">
        <v>3754</v>
      </c>
      <c r="D2567" s="11" t="s">
        <v>611</v>
      </c>
      <c r="E2567" s="18" t="s">
        <v>972</v>
      </c>
      <c r="F2567" s="19">
        <v>51</v>
      </c>
      <c r="G2567" s="20">
        <v>1800000</v>
      </c>
      <c r="H2567" s="21"/>
    </row>
    <row r="2568" spans="1:8" ht="15.75" customHeight="1" x14ac:dyDescent="0.25">
      <c r="A2568" s="18">
        <v>3120</v>
      </c>
      <c r="B2568" s="18" t="s">
        <v>6363</v>
      </c>
      <c r="C2568" s="11" t="s">
        <v>3071</v>
      </c>
      <c r="D2568" s="11" t="s">
        <v>296</v>
      </c>
      <c r="E2568" s="18" t="s">
        <v>972</v>
      </c>
      <c r="F2568" s="19">
        <v>51</v>
      </c>
      <c r="G2568" s="20">
        <v>2130000</v>
      </c>
      <c r="H2568" s="21"/>
    </row>
    <row r="2569" spans="1:8" ht="15.75" customHeight="1" x14ac:dyDescent="0.25">
      <c r="A2569" s="18">
        <v>3121</v>
      </c>
      <c r="B2569" s="18" t="s">
        <v>5705</v>
      </c>
      <c r="C2569" s="11" t="s">
        <v>5706</v>
      </c>
      <c r="D2569" s="11" t="s">
        <v>2083</v>
      </c>
      <c r="E2569" s="18" t="s">
        <v>972</v>
      </c>
      <c r="F2569" s="19">
        <v>51</v>
      </c>
      <c r="G2569" s="20">
        <v>1560000</v>
      </c>
      <c r="H2569" s="21"/>
    </row>
    <row r="2570" spans="1:8" ht="15.75" customHeight="1" x14ac:dyDescent="0.25">
      <c r="A2570" s="18">
        <v>3122</v>
      </c>
      <c r="B2570" s="18" t="s">
        <v>5761</v>
      </c>
      <c r="C2570" s="11" t="s">
        <v>5762</v>
      </c>
      <c r="D2570" s="11" t="s">
        <v>2083</v>
      </c>
      <c r="E2570" s="18" t="s">
        <v>972</v>
      </c>
      <c r="F2570" s="19">
        <v>51</v>
      </c>
      <c r="G2570" s="20">
        <v>1560000</v>
      </c>
      <c r="H2570" s="21"/>
    </row>
    <row r="2571" spans="1:8" ht="15.75" customHeight="1" x14ac:dyDescent="0.25">
      <c r="A2571" s="18">
        <v>3123</v>
      </c>
      <c r="B2571" s="18" t="s">
        <v>6356</v>
      </c>
      <c r="C2571" s="11" t="s">
        <v>6357</v>
      </c>
      <c r="D2571" s="11" t="s">
        <v>472</v>
      </c>
      <c r="E2571" s="18" t="s">
        <v>972</v>
      </c>
      <c r="F2571" s="19">
        <v>51</v>
      </c>
      <c r="G2571" s="20">
        <v>1716000</v>
      </c>
      <c r="H2571" s="21"/>
    </row>
    <row r="2572" spans="1:8" ht="15.75" customHeight="1" x14ac:dyDescent="0.25">
      <c r="A2572" s="18">
        <v>3124</v>
      </c>
      <c r="B2572" s="18" t="s">
        <v>5293</v>
      </c>
      <c r="C2572" s="11" t="s">
        <v>5294</v>
      </c>
      <c r="D2572" s="11" t="s">
        <v>5295</v>
      </c>
      <c r="E2572" s="18" t="s">
        <v>972</v>
      </c>
      <c r="F2572" s="19">
        <v>51</v>
      </c>
      <c r="G2572" s="20">
        <v>2080000</v>
      </c>
      <c r="H2572" s="21"/>
    </row>
    <row r="2573" spans="1:8" ht="15.75" customHeight="1" x14ac:dyDescent="0.25">
      <c r="A2573" s="18">
        <v>3125</v>
      </c>
      <c r="B2573" s="18" t="s">
        <v>5744</v>
      </c>
      <c r="C2573" s="11" t="s">
        <v>2111</v>
      </c>
      <c r="D2573" s="11" t="s">
        <v>1785</v>
      </c>
      <c r="E2573" s="18" t="s">
        <v>972</v>
      </c>
      <c r="F2573" s="19">
        <v>51</v>
      </c>
      <c r="G2573" s="20">
        <v>2760000</v>
      </c>
      <c r="H2573" s="21"/>
    </row>
    <row r="2574" spans="1:8" ht="15.75" customHeight="1" x14ac:dyDescent="0.25">
      <c r="A2574" s="18">
        <v>3126</v>
      </c>
      <c r="B2574" s="18" t="s">
        <v>5645</v>
      </c>
      <c r="C2574" s="11" t="s">
        <v>5646</v>
      </c>
      <c r="D2574" s="11" t="s">
        <v>1633</v>
      </c>
      <c r="E2574" s="18" t="s">
        <v>972</v>
      </c>
      <c r="F2574" s="19">
        <v>51</v>
      </c>
      <c r="G2574" s="20">
        <v>1560000</v>
      </c>
      <c r="H2574" s="21"/>
    </row>
    <row r="2575" spans="1:8" ht="15.75" customHeight="1" x14ac:dyDescent="0.25">
      <c r="A2575" s="18">
        <v>3127</v>
      </c>
      <c r="B2575" s="18" t="s">
        <v>6354</v>
      </c>
      <c r="C2575" s="11" t="s">
        <v>6355</v>
      </c>
      <c r="D2575" s="11" t="s">
        <v>1633</v>
      </c>
      <c r="E2575" s="18" t="s">
        <v>972</v>
      </c>
      <c r="F2575" s="19">
        <v>51</v>
      </c>
      <c r="G2575" s="20">
        <v>1950000</v>
      </c>
      <c r="H2575" s="21"/>
    </row>
    <row r="2576" spans="1:8" ht="15.75" customHeight="1" x14ac:dyDescent="0.25">
      <c r="A2576" s="18">
        <v>3128</v>
      </c>
      <c r="B2576" s="18" t="s">
        <v>5623</v>
      </c>
      <c r="C2576" s="11" t="s">
        <v>3179</v>
      </c>
      <c r="D2576" s="11" t="s">
        <v>152</v>
      </c>
      <c r="E2576" s="18" t="s">
        <v>972</v>
      </c>
      <c r="F2576" s="19">
        <v>51</v>
      </c>
      <c r="G2576" s="20">
        <v>1560000</v>
      </c>
      <c r="H2576" s="21"/>
    </row>
    <row r="2577" spans="1:8" ht="15.75" customHeight="1" x14ac:dyDescent="0.25">
      <c r="A2577" s="18">
        <v>3129</v>
      </c>
      <c r="B2577" s="18" t="s">
        <v>6142</v>
      </c>
      <c r="C2577" s="11" t="s">
        <v>5115</v>
      </c>
      <c r="D2577" s="11" t="s">
        <v>919</v>
      </c>
      <c r="E2577" s="18" t="s">
        <v>972</v>
      </c>
      <c r="F2577" s="19">
        <v>51</v>
      </c>
      <c r="G2577" s="20">
        <v>2080000</v>
      </c>
      <c r="H2577" s="21"/>
    </row>
    <row r="2578" spans="1:8" ht="15.75" customHeight="1" x14ac:dyDescent="0.25">
      <c r="A2578" s="18">
        <v>3130</v>
      </c>
      <c r="B2578" s="18" t="s">
        <v>6225</v>
      </c>
      <c r="C2578" s="11" t="s">
        <v>2666</v>
      </c>
      <c r="D2578" s="11" t="s">
        <v>1094</v>
      </c>
      <c r="E2578" s="18" t="s">
        <v>972</v>
      </c>
      <c r="F2578" s="19">
        <v>51</v>
      </c>
      <c r="G2578" s="20">
        <v>1560000</v>
      </c>
      <c r="H2578" s="21"/>
    </row>
    <row r="2579" spans="1:8" ht="15.75" customHeight="1" x14ac:dyDescent="0.25">
      <c r="A2579" s="18">
        <v>3131</v>
      </c>
      <c r="B2579" s="18" t="s">
        <v>5552</v>
      </c>
      <c r="C2579" s="11" t="s">
        <v>5553</v>
      </c>
      <c r="D2579" s="11" t="s">
        <v>1398</v>
      </c>
      <c r="E2579" s="18" t="s">
        <v>972</v>
      </c>
      <c r="F2579" s="19">
        <v>51</v>
      </c>
      <c r="G2579" s="20">
        <v>2522000</v>
      </c>
      <c r="H2579" s="21"/>
    </row>
    <row r="2580" spans="1:8" ht="15.75" customHeight="1" x14ac:dyDescent="0.25">
      <c r="A2580" s="18">
        <v>3132</v>
      </c>
      <c r="B2580" s="18" t="s">
        <v>5685</v>
      </c>
      <c r="C2580" s="11" t="s">
        <v>5686</v>
      </c>
      <c r="D2580" s="11" t="s">
        <v>1398</v>
      </c>
      <c r="E2580" s="18" t="s">
        <v>972</v>
      </c>
      <c r="F2580" s="19">
        <v>51</v>
      </c>
      <c r="G2580" s="20">
        <v>1560000</v>
      </c>
      <c r="H2580" s="21"/>
    </row>
    <row r="2581" spans="1:8" ht="15.75" customHeight="1" x14ac:dyDescent="0.25">
      <c r="A2581" s="18">
        <v>3133</v>
      </c>
      <c r="B2581" s="18" t="s">
        <v>6042</v>
      </c>
      <c r="C2581" s="11" t="s">
        <v>6043</v>
      </c>
      <c r="D2581" s="11" t="s">
        <v>872</v>
      </c>
      <c r="E2581" s="18" t="s">
        <v>972</v>
      </c>
      <c r="F2581" s="19">
        <v>51</v>
      </c>
      <c r="G2581" s="20">
        <v>1950000</v>
      </c>
      <c r="H2581" s="21"/>
    </row>
    <row r="2582" spans="1:8" ht="15.75" customHeight="1" x14ac:dyDescent="0.25">
      <c r="A2582" s="18">
        <v>3134</v>
      </c>
      <c r="B2582" s="18" t="s">
        <v>6044</v>
      </c>
      <c r="C2582" s="11" t="s">
        <v>1986</v>
      </c>
      <c r="D2582" s="11" t="s">
        <v>872</v>
      </c>
      <c r="E2582" s="18" t="s">
        <v>972</v>
      </c>
      <c r="F2582" s="19">
        <v>51</v>
      </c>
      <c r="G2582" s="20">
        <v>1560000</v>
      </c>
      <c r="H2582" s="21"/>
    </row>
    <row r="2583" spans="1:8" ht="15.75" customHeight="1" x14ac:dyDescent="0.25">
      <c r="A2583" s="18">
        <v>3135</v>
      </c>
      <c r="B2583" s="18" t="s">
        <v>6344</v>
      </c>
      <c r="C2583" s="11" t="s">
        <v>1222</v>
      </c>
      <c r="D2583" s="11" t="s">
        <v>872</v>
      </c>
      <c r="E2583" s="18" t="s">
        <v>972</v>
      </c>
      <c r="F2583" s="19">
        <v>51</v>
      </c>
      <c r="G2583" s="20">
        <v>1560000</v>
      </c>
      <c r="H2583" s="21"/>
    </row>
    <row r="2584" spans="1:8" ht="15.75" customHeight="1" x14ac:dyDescent="0.25">
      <c r="A2584" s="18">
        <v>3136</v>
      </c>
      <c r="B2584" s="18" t="s">
        <v>6456</v>
      </c>
      <c r="C2584" s="11" t="s">
        <v>2025</v>
      </c>
      <c r="D2584" s="11" t="s">
        <v>1215</v>
      </c>
      <c r="E2584" s="18" t="s">
        <v>972</v>
      </c>
      <c r="F2584" s="19">
        <v>51</v>
      </c>
      <c r="G2584" s="20">
        <v>2016000</v>
      </c>
      <c r="H2584" s="21"/>
    </row>
    <row r="2585" spans="1:8" ht="15.75" customHeight="1" x14ac:dyDescent="0.25">
      <c r="A2585" s="18">
        <v>3137</v>
      </c>
      <c r="B2585" s="18" t="s">
        <v>6138</v>
      </c>
      <c r="C2585" s="11" t="s">
        <v>776</v>
      </c>
      <c r="D2585" s="11" t="s">
        <v>1484</v>
      </c>
      <c r="E2585" s="18" t="s">
        <v>972</v>
      </c>
      <c r="F2585" s="19">
        <v>51</v>
      </c>
      <c r="G2585" s="20">
        <v>2028000</v>
      </c>
      <c r="H2585" s="21"/>
    </row>
    <row r="2586" spans="1:8" ht="15.75" customHeight="1" x14ac:dyDescent="0.25">
      <c r="A2586" s="18">
        <v>3138</v>
      </c>
      <c r="B2586" s="18" t="s">
        <v>6478</v>
      </c>
      <c r="C2586" s="11" t="s">
        <v>6479</v>
      </c>
      <c r="D2586" s="11" t="s">
        <v>1223</v>
      </c>
      <c r="E2586" s="18" t="s">
        <v>972</v>
      </c>
      <c r="F2586" s="19">
        <v>51</v>
      </c>
      <c r="G2586" s="20">
        <v>2028000</v>
      </c>
      <c r="H2586" s="21"/>
    </row>
    <row r="2587" spans="1:8" ht="15.75" customHeight="1" x14ac:dyDescent="0.25">
      <c r="A2587" s="18">
        <v>3139</v>
      </c>
      <c r="B2587" s="18" t="s">
        <v>5636</v>
      </c>
      <c r="C2587" s="11" t="s">
        <v>5637</v>
      </c>
      <c r="D2587" s="11" t="s">
        <v>244</v>
      </c>
      <c r="E2587" s="18" t="s">
        <v>972</v>
      </c>
      <c r="F2587" s="19">
        <v>51</v>
      </c>
      <c r="G2587" s="20">
        <v>1950000</v>
      </c>
      <c r="H2587" s="21"/>
    </row>
    <row r="2588" spans="1:8" ht="15.75" customHeight="1" x14ac:dyDescent="0.25">
      <c r="A2588" s="18">
        <v>3140</v>
      </c>
      <c r="B2588" s="18" t="s">
        <v>5707</v>
      </c>
      <c r="C2588" s="11" t="s">
        <v>5708</v>
      </c>
      <c r="D2588" s="11" t="s">
        <v>244</v>
      </c>
      <c r="E2588" s="18" t="s">
        <v>972</v>
      </c>
      <c r="F2588" s="19">
        <v>51</v>
      </c>
      <c r="G2588" s="20">
        <v>2080000</v>
      </c>
      <c r="H2588" s="21"/>
    </row>
    <row r="2589" spans="1:8" ht="15.75" customHeight="1" x14ac:dyDescent="0.25">
      <c r="A2589" s="18">
        <v>3141</v>
      </c>
      <c r="B2589" s="18" t="s">
        <v>6470</v>
      </c>
      <c r="C2589" s="11" t="s">
        <v>1239</v>
      </c>
      <c r="D2589" s="11" t="s">
        <v>244</v>
      </c>
      <c r="E2589" s="18" t="s">
        <v>972</v>
      </c>
      <c r="F2589" s="19">
        <v>51</v>
      </c>
      <c r="G2589" s="20">
        <v>2548000</v>
      </c>
      <c r="H2589" s="21"/>
    </row>
    <row r="2590" spans="1:8" ht="15.75" customHeight="1" x14ac:dyDescent="0.25">
      <c r="A2590" s="18">
        <v>3142</v>
      </c>
      <c r="B2590" s="18" t="s">
        <v>6555</v>
      </c>
      <c r="C2590" s="11" t="s">
        <v>4251</v>
      </c>
      <c r="D2590" s="11" t="s">
        <v>244</v>
      </c>
      <c r="E2590" s="18" t="s">
        <v>972</v>
      </c>
      <c r="F2590" s="19">
        <v>51</v>
      </c>
      <c r="G2590" s="20">
        <v>1320000</v>
      </c>
      <c r="H2590" s="21"/>
    </row>
    <row r="2591" spans="1:8" ht="15.75" customHeight="1" x14ac:dyDescent="0.25">
      <c r="A2591" s="18">
        <v>3143</v>
      </c>
      <c r="B2591" s="18" t="s">
        <v>6002</v>
      </c>
      <c r="C2591" s="11" t="s">
        <v>1462</v>
      </c>
      <c r="D2591" s="11" t="s">
        <v>317</v>
      </c>
      <c r="E2591" s="18" t="s">
        <v>972</v>
      </c>
      <c r="F2591" s="19">
        <v>51</v>
      </c>
      <c r="G2591" s="20">
        <v>1650000</v>
      </c>
      <c r="H2591" s="21"/>
    </row>
    <row r="2592" spans="1:8" ht="15.75" customHeight="1" x14ac:dyDescent="0.25">
      <c r="A2592" s="18">
        <v>3144</v>
      </c>
      <c r="B2592" s="18" t="s">
        <v>5332</v>
      </c>
      <c r="C2592" s="11" t="s">
        <v>5333</v>
      </c>
      <c r="D2592" s="11" t="s">
        <v>1724</v>
      </c>
      <c r="E2592" s="18" t="s">
        <v>972</v>
      </c>
      <c r="F2592" s="19">
        <v>51</v>
      </c>
      <c r="G2592" s="20">
        <v>1760000</v>
      </c>
      <c r="H2592" s="21"/>
    </row>
    <row r="2593" spans="1:8" ht="15.75" customHeight="1" x14ac:dyDescent="0.25">
      <c r="A2593" s="18">
        <v>3145</v>
      </c>
      <c r="B2593" s="18" t="s">
        <v>5373</v>
      </c>
      <c r="C2593" s="11" t="s">
        <v>3673</v>
      </c>
      <c r="D2593" s="11" t="s">
        <v>1724</v>
      </c>
      <c r="E2593" s="18" t="s">
        <v>972</v>
      </c>
      <c r="F2593" s="19">
        <v>51</v>
      </c>
      <c r="G2593" s="20">
        <v>2028000</v>
      </c>
      <c r="H2593" s="21"/>
    </row>
    <row r="2594" spans="1:8" ht="15.75" customHeight="1" x14ac:dyDescent="0.25">
      <c r="A2594" s="18">
        <v>3146</v>
      </c>
      <c r="B2594" s="18" t="s">
        <v>5928</v>
      </c>
      <c r="C2594" s="11" t="s">
        <v>3259</v>
      </c>
      <c r="D2594" s="11" t="s">
        <v>1864</v>
      </c>
      <c r="E2594" s="18" t="s">
        <v>972</v>
      </c>
      <c r="F2594" s="19">
        <v>51</v>
      </c>
      <c r="G2594" s="20">
        <v>2028000</v>
      </c>
      <c r="H2594" s="21"/>
    </row>
    <row r="2595" spans="1:8" ht="15.75" customHeight="1" x14ac:dyDescent="0.25">
      <c r="A2595" s="18">
        <v>3147</v>
      </c>
      <c r="B2595" s="18" t="s">
        <v>5605</v>
      </c>
      <c r="C2595" s="11" t="s">
        <v>2209</v>
      </c>
      <c r="D2595" s="11" t="s">
        <v>24</v>
      </c>
      <c r="E2595" s="18" t="s">
        <v>972</v>
      </c>
      <c r="F2595" s="19">
        <v>51</v>
      </c>
      <c r="G2595" s="20">
        <v>2080000</v>
      </c>
      <c r="H2595" s="21"/>
    </row>
    <row r="2596" spans="1:8" ht="15.75" customHeight="1" x14ac:dyDescent="0.25">
      <c r="A2596" s="18">
        <v>3148</v>
      </c>
      <c r="B2596" s="18" t="s">
        <v>5624</v>
      </c>
      <c r="C2596" s="11" t="s">
        <v>2038</v>
      </c>
      <c r="D2596" s="11" t="s">
        <v>24</v>
      </c>
      <c r="E2596" s="18" t="s">
        <v>972</v>
      </c>
      <c r="F2596" s="19">
        <v>51</v>
      </c>
      <c r="G2596" s="20">
        <v>2340000</v>
      </c>
      <c r="H2596" s="21"/>
    </row>
    <row r="2597" spans="1:8" ht="15.75" customHeight="1" x14ac:dyDescent="0.25">
      <c r="A2597" s="18">
        <v>3149</v>
      </c>
      <c r="B2597" s="18" t="s">
        <v>5664</v>
      </c>
      <c r="C2597" s="11" t="s">
        <v>2209</v>
      </c>
      <c r="D2597" s="11" t="s">
        <v>24</v>
      </c>
      <c r="E2597" s="18" t="s">
        <v>972</v>
      </c>
      <c r="F2597" s="19">
        <v>51</v>
      </c>
      <c r="G2597" s="20">
        <v>1760000</v>
      </c>
      <c r="H2597" s="21"/>
    </row>
    <row r="2598" spans="1:8" ht="15.75" customHeight="1" x14ac:dyDescent="0.25">
      <c r="A2598" s="18">
        <v>3150</v>
      </c>
      <c r="B2598" s="18" t="s">
        <v>6568</v>
      </c>
      <c r="C2598" s="11" t="s">
        <v>5523</v>
      </c>
      <c r="D2598" s="11" t="s">
        <v>1061</v>
      </c>
      <c r="E2598" s="18" t="s">
        <v>972</v>
      </c>
      <c r="F2598" s="19">
        <v>51</v>
      </c>
      <c r="G2598" s="20">
        <v>2210000</v>
      </c>
      <c r="H2598" s="21"/>
    </row>
    <row r="2599" spans="1:8" ht="15.75" customHeight="1" x14ac:dyDescent="0.25">
      <c r="A2599" s="18">
        <v>3151</v>
      </c>
      <c r="B2599" s="18" t="s">
        <v>6540</v>
      </c>
      <c r="C2599" s="11" t="s">
        <v>3673</v>
      </c>
      <c r="D2599" s="11" t="s">
        <v>911</v>
      </c>
      <c r="E2599" s="18" t="s">
        <v>972</v>
      </c>
      <c r="F2599" s="19">
        <v>51</v>
      </c>
      <c r="G2599" s="20">
        <v>2028000</v>
      </c>
      <c r="H2599" s="21"/>
    </row>
    <row r="2600" spans="1:8" ht="15.75" customHeight="1" x14ac:dyDescent="0.25">
      <c r="A2600" s="18">
        <v>3152</v>
      </c>
      <c r="B2600" s="18" t="s">
        <v>5638</v>
      </c>
      <c r="C2600" s="11" t="s">
        <v>3016</v>
      </c>
      <c r="D2600" s="11" t="s">
        <v>327</v>
      </c>
      <c r="E2600" s="18" t="s">
        <v>972</v>
      </c>
      <c r="F2600" s="19">
        <v>51</v>
      </c>
      <c r="G2600" s="20">
        <v>1950000</v>
      </c>
      <c r="H2600" s="21"/>
    </row>
    <row r="2601" spans="1:8" ht="15.75" customHeight="1" x14ac:dyDescent="0.25">
      <c r="A2601" s="18">
        <v>3153</v>
      </c>
      <c r="B2601" s="18" t="s">
        <v>5655</v>
      </c>
      <c r="C2601" s="11" t="s">
        <v>2221</v>
      </c>
      <c r="D2601" s="11" t="s">
        <v>327</v>
      </c>
      <c r="E2601" s="18" t="s">
        <v>972</v>
      </c>
      <c r="F2601" s="19">
        <v>51</v>
      </c>
      <c r="G2601" s="20">
        <v>1430000</v>
      </c>
      <c r="H2601" s="21"/>
    </row>
    <row r="2602" spans="1:8" ht="15.75" customHeight="1" x14ac:dyDescent="0.25">
      <c r="A2602" s="18">
        <v>3154</v>
      </c>
      <c r="B2602" s="18" t="s">
        <v>5691</v>
      </c>
      <c r="C2602" s="11" t="s">
        <v>776</v>
      </c>
      <c r="D2602" s="11" t="s">
        <v>327</v>
      </c>
      <c r="E2602" s="18" t="s">
        <v>972</v>
      </c>
      <c r="F2602" s="19">
        <v>51</v>
      </c>
      <c r="G2602" s="20">
        <v>1320000</v>
      </c>
      <c r="H2602" s="21"/>
    </row>
    <row r="2603" spans="1:8" ht="15.75" customHeight="1" x14ac:dyDescent="0.25">
      <c r="A2603" s="18">
        <v>3155</v>
      </c>
      <c r="B2603" s="18" t="s">
        <v>6215</v>
      </c>
      <c r="C2603" s="11" t="s">
        <v>6216</v>
      </c>
      <c r="D2603" s="11" t="s">
        <v>327</v>
      </c>
      <c r="E2603" s="18" t="s">
        <v>972</v>
      </c>
      <c r="F2603" s="19">
        <v>51</v>
      </c>
      <c r="G2603" s="20">
        <v>1560000</v>
      </c>
      <c r="H2603" s="21"/>
    </row>
    <row r="2604" spans="1:8" ht="15.75" customHeight="1" x14ac:dyDescent="0.25">
      <c r="A2604" s="18">
        <v>3156</v>
      </c>
      <c r="B2604" s="18" t="s">
        <v>6352</v>
      </c>
      <c r="C2604" s="11" t="s">
        <v>2331</v>
      </c>
      <c r="D2604" s="11" t="s">
        <v>327</v>
      </c>
      <c r="E2604" s="18" t="s">
        <v>972</v>
      </c>
      <c r="F2604" s="19">
        <v>51</v>
      </c>
      <c r="G2604" s="20">
        <v>1950000</v>
      </c>
      <c r="H2604" s="21"/>
    </row>
    <row r="2605" spans="1:8" ht="15.75" customHeight="1" x14ac:dyDescent="0.25">
      <c r="A2605" s="18">
        <v>3157</v>
      </c>
      <c r="B2605" s="18" t="s">
        <v>6474</v>
      </c>
      <c r="C2605" s="11" t="s">
        <v>910</v>
      </c>
      <c r="D2605" s="11" t="s">
        <v>327</v>
      </c>
      <c r="E2605" s="18" t="s">
        <v>972</v>
      </c>
      <c r="F2605" s="19">
        <v>51</v>
      </c>
      <c r="G2605" s="20">
        <v>1950000</v>
      </c>
      <c r="H2605" s="21"/>
    </row>
    <row r="2606" spans="1:8" ht="15.75" customHeight="1" x14ac:dyDescent="0.25">
      <c r="A2606" s="18">
        <v>3158</v>
      </c>
      <c r="B2606" s="18" t="s">
        <v>6072</v>
      </c>
      <c r="C2606" s="11" t="s">
        <v>3184</v>
      </c>
      <c r="D2606" s="11" t="s">
        <v>1316</v>
      </c>
      <c r="E2606" s="18" t="s">
        <v>972</v>
      </c>
      <c r="F2606" s="19">
        <v>51</v>
      </c>
      <c r="G2606" s="20">
        <v>2080000</v>
      </c>
      <c r="H2606" s="21"/>
    </row>
    <row r="2607" spans="1:8" ht="15.75" customHeight="1" x14ac:dyDescent="0.25">
      <c r="A2607" s="18">
        <v>3159</v>
      </c>
      <c r="B2607" s="18" t="s">
        <v>5758</v>
      </c>
      <c r="C2607" s="11" t="s">
        <v>2189</v>
      </c>
      <c r="D2607" s="11" t="s">
        <v>3165</v>
      </c>
      <c r="E2607" s="18" t="s">
        <v>972</v>
      </c>
      <c r="F2607" s="19">
        <v>51</v>
      </c>
      <c r="G2607" s="20">
        <v>1892000</v>
      </c>
      <c r="H2607" s="21"/>
    </row>
    <row r="2608" spans="1:8" ht="15.75" customHeight="1" x14ac:dyDescent="0.25">
      <c r="A2608" s="18">
        <v>3160</v>
      </c>
      <c r="B2608" s="18" t="s">
        <v>6387</v>
      </c>
      <c r="C2608" s="11" t="s">
        <v>6388</v>
      </c>
      <c r="D2608" s="11" t="s">
        <v>3165</v>
      </c>
      <c r="E2608" s="18" t="s">
        <v>972</v>
      </c>
      <c r="F2608" s="19">
        <v>51</v>
      </c>
      <c r="G2608" s="20">
        <v>2080000</v>
      </c>
      <c r="H2608" s="21"/>
    </row>
    <row r="2609" spans="1:8" ht="15.75" customHeight="1" x14ac:dyDescent="0.25">
      <c r="A2609" s="18">
        <v>3161</v>
      </c>
      <c r="B2609" s="18" t="s">
        <v>5746</v>
      </c>
      <c r="C2609" s="11" t="s">
        <v>902</v>
      </c>
      <c r="D2609" s="11" t="s">
        <v>2642</v>
      </c>
      <c r="E2609" s="18" t="s">
        <v>972</v>
      </c>
      <c r="F2609" s="19">
        <v>51</v>
      </c>
      <c r="G2609" s="20">
        <v>1800000</v>
      </c>
      <c r="H2609" s="21"/>
    </row>
    <row r="2610" spans="1:8" ht="15.75" customHeight="1" x14ac:dyDescent="0.25">
      <c r="A2610" s="18">
        <v>3162</v>
      </c>
      <c r="B2610" s="18" t="s">
        <v>5759</v>
      </c>
      <c r="C2610" s="11" t="s">
        <v>5760</v>
      </c>
      <c r="D2610" s="11" t="s">
        <v>170</v>
      </c>
      <c r="E2610" s="18" t="s">
        <v>972</v>
      </c>
      <c r="F2610" s="19">
        <v>51</v>
      </c>
      <c r="G2610" s="20">
        <v>1760000</v>
      </c>
      <c r="H2610" s="21"/>
    </row>
    <row r="2611" spans="1:8" ht="15.75" customHeight="1" x14ac:dyDescent="0.25">
      <c r="A2611" s="18">
        <v>3163</v>
      </c>
      <c r="B2611" s="18" t="s">
        <v>6065</v>
      </c>
      <c r="C2611" s="11" t="s">
        <v>6066</v>
      </c>
      <c r="D2611" s="11" t="s">
        <v>170</v>
      </c>
      <c r="E2611" s="18" t="s">
        <v>972</v>
      </c>
      <c r="F2611" s="19">
        <v>51</v>
      </c>
      <c r="G2611" s="20">
        <v>2080000</v>
      </c>
      <c r="H2611" s="21"/>
    </row>
    <row r="2612" spans="1:8" ht="15.75" customHeight="1" x14ac:dyDescent="0.25">
      <c r="A2612" s="18">
        <v>3164</v>
      </c>
      <c r="B2612" s="18" t="s">
        <v>5654</v>
      </c>
      <c r="C2612" s="11" t="s">
        <v>2631</v>
      </c>
      <c r="D2612" s="11" t="s">
        <v>1691</v>
      </c>
      <c r="E2612" s="18" t="s">
        <v>972</v>
      </c>
      <c r="F2612" s="19">
        <v>51</v>
      </c>
      <c r="G2612" s="20">
        <v>1950000</v>
      </c>
      <c r="H2612" s="21"/>
    </row>
    <row r="2613" spans="1:8" ht="15.75" customHeight="1" x14ac:dyDescent="0.25">
      <c r="A2613" s="18">
        <v>3165</v>
      </c>
      <c r="B2613" s="18" t="s">
        <v>6353</v>
      </c>
      <c r="C2613" s="11" t="s">
        <v>2939</v>
      </c>
      <c r="D2613" s="11" t="s">
        <v>54</v>
      </c>
      <c r="E2613" s="18" t="s">
        <v>972</v>
      </c>
      <c r="F2613" s="19">
        <v>51</v>
      </c>
      <c r="G2613" s="20">
        <v>1950000</v>
      </c>
      <c r="H2613" s="21"/>
    </row>
    <row r="2614" spans="1:8" ht="15.75" customHeight="1" x14ac:dyDescent="0.25">
      <c r="A2614" s="18">
        <v>3166</v>
      </c>
      <c r="B2614" s="18" t="s">
        <v>6553</v>
      </c>
      <c r="C2614" s="11" t="s">
        <v>3673</v>
      </c>
      <c r="D2614" s="11" t="s">
        <v>54</v>
      </c>
      <c r="E2614" s="18" t="s">
        <v>972</v>
      </c>
      <c r="F2614" s="19">
        <v>51</v>
      </c>
      <c r="G2614" s="20">
        <v>2080000</v>
      </c>
      <c r="H2614" s="21"/>
    </row>
    <row r="2615" spans="1:8" ht="15.75" customHeight="1" x14ac:dyDescent="0.25">
      <c r="A2615" s="18">
        <v>3167</v>
      </c>
      <c r="B2615" s="18" t="s">
        <v>6564</v>
      </c>
      <c r="C2615" s="11" t="s">
        <v>1032</v>
      </c>
      <c r="D2615" s="11" t="s">
        <v>54</v>
      </c>
      <c r="E2615" s="18" t="s">
        <v>972</v>
      </c>
      <c r="F2615" s="19">
        <v>51</v>
      </c>
      <c r="G2615" s="20">
        <v>2080000</v>
      </c>
      <c r="H2615" s="21"/>
    </row>
    <row r="2616" spans="1:8" ht="15.75" customHeight="1" x14ac:dyDescent="0.25">
      <c r="A2616" s="18">
        <v>3168</v>
      </c>
      <c r="B2616" s="18" t="s">
        <v>6135</v>
      </c>
      <c r="C2616" s="11" t="s">
        <v>6136</v>
      </c>
      <c r="D2616" s="11" t="s">
        <v>2370</v>
      </c>
      <c r="E2616" s="18" t="s">
        <v>972</v>
      </c>
      <c r="F2616" s="19">
        <v>51</v>
      </c>
      <c r="G2616" s="20">
        <v>1950000</v>
      </c>
      <c r="H2616" s="21"/>
    </row>
    <row r="2617" spans="1:8" ht="15.75" customHeight="1" x14ac:dyDescent="0.25">
      <c r="A2617" s="18">
        <v>3169</v>
      </c>
      <c r="B2617" s="18" t="s">
        <v>6483</v>
      </c>
      <c r="C2617" s="11" t="s">
        <v>6484</v>
      </c>
      <c r="D2617" s="11" t="s">
        <v>558</v>
      </c>
      <c r="E2617" s="18" t="s">
        <v>972</v>
      </c>
      <c r="F2617" s="19">
        <v>51</v>
      </c>
      <c r="G2617" s="20">
        <v>2548000</v>
      </c>
      <c r="H2617" s="21"/>
    </row>
    <row r="2618" spans="1:8" ht="15.75" customHeight="1" x14ac:dyDescent="0.25">
      <c r="A2618" s="18">
        <v>3170</v>
      </c>
      <c r="B2618" s="18" t="s">
        <v>6336</v>
      </c>
      <c r="C2618" s="11" t="s">
        <v>6337</v>
      </c>
      <c r="D2618" s="11" t="s">
        <v>416</v>
      </c>
      <c r="E2618" s="18" t="s">
        <v>972</v>
      </c>
      <c r="F2618" s="19">
        <v>51</v>
      </c>
      <c r="G2618" s="20">
        <v>2236000</v>
      </c>
      <c r="H2618" s="21"/>
    </row>
    <row r="2619" spans="1:8" ht="15.75" customHeight="1" x14ac:dyDescent="0.25">
      <c r="A2619" s="18">
        <v>3171</v>
      </c>
      <c r="B2619" s="18" t="s">
        <v>6141</v>
      </c>
      <c r="C2619" s="11" t="s">
        <v>1853</v>
      </c>
      <c r="D2619" s="11" t="s">
        <v>1280</v>
      </c>
      <c r="E2619" s="18" t="s">
        <v>972</v>
      </c>
      <c r="F2619" s="19">
        <v>51</v>
      </c>
      <c r="G2619" s="20">
        <v>2080000</v>
      </c>
      <c r="H2619" s="21"/>
    </row>
    <row r="2620" spans="1:8" ht="15.75" customHeight="1" x14ac:dyDescent="0.25">
      <c r="A2620" s="18">
        <v>3172</v>
      </c>
      <c r="B2620" s="18" t="s">
        <v>5658</v>
      </c>
      <c r="C2620" s="11" t="s">
        <v>286</v>
      </c>
      <c r="D2620" s="11" t="s">
        <v>96</v>
      </c>
      <c r="E2620" s="18" t="s">
        <v>972</v>
      </c>
      <c r="F2620" s="19">
        <v>51</v>
      </c>
      <c r="G2620" s="20">
        <v>2210000</v>
      </c>
      <c r="H2620" s="21"/>
    </row>
    <row r="2621" spans="1:8" ht="15.75" customHeight="1" x14ac:dyDescent="0.25">
      <c r="A2621" s="18">
        <v>3173</v>
      </c>
      <c r="B2621" s="18" t="s">
        <v>6422</v>
      </c>
      <c r="C2621" s="11" t="s">
        <v>6423</v>
      </c>
      <c r="D2621" s="11" t="s">
        <v>96</v>
      </c>
      <c r="E2621" s="18" t="s">
        <v>972</v>
      </c>
      <c r="F2621" s="19">
        <v>51</v>
      </c>
      <c r="G2621" s="20">
        <v>2080000</v>
      </c>
      <c r="H2621" s="21"/>
    </row>
    <row r="2622" spans="1:8" ht="15.75" customHeight="1" x14ac:dyDescent="0.25">
      <c r="A2622" s="18">
        <v>3174</v>
      </c>
      <c r="B2622" s="18" t="s">
        <v>6373</v>
      </c>
      <c r="C2622" s="11" t="s">
        <v>5139</v>
      </c>
      <c r="D2622" s="11" t="s">
        <v>3793</v>
      </c>
      <c r="E2622" s="18" t="s">
        <v>972</v>
      </c>
      <c r="F2622" s="19">
        <v>51</v>
      </c>
      <c r="G2622" s="20">
        <v>2990000</v>
      </c>
      <c r="H2622" s="21"/>
    </row>
    <row r="2623" spans="1:8" ht="15.75" customHeight="1" x14ac:dyDescent="0.25">
      <c r="A2623" s="18">
        <v>3175</v>
      </c>
      <c r="B2623" s="18" t="s">
        <v>5775</v>
      </c>
      <c r="C2623" s="11" t="s">
        <v>5776</v>
      </c>
      <c r="D2623" s="11" t="s">
        <v>2181</v>
      </c>
      <c r="E2623" s="18" t="s">
        <v>972</v>
      </c>
      <c r="F2623" s="19">
        <v>51</v>
      </c>
      <c r="G2623" s="20">
        <v>2080000</v>
      </c>
      <c r="H2623" s="21"/>
    </row>
    <row r="2624" spans="1:8" ht="15.75" customHeight="1" x14ac:dyDescent="0.25">
      <c r="A2624" s="18">
        <v>3176</v>
      </c>
      <c r="B2624" s="18" t="s">
        <v>6481</v>
      </c>
      <c r="C2624" s="11" t="s">
        <v>6482</v>
      </c>
      <c r="D2624" s="11" t="s">
        <v>2375</v>
      </c>
      <c r="E2624" s="18" t="s">
        <v>972</v>
      </c>
      <c r="F2624" s="19">
        <v>51</v>
      </c>
      <c r="G2624" s="20">
        <v>1690000</v>
      </c>
      <c r="H2624" s="21"/>
    </row>
    <row r="2625" spans="1:8" ht="15.75" customHeight="1" x14ac:dyDescent="0.25">
      <c r="A2625" s="18">
        <v>3177</v>
      </c>
      <c r="B2625" s="18" t="s">
        <v>5662</v>
      </c>
      <c r="C2625" s="11" t="s">
        <v>5663</v>
      </c>
      <c r="D2625" s="11" t="s">
        <v>1854</v>
      </c>
      <c r="E2625" s="18" t="s">
        <v>972</v>
      </c>
      <c r="F2625" s="19">
        <v>51</v>
      </c>
      <c r="G2625" s="20">
        <v>1760000</v>
      </c>
      <c r="H2625" s="21"/>
    </row>
    <row r="2626" spans="1:8" ht="15.75" customHeight="1" x14ac:dyDescent="0.25">
      <c r="A2626" s="18">
        <v>3178</v>
      </c>
      <c r="B2626" s="18" t="s">
        <v>5696</v>
      </c>
      <c r="C2626" s="11" t="s">
        <v>2148</v>
      </c>
      <c r="D2626" s="11" t="s">
        <v>1696</v>
      </c>
      <c r="E2626" s="18" t="s">
        <v>972</v>
      </c>
      <c r="F2626" s="19">
        <v>51</v>
      </c>
      <c r="G2626" s="20">
        <v>1560000</v>
      </c>
      <c r="H2626" s="21"/>
    </row>
    <row r="2627" spans="1:8" ht="15.75" customHeight="1" x14ac:dyDescent="0.25">
      <c r="A2627" s="18">
        <v>3179</v>
      </c>
      <c r="B2627" s="18" t="s">
        <v>6137</v>
      </c>
      <c r="C2627" s="11" t="s">
        <v>3220</v>
      </c>
      <c r="D2627" s="11" t="s">
        <v>1716</v>
      </c>
      <c r="E2627" s="18" t="s">
        <v>972</v>
      </c>
      <c r="F2627" s="19">
        <v>51</v>
      </c>
      <c r="G2627" s="20">
        <v>1950000</v>
      </c>
      <c r="H2627" s="21"/>
    </row>
    <row r="2628" spans="1:8" ht="15.75" customHeight="1" x14ac:dyDescent="0.25">
      <c r="A2628" s="18">
        <v>3180</v>
      </c>
      <c r="B2628" s="18" t="s">
        <v>6390</v>
      </c>
      <c r="C2628" s="11" t="s">
        <v>6391</v>
      </c>
      <c r="D2628" s="11" t="s">
        <v>1716</v>
      </c>
      <c r="E2628" s="18" t="s">
        <v>972</v>
      </c>
      <c r="F2628" s="19">
        <v>51</v>
      </c>
      <c r="G2628" s="20">
        <v>2080000</v>
      </c>
      <c r="H2628" s="21"/>
    </row>
    <row r="2629" spans="1:8" ht="15.75" customHeight="1" x14ac:dyDescent="0.25">
      <c r="A2629" s="18">
        <v>3181</v>
      </c>
      <c r="B2629" s="18" t="s">
        <v>5384</v>
      </c>
      <c r="C2629" s="11" t="s">
        <v>5385</v>
      </c>
      <c r="D2629" s="11" t="s">
        <v>224</v>
      </c>
      <c r="E2629" s="18" t="s">
        <v>972</v>
      </c>
      <c r="F2629" s="19">
        <v>51</v>
      </c>
      <c r="G2629" s="20">
        <v>1320000</v>
      </c>
      <c r="H2629" s="21"/>
    </row>
    <row r="2630" spans="1:8" ht="15.75" customHeight="1" x14ac:dyDescent="0.25">
      <c r="A2630" s="18">
        <v>3182</v>
      </c>
      <c r="B2630" s="18" t="s">
        <v>5602</v>
      </c>
      <c r="C2630" s="11" t="s">
        <v>5603</v>
      </c>
      <c r="D2630" s="11" t="s">
        <v>2070</v>
      </c>
      <c r="E2630" s="18" t="s">
        <v>972</v>
      </c>
      <c r="F2630" s="19">
        <v>51</v>
      </c>
      <c r="G2630" s="20">
        <v>1560000</v>
      </c>
      <c r="H2630" s="21"/>
    </row>
    <row r="2631" spans="1:8" ht="15.75" customHeight="1" x14ac:dyDescent="0.25">
      <c r="A2631" s="18">
        <v>3183</v>
      </c>
      <c r="B2631" s="18" t="s">
        <v>5652</v>
      </c>
      <c r="C2631" s="11" t="s">
        <v>5653</v>
      </c>
      <c r="D2631" s="11" t="s">
        <v>2269</v>
      </c>
      <c r="E2631" s="18" t="s">
        <v>328</v>
      </c>
      <c r="F2631" s="19">
        <v>51</v>
      </c>
      <c r="G2631" s="20">
        <v>1950000</v>
      </c>
      <c r="H2631" s="21"/>
    </row>
    <row r="2632" spans="1:8" ht="15.75" customHeight="1" x14ac:dyDescent="0.25">
      <c r="A2632" s="18">
        <v>3184</v>
      </c>
      <c r="B2632" s="18" t="s">
        <v>6522</v>
      </c>
      <c r="C2632" s="11" t="s">
        <v>6523</v>
      </c>
      <c r="D2632" s="11" t="s">
        <v>2269</v>
      </c>
      <c r="E2632" s="18" t="s">
        <v>328</v>
      </c>
      <c r="F2632" s="19">
        <v>51</v>
      </c>
      <c r="G2632" s="20">
        <v>2548000</v>
      </c>
      <c r="H2632" s="21"/>
    </row>
    <row r="2633" spans="1:8" ht="15.75" customHeight="1" x14ac:dyDescent="0.25">
      <c r="A2633" s="18">
        <v>3185</v>
      </c>
      <c r="B2633" s="18" t="s">
        <v>5747</v>
      </c>
      <c r="C2633" s="11" t="s">
        <v>5748</v>
      </c>
      <c r="D2633" s="11" t="s">
        <v>39</v>
      </c>
      <c r="E2633" s="18" t="s">
        <v>328</v>
      </c>
      <c r="F2633" s="19">
        <v>51</v>
      </c>
      <c r="G2633" s="20">
        <v>1320000</v>
      </c>
      <c r="H2633" s="21"/>
    </row>
    <row r="2634" spans="1:8" ht="15.75" customHeight="1" x14ac:dyDescent="0.25">
      <c r="A2634" s="18">
        <v>3186</v>
      </c>
      <c r="B2634" s="18" t="s">
        <v>6125</v>
      </c>
      <c r="C2634" s="11" t="s">
        <v>6126</v>
      </c>
      <c r="D2634" s="11" t="s">
        <v>39</v>
      </c>
      <c r="E2634" s="18" t="s">
        <v>328</v>
      </c>
      <c r="F2634" s="19">
        <v>51</v>
      </c>
      <c r="G2634" s="20">
        <v>2080000</v>
      </c>
      <c r="H2634" s="21"/>
    </row>
    <row r="2635" spans="1:8" ht="15.75" customHeight="1" x14ac:dyDescent="0.25">
      <c r="A2635" s="18">
        <v>3187</v>
      </c>
      <c r="B2635" s="18" t="s">
        <v>6251</v>
      </c>
      <c r="C2635" s="11" t="s">
        <v>6252</v>
      </c>
      <c r="D2635" s="11" t="s">
        <v>39</v>
      </c>
      <c r="E2635" s="18" t="s">
        <v>328</v>
      </c>
      <c r="F2635" s="19">
        <v>51</v>
      </c>
      <c r="G2635" s="20">
        <v>1320000</v>
      </c>
      <c r="H2635" s="21"/>
    </row>
    <row r="2636" spans="1:8" ht="15.75" customHeight="1" x14ac:dyDescent="0.25">
      <c r="A2636" s="18">
        <v>3188</v>
      </c>
      <c r="B2636" s="18" t="s">
        <v>6489</v>
      </c>
      <c r="C2636" s="11" t="s">
        <v>3593</v>
      </c>
      <c r="D2636" s="11" t="s">
        <v>39</v>
      </c>
      <c r="E2636" s="18" t="s">
        <v>328</v>
      </c>
      <c r="F2636" s="19">
        <v>51</v>
      </c>
      <c r="G2636" s="20">
        <v>1716000</v>
      </c>
      <c r="H2636" s="21"/>
    </row>
    <row r="2637" spans="1:8" ht="15.75" customHeight="1" x14ac:dyDescent="0.25">
      <c r="A2637" s="18">
        <v>3189</v>
      </c>
      <c r="B2637" s="18" t="s">
        <v>5641</v>
      </c>
      <c r="C2637" s="11" t="s">
        <v>5642</v>
      </c>
      <c r="D2637" s="11" t="s">
        <v>2012</v>
      </c>
      <c r="E2637" s="18" t="s">
        <v>328</v>
      </c>
      <c r="F2637" s="19">
        <v>51</v>
      </c>
      <c r="G2637" s="20">
        <v>2236000</v>
      </c>
      <c r="H2637" s="21"/>
    </row>
    <row r="2638" spans="1:8" ht="15.75" customHeight="1" x14ac:dyDescent="0.25">
      <c r="A2638" s="18">
        <v>3190</v>
      </c>
      <c r="B2638" s="18" t="s">
        <v>5606</v>
      </c>
      <c r="C2638" s="11" t="s">
        <v>5607</v>
      </c>
      <c r="D2638" s="11" t="s">
        <v>611</v>
      </c>
      <c r="E2638" s="18" t="s">
        <v>328</v>
      </c>
      <c r="F2638" s="19">
        <v>51</v>
      </c>
      <c r="G2638" s="20">
        <v>1560000</v>
      </c>
      <c r="H2638" s="21"/>
    </row>
    <row r="2639" spans="1:8" ht="15.75" customHeight="1" x14ac:dyDescent="0.25">
      <c r="A2639" s="18">
        <v>3191</v>
      </c>
      <c r="B2639" s="18" t="s">
        <v>5659</v>
      </c>
      <c r="C2639" s="11" t="s">
        <v>5175</v>
      </c>
      <c r="D2639" s="11" t="s">
        <v>611</v>
      </c>
      <c r="E2639" s="18" t="s">
        <v>328</v>
      </c>
      <c r="F2639" s="19">
        <v>51</v>
      </c>
      <c r="G2639" s="20">
        <v>2210000</v>
      </c>
      <c r="H2639" s="21"/>
    </row>
    <row r="2640" spans="1:8" ht="15.75" customHeight="1" x14ac:dyDescent="0.25">
      <c r="A2640" s="18">
        <v>3192</v>
      </c>
      <c r="B2640" s="18" t="s">
        <v>6073</v>
      </c>
      <c r="C2640" s="11" t="s">
        <v>6074</v>
      </c>
      <c r="D2640" s="11" t="s">
        <v>611</v>
      </c>
      <c r="E2640" s="18" t="s">
        <v>328</v>
      </c>
      <c r="F2640" s="19">
        <v>51</v>
      </c>
      <c r="G2640" s="20">
        <v>2760000</v>
      </c>
      <c r="H2640" s="21"/>
    </row>
    <row r="2641" spans="1:8" ht="15.75" customHeight="1" x14ac:dyDescent="0.25">
      <c r="A2641" s="18">
        <v>3193</v>
      </c>
      <c r="B2641" s="18" t="s">
        <v>6184</v>
      </c>
      <c r="C2641" s="11" t="s">
        <v>6185</v>
      </c>
      <c r="D2641" s="11" t="s">
        <v>611</v>
      </c>
      <c r="E2641" s="18" t="s">
        <v>328</v>
      </c>
      <c r="F2641" s="19">
        <v>51</v>
      </c>
      <c r="G2641" s="20">
        <v>2080000</v>
      </c>
      <c r="H2641" s="21"/>
    </row>
    <row r="2642" spans="1:8" ht="15.75" customHeight="1" x14ac:dyDescent="0.25">
      <c r="A2642" s="18">
        <v>3194</v>
      </c>
      <c r="B2642" s="18" t="s">
        <v>6531</v>
      </c>
      <c r="C2642" s="11" t="s">
        <v>6532</v>
      </c>
      <c r="D2642" s="11" t="s">
        <v>611</v>
      </c>
      <c r="E2642" s="18" t="s">
        <v>328</v>
      </c>
      <c r="F2642" s="19">
        <v>51</v>
      </c>
      <c r="G2642" s="20">
        <v>1870000</v>
      </c>
      <c r="H2642" s="21"/>
    </row>
    <row r="2643" spans="1:8" ht="15.75" customHeight="1" x14ac:dyDescent="0.25">
      <c r="A2643" s="18">
        <v>3195</v>
      </c>
      <c r="B2643" s="18" t="s">
        <v>5608</v>
      </c>
      <c r="C2643" s="11" t="s">
        <v>5609</v>
      </c>
      <c r="D2643" s="11" t="s">
        <v>835</v>
      </c>
      <c r="E2643" s="18" t="s">
        <v>328</v>
      </c>
      <c r="F2643" s="19">
        <v>51</v>
      </c>
      <c r="G2643" s="20">
        <v>2080000</v>
      </c>
      <c r="H2643" s="21"/>
    </row>
    <row r="2644" spans="1:8" ht="15.75" customHeight="1" x14ac:dyDescent="0.25">
      <c r="A2644" s="18">
        <v>3196</v>
      </c>
      <c r="B2644" s="18" t="s">
        <v>5711</v>
      </c>
      <c r="C2644" s="11" t="s">
        <v>5712</v>
      </c>
      <c r="D2644" s="11" t="s">
        <v>3415</v>
      </c>
      <c r="E2644" s="18" t="s">
        <v>328</v>
      </c>
      <c r="F2644" s="19">
        <v>51</v>
      </c>
      <c r="G2644" s="20">
        <v>2548000</v>
      </c>
      <c r="H2644" s="21"/>
    </row>
    <row r="2645" spans="1:8" ht="15.75" customHeight="1" x14ac:dyDescent="0.25">
      <c r="A2645" s="18">
        <v>3197</v>
      </c>
      <c r="B2645" s="18" t="s">
        <v>5749</v>
      </c>
      <c r="C2645" s="11" t="s">
        <v>5750</v>
      </c>
      <c r="D2645" s="11" t="s">
        <v>180</v>
      </c>
      <c r="E2645" s="18" t="s">
        <v>328</v>
      </c>
      <c r="F2645" s="19">
        <v>51</v>
      </c>
      <c r="G2645" s="20">
        <v>3614000</v>
      </c>
      <c r="H2645" s="21"/>
    </row>
    <row r="2646" spans="1:8" ht="15.75" customHeight="1" x14ac:dyDescent="0.25">
      <c r="A2646" s="18">
        <v>3198</v>
      </c>
      <c r="B2646" s="18" t="s">
        <v>6099</v>
      </c>
      <c r="C2646" s="11" t="s">
        <v>6100</v>
      </c>
      <c r="D2646" s="11" t="s">
        <v>124</v>
      </c>
      <c r="E2646" s="18" t="s">
        <v>328</v>
      </c>
      <c r="F2646" s="19">
        <v>51</v>
      </c>
      <c r="G2646" s="20">
        <v>2080000</v>
      </c>
      <c r="H2646" s="21"/>
    </row>
    <row r="2647" spans="1:8" ht="15.75" customHeight="1" x14ac:dyDescent="0.25">
      <c r="A2647" s="18">
        <v>3199</v>
      </c>
      <c r="B2647" s="18" t="s">
        <v>6247</v>
      </c>
      <c r="C2647" s="11" t="s">
        <v>6248</v>
      </c>
      <c r="D2647" s="11" t="s">
        <v>124</v>
      </c>
      <c r="E2647" s="18" t="s">
        <v>328</v>
      </c>
      <c r="F2647" s="19">
        <v>51</v>
      </c>
      <c r="G2647" s="20">
        <v>2028000</v>
      </c>
      <c r="H2647" s="21"/>
    </row>
    <row r="2648" spans="1:8" ht="15.75" customHeight="1" x14ac:dyDescent="0.25">
      <c r="A2648" s="18">
        <v>3200</v>
      </c>
      <c r="B2648" s="18" t="s">
        <v>6108</v>
      </c>
      <c r="C2648" s="11" t="s">
        <v>6109</v>
      </c>
      <c r="D2648" s="11" t="s">
        <v>472</v>
      </c>
      <c r="E2648" s="18" t="s">
        <v>328</v>
      </c>
      <c r="F2648" s="19">
        <v>51</v>
      </c>
      <c r="G2648" s="20">
        <v>2760000</v>
      </c>
      <c r="H2648" s="21"/>
    </row>
    <row r="2649" spans="1:8" ht="15.75" customHeight="1" x14ac:dyDescent="0.25">
      <c r="A2649" s="18">
        <v>3201</v>
      </c>
      <c r="B2649" s="18" t="s">
        <v>5697</v>
      </c>
      <c r="C2649" s="11" t="s">
        <v>5698</v>
      </c>
      <c r="D2649" s="11" t="s">
        <v>1084</v>
      </c>
      <c r="E2649" s="18" t="s">
        <v>328</v>
      </c>
      <c r="F2649" s="19">
        <v>51</v>
      </c>
      <c r="G2649" s="20">
        <v>2080000</v>
      </c>
      <c r="H2649" s="21"/>
    </row>
    <row r="2650" spans="1:8" ht="15.75" customHeight="1" x14ac:dyDescent="0.25">
      <c r="A2650" s="18">
        <v>3202</v>
      </c>
      <c r="B2650" s="18" t="s">
        <v>6133</v>
      </c>
      <c r="C2650" s="11" t="s">
        <v>6134</v>
      </c>
      <c r="D2650" s="11" t="s">
        <v>1084</v>
      </c>
      <c r="E2650" s="18" t="s">
        <v>328</v>
      </c>
      <c r="F2650" s="19">
        <v>51</v>
      </c>
      <c r="G2650" s="20">
        <v>1950000</v>
      </c>
      <c r="H2650" s="21"/>
    </row>
    <row r="2651" spans="1:8" ht="15.75" customHeight="1" x14ac:dyDescent="0.25">
      <c r="A2651" s="18">
        <v>3203</v>
      </c>
      <c r="B2651" s="18" t="s">
        <v>6241</v>
      </c>
      <c r="C2651" s="11" t="s">
        <v>6242</v>
      </c>
      <c r="D2651" s="11" t="s">
        <v>1671</v>
      </c>
      <c r="E2651" s="18" t="s">
        <v>328</v>
      </c>
      <c r="F2651" s="19">
        <v>51</v>
      </c>
      <c r="G2651" s="20">
        <v>2080000</v>
      </c>
      <c r="H2651" s="21"/>
    </row>
    <row r="2652" spans="1:8" ht="15.75" customHeight="1" x14ac:dyDescent="0.25">
      <c r="A2652" s="18">
        <v>3204</v>
      </c>
      <c r="B2652" s="18" t="s">
        <v>5679</v>
      </c>
      <c r="C2652" s="11" t="s">
        <v>5680</v>
      </c>
      <c r="D2652" s="11" t="s">
        <v>1633</v>
      </c>
      <c r="E2652" s="18" t="s">
        <v>328</v>
      </c>
      <c r="F2652" s="19">
        <v>51</v>
      </c>
      <c r="G2652" s="20">
        <v>2548000</v>
      </c>
      <c r="H2652" s="21"/>
    </row>
    <row r="2653" spans="1:8" ht="15.75" customHeight="1" x14ac:dyDescent="0.25">
      <c r="A2653" s="18">
        <v>3205</v>
      </c>
      <c r="B2653" s="18" t="s">
        <v>6144</v>
      </c>
      <c r="C2653" s="11" t="s">
        <v>6145</v>
      </c>
      <c r="D2653" s="11" t="s">
        <v>1633</v>
      </c>
      <c r="E2653" s="18" t="s">
        <v>328</v>
      </c>
      <c r="F2653" s="19">
        <v>51</v>
      </c>
      <c r="G2653" s="20">
        <v>2080000</v>
      </c>
      <c r="H2653" s="21"/>
    </row>
    <row r="2654" spans="1:8" ht="15.75" customHeight="1" x14ac:dyDescent="0.25">
      <c r="A2654" s="18">
        <v>3206</v>
      </c>
      <c r="B2654" s="18" t="s">
        <v>6396</v>
      </c>
      <c r="C2654" s="11" t="s">
        <v>3631</v>
      </c>
      <c r="D2654" s="11" t="s">
        <v>1633</v>
      </c>
      <c r="E2654" s="18" t="s">
        <v>328</v>
      </c>
      <c r="F2654" s="19">
        <v>51</v>
      </c>
      <c r="G2654" s="20">
        <v>1848000</v>
      </c>
      <c r="H2654" s="21"/>
    </row>
    <row r="2655" spans="1:8" ht="15.75" customHeight="1" x14ac:dyDescent="0.25">
      <c r="A2655" s="18">
        <v>3207</v>
      </c>
      <c r="B2655" s="18" t="s">
        <v>6437</v>
      </c>
      <c r="C2655" s="11" t="s">
        <v>6438</v>
      </c>
      <c r="D2655" s="11" t="s">
        <v>1633</v>
      </c>
      <c r="E2655" s="18" t="s">
        <v>328</v>
      </c>
      <c r="F2655" s="19">
        <v>51</v>
      </c>
      <c r="G2655" s="20">
        <v>1950000</v>
      </c>
      <c r="H2655" s="21"/>
    </row>
    <row r="2656" spans="1:8" ht="15.75" customHeight="1" x14ac:dyDescent="0.25">
      <c r="A2656" s="18">
        <v>3208</v>
      </c>
      <c r="B2656" s="18" t="s">
        <v>6510</v>
      </c>
      <c r="C2656" s="11" t="s">
        <v>6511</v>
      </c>
      <c r="D2656" s="11" t="s">
        <v>1633</v>
      </c>
      <c r="E2656" s="18" t="s">
        <v>328</v>
      </c>
      <c r="F2656" s="19">
        <v>51</v>
      </c>
      <c r="G2656" s="20">
        <v>2210000</v>
      </c>
      <c r="H2656" s="21"/>
    </row>
    <row r="2657" spans="1:8" ht="15.75" customHeight="1" x14ac:dyDescent="0.25">
      <c r="A2657" s="18">
        <v>3209</v>
      </c>
      <c r="B2657" s="18" t="s">
        <v>5617</v>
      </c>
      <c r="C2657" s="11" t="s">
        <v>5618</v>
      </c>
      <c r="D2657" s="11" t="s">
        <v>827</v>
      </c>
      <c r="E2657" s="18" t="s">
        <v>328</v>
      </c>
      <c r="F2657" s="19">
        <v>51</v>
      </c>
      <c r="G2657" s="20">
        <v>2236000</v>
      </c>
      <c r="H2657" s="21"/>
    </row>
    <row r="2658" spans="1:8" ht="15.75" customHeight="1" x14ac:dyDescent="0.25">
      <c r="A2658" s="18">
        <v>3210</v>
      </c>
      <c r="B2658" s="18" t="s">
        <v>5649</v>
      </c>
      <c r="C2658" s="11" t="s">
        <v>2055</v>
      </c>
      <c r="D2658" s="11" t="s">
        <v>827</v>
      </c>
      <c r="E2658" s="18" t="s">
        <v>328</v>
      </c>
      <c r="F2658" s="19">
        <v>51</v>
      </c>
      <c r="G2658" s="20">
        <v>1950000</v>
      </c>
      <c r="H2658" s="21"/>
    </row>
    <row r="2659" spans="1:8" ht="15.75" customHeight="1" x14ac:dyDescent="0.25">
      <c r="A2659" s="18">
        <v>3211</v>
      </c>
      <c r="B2659" s="18" t="s">
        <v>5479</v>
      </c>
      <c r="C2659" s="11" t="s">
        <v>5480</v>
      </c>
      <c r="D2659" s="11" t="s">
        <v>152</v>
      </c>
      <c r="E2659" s="18" t="s">
        <v>328</v>
      </c>
      <c r="F2659" s="19">
        <v>51</v>
      </c>
      <c r="G2659" s="20">
        <v>1716000</v>
      </c>
      <c r="H2659" s="21"/>
    </row>
    <row r="2660" spans="1:8" ht="15.75" customHeight="1" x14ac:dyDescent="0.25">
      <c r="A2660" s="18">
        <v>3212</v>
      </c>
      <c r="B2660" s="18" t="s">
        <v>5376</v>
      </c>
      <c r="C2660" s="11" t="s">
        <v>5377</v>
      </c>
      <c r="D2660" s="11" t="s">
        <v>306</v>
      </c>
      <c r="E2660" s="18" t="s">
        <v>328</v>
      </c>
      <c r="F2660" s="19">
        <v>51</v>
      </c>
      <c r="G2660" s="20">
        <v>1892000</v>
      </c>
      <c r="H2660" s="21"/>
    </row>
    <row r="2661" spans="1:8" ht="15.75" customHeight="1" x14ac:dyDescent="0.25">
      <c r="A2661" s="18">
        <v>3213</v>
      </c>
      <c r="B2661" s="18" t="s">
        <v>5590</v>
      </c>
      <c r="C2661" s="11" t="s">
        <v>5591</v>
      </c>
      <c r="D2661" s="11" t="s">
        <v>306</v>
      </c>
      <c r="E2661" s="18" t="s">
        <v>328</v>
      </c>
      <c r="F2661" s="19">
        <v>51</v>
      </c>
      <c r="G2661" s="20">
        <v>1430000</v>
      </c>
      <c r="H2661" s="21"/>
    </row>
    <row r="2662" spans="1:8" ht="15.75" customHeight="1" x14ac:dyDescent="0.25">
      <c r="A2662" s="18">
        <v>3214</v>
      </c>
      <c r="B2662" s="18" t="s">
        <v>5788</v>
      </c>
      <c r="C2662" s="11" t="s">
        <v>2437</v>
      </c>
      <c r="D2662" s="11" t="s">
        <v>306</v>
      </c>
      <c r="E2662" s="18" t="s">
        <v>328</v>
      </c>
      <c r="F2662" s="19">
        <v>51</v>
      </c>
      <c r="G2662" s="20">
        <v>2520000</v>
      </c>
      <c r="H2662" s="21"/>
    </row>
    <row r="2663" spans="1:8" ht="15.75" customHeight="1" x14ac:dyDescent="0.25">
      <c r="A2663" s="18">
        <v>3215</v>
      </c>
      <c r="B2663" s="18" t="s">
        <v>6227</v>
      </c>
      <c r="C2663" s="11" t="s">
        <v>6228</v>
      </c>
      <c r="D2663" s="11" t="s">
        <v>306</v>
      </c>
      <c r="E2663" s="18" t="s">
        <v>328</v>
      </c>
      <c r="F2663" s="19">
        <v>51</v>
      </c>
      <c r="G2663" s="20">
        <v>2028000</v>
      </c>
      <c r="H2663" s="21"/>
    </row>
    <row r="2664" spans="1:8" ht="15.75" customHeight="1" x14ac:dyDescent="0.25">
      <c r="A2664" s="18">
        <v>3216</v>
      </c>
      <c r="B2664" s="18" t="s">
        <v>6424</v>
      </c>
      <c r="C2664" s="11" t="s">
        <v>6425</v>
      </c>
      <c r="D2664" s="11" t="s">
        <v>306</v>
      </c>
      <c r="E2664" s="18" t="s">
        <v>328</v>
      </c>
      <c r="F2664" s="19">
        <v>51</v>
      </c>
      <c r="G2664" s="20">
        <v>2210000</v>
      </c>
      <c r="H2664" s="21"/>
    </row>
    <row r="2665" spans="1:8" ht="15.75" customHeight="1" x14ac:dyDescent="0.25">
      <c r="A2665" s="18">
        <v>3217</v>
      </c>
      <c r="B2665" s="18" t="s">
        <v>5702</v>
      </c>
      <c r="C2665" s="11" t="s">
        <v>5170</v>
      </c>
      <c r="D2665" s="11" t="s">
        <v>566</v>
      </c>
      <c r="E2665" s="18" t="s">
        <v>328</v>
      </c>
      <c r="F2665" s="19">
        <v>51</v>
      </c>
      <c r="G2665" s="20">
        <v>2080000</v>
      </c>
      <c r="H2665" s="21"/>
    </row>
    <row r="2666" spans="1:8" ht="15.75" customHeight="1" x14ac:dyDescent="0.25">
      <c r="A2666" s="18">
        <v>3218</v>
      </c>
      <c r="B2666" s="18" t="s">
        <v>5745</v>
      </c>
      <c r="C2666" s="11" t="s">
        <v>2478</v>
      </c>
      <c r="D2666" s="11" t="s">
        <v>566</v>
      </c>
      <c r="E2666" s="18" t="s">
        <v>328</v>
      </c>
      <c r="F2666" s="19">
        <v>51</v>
      </c>
      <c r="G2666" s="20">
        <v>2280000</v>
      </c>
      <c r="H2666" s="21"/>
    </row>
    <row r="2667" spans="1:8" ht="15.75" customHeight="1" x14ac:dyDescent="0.25">
      <c r="A2667" s="18">
        <v>3219</v>
      </c>
      <c r="B2667" s="18" t="s">
        <v>6161</v>
      </c>
      <c r="C2667" s="11" t="s">
        <v>2710</v>
      </c>
      <c r="D2667" s="11" t="s">
        <v>566</v>
      </c>
      <c r="E2667" s="18" t="s">
        <v>328</v>
      </c>
      <c r="F2667" s="19">
        <v>51</v>
      </c>
      <c r="G2667" s="20">
        <v>2028000</v>
      </c>
      <c r="H2667" s="21"/>
    </row>
    <row r="2668" spans="1:8" ht="15.75" customHeight="1" x14ac:dyDescent="0.25">
      <c r="A2668" s="18">
        <v>3220</v>
      </c>
      <c r="B2668" s="18" t="s">
        <v>5672</v>
      </c>
      <c r="C2668" s="11" t="s">
        <v>5673</v>
      </c>
      <c r="D2668" s="11" t="s">
        <v>1199</v>
      </c>
      <c r="E2668" s="18" t="s">
        <v>328</v>
      </c>
      <c r="F2668" s="19">
        <v>51</v>
      </c>
      <c r="G2668" s="20">
        <v>2156000</v>
      </c>
      <c r="H2668" s="21"/>
    </row>
    <row r="2669" spans="1:8" ht="15.75" customHeight="1" x14ac:dyDescent="0.25">
      <c r="A2669" s="18">
        <v>3221</v>
      </c>
      <c r="B2669" s="18" t="s">
        <v>6206</v>
      </c>
      <c r="C2669" s="11" t="s">
        <v>6207</v>
      </c>
      <c r="D2669" s="11" t="s">
        <v>2003</v>
      </c>
      <c r="E2669" s="18" t="s">
        <v>328</v>
      </c>
      <c r="F2669" s="19">
        <v>51</v>
      </c>
      <c r="G2669" s="20">
        <v>1760000</v>
      </c>
      <c r="H2669" s="21"/>
    </row>
    <row r="2670" spans="1:8" ht="15.75" customHeight="1" x14ac:dyDescent="0.25">
      <c r="A2670" s="18">
        <v>3222</v>
      </c>
      <c r="B2670" s="18" t="s">
        <v>5667</v>
      </c>
      <c r="C2670" s="11" t="s">
        <v>2717</v>
      </c>
      <c r="D2670" s="11" t="s">
        <v>4076</v>
      </c>
      <c r="E2670" s="18" t="s">
        <v>328</v>
      </c>
      <c r="F2670" s="19">
        <v>51</v>
      </c>
      <c r="G2670" s="20">
        <v>2210000</v>
      </c>
      <c r="H2670" s="21"/>
    </row>
    <row r="2671" spans="1:8" ht="15.75" customHeight="1" x14ac:dyDescent="0.25">
      <c r="A2671" s="18">
        <v>3223</v>
      </c>
      <c r="B2671" s="18" t="s">
        <v>6025</v>
      </c>
      <c r="C2671" s="11" t="s">
        <v>6026</v>
      </c>
      <c r="D2671" s="11" t="s">
        <v>919</v>
      </c>
      <c r="E2671" s="18" t="s">
        <v>328</v>
      </c>
      <c r="F2671" s="19">
        <v>51</v>
      </c>
      <c r="G2671" s="20">
        <v>1760000</v>
      </c>
      <c r="H2671" s="21"/>
    </row>
    <row r="2672" spans="1:8" ht="15.75" customHeight="1" x14ac:dyDescent="0.25">
      <c r="A2672" s="18">
        <v>3224</v>
      </c>
      <c r="B2672" s="18" t="s">
        <v>6186</v>
      </c>
      <c r="C2672" s="11" t="s">
        <v>3523</v>
      </c>
      <c r="D2672" s="11" t="s">
        <v>919</v>
      </c>
      <c r="E2672" s="18" t="s">
        <v>328</v>
      </c>
      <c r="F2672" s="19">
        <v>51</v>
      </c>
      <c r="G2672" s="20">
        <v>1560000</v>
      </c>
      <c r="H2672" s="21"/>
    </row>
    <row r="2673" spans="1:8" ht="15.75" customHeight="1" x14ac:dyDescent="0.25">
      <c r="A2673" s="18">
        <v>3225</v>
      </c>
      <c r="B2673" s="18" t="s">
        <v>6254</v>
      </c>
      <c r="C2673" s="11" t="s">
        <v>2333</v>
      </c>
      <c r="D2673" s="11" t="s">
        <v>919</v>
      </c>
      <c r="E2673" s="18" t="s">
        <v>328</v>
      </c>
      <c r="F2673" s="19">
        <v>51</v>
      </c>
      <c r="G2673" s="20">
        <v>1800000</v>
      </c>
      <c r="H2673" s="21"/>
    </row>
    <row r="2674" spans="1:8" ht="15.75" customHeight="1" x14ac:dyDescent="0.25">
      <c r="A2674" s="18">
        <v>3226</v>
      </c>
      <c r="B2674" s="18" t="s">
        <v>5651</v>
      </c>
      <c r="C2674" s="11" t="s">
        <v>4021</v>
      </c>
      <c r="D2674" s="11" t="s">
        <v>1094</v>
      </c>
      <c r="E2674" s="18" t="s">
        <v>328</v>
      </c>
      <c r="F2674" s="19">
        <v>51</v>
      </c>
      <c r="G2674" s="20">
        <v>1950000</v>
      </c>
      <c r="H2674" s="21"/>
    </row>
    <row r="2675" spans="1:8" ht="15.75" customHeight="1" x14ac:dyDescent="0.25">
      <c r="A2675" s="18">
        <v>3227</v>
      </c>
      <c r="B2675" s="18" t="s">
        <v>5661</v>
      </c>
      <c r="C2675" s="11" t="s">
        <v>3422</v>
      </c>
      <c r="D2675" s="11" t="s">
        <v>1094</v>
      </c>
      <c r="E2675" s="18" t="s">
        <v>328</v>
      </c>
      <c r="F2675" s="19">
        <v>51</v>
      </c>
      <c r="G2675" s="20">
        <v>1800000</v>
      </c>
      <c r="H2675" s="21"/>
    </row>
    <row r="2676" spans="1:8" ht="15.75" customHeight="1" x14ac:dyDescent="0.25">
      <c r="A2676" s="18">
        <v>3228</v>
      </c>
      <c r="B2676" s="18" t="s">
        <v>6268</v>
      </c>
      <c r="C2676" s="11" t="s">
        <v>1719</v>
      </c>
      <c r="D2676" s="11" t="s">
        <v>1094</v>
      </c>
      <c r="E2676" s="18" t="s">
        <v>328</v>
      </c>
      <c r="F2676" s="19">
        <v>51</v>
      </c>
      <c r="G2676" s="20">
        <v>1950000</v>
      </c>
      <c r="H2676" s="21"/>
    </row>
    <row r="2677" spans="1:8" ht="15.75" customHeight="1" x14ac:dyDescent="0.25">
      <c r="A2677" s="18">
        <v>3229</v>
      </c>
      <c r="B2677" s="18" t="s">
        <v>5703</v>
      </c>
      <c r="C2677" s="11" t="s">
        <v>4036</v>
      </c>
      <c r="D2677" s="11" t="s">
        <v>1734</v>
      </c>
      <c r="E2677" s="18" t="s">
        <v>328</v>
      </c>
      <c r="F2677" s="19">
        <v>51</v>
      </c>
      <c r="G2677" s="20">
        <v>2080000</v>
      </c>
      <c r="H2677" s="21"/>
    </row>
    <row r="2678" spans="1:8" ht="15.75" customHeight="1" x14ac:dyDescent="0.25">
      <c r="A2678" s="18">
        <v>3230</v>
      </c>
      <c r="B2678" s="18" t="s">
        <v>6172</v>
      </c>
      <c r="C2678" s="11" t="s">
        <v>2794</v>
      </c>
      <c r="D2678" s="11" t="s">
        <v>360</v>
      </c>
      <c r="E2678" s="18" t="s">
        <v>328</v>
      </c>
      <c r="F2678" s="19">
        <v>51</v>
      </c>
      <c r="G2678" s="20">
        <v>1716000</v>
      </c>
      <c r="H2678" s="21"/>
    </row>
    <row r="2679" spans="1:8" ht="15.75" customHeight="1" x14ac:dyDescent="0.25">
      <c r="A2679" s="18">
        <v>3231</v>
      </c>
      <c r="B2679" s="18" t="s">
        <v>5676</v>
      </c>
      <c r="C2679" s="11" t="s">
        <v>1462</v>
      </c>
      <c r="D2679" s="11" t="s">
        <v>872</v>
      </c>
      <c r="E2679" s="18" t="s">
        <v>328</v>
      </c>
      <c r="F2679" s="19">
        <v>51</v>
      </c>
      <c r="G2679" s="20">
        <v>2080000</v>
      </c>
      <c r="H2679" s="21"/>
    </row>
    <row r="2680" spans="1:8" ht="15.75" customHeight="1" x14ac:dyDescent="0.25">
      <c r="A2680" s="18">
        <v>3232</v>
      </c>
      <c r="B2680" s="18" t="s">
        <v>6191</v>
      </c>
      <c r="C2680" s="11" t="s">
        <v>6192</v>
      </c>
      <c r="D2680" s="11" t="s">
        <v>1952</v>
      </c>
      <c r="E2680" s="18" t="s">
        <v>328</v>
      </c>
      <c r="F2680" s="19">
        <v>51</v>
      </c>
      <c r="G2680" s="20">
        <v>2548000</v>
      </c>
      <c r="H2680" s="21"/>
    </row>
    <row r="2681" spans="1:8" ht="15.75" customHeight="1" x14ac:dyDescent="0.25">
      <c r="A2681" s="18">
        <v>3233</v>
      </c>
      <c r="B2681" s="18" t="s">
        <v>6340</v>
      </c>
      <c r="C2681" s="11" t="s">
        <v>53</v>
      </c>
      <c r="D2681" s="11" t="s">
        <v>1952</v>
      </c>
      <c r="E2681" s="18" t="s">
        <v>328</v>
      </c>
      <c r="F2681" s="19">
        <v>51</v>
      </c>
      <c r="G2681" s="20">
        <v>1848000</v>
      </c>
      <c r="H2681" s="21"/>
    </row>
    <row r="2682" spans="1:8" ht="15.75" customHeight="1" x14ac:dyDescent="0.25">
      <c r="A2682" s="18">
        <v>3234</v>
      </c>
      <c r="B2682" s="18" t="s">
        <v>6040</v>
      </c>
      <c r="C2682" s="11" t="s">
        <v>6041</v>
      </c>
      <c r="D2682" s="11" t="s">
        <v>1957</v>
      </c>
      <c r="E2682" s="18" t="s">
        <v>328</v>
      </c>
      <c r="F2682" s="19">
        <v>51</v>
      </c>
      <c r="G2682" s="20">
        <v>2080000</v>
      </c>
      <c r="H2682" s="21"/>
    </row>
    <row r="2683" spans="1:8" ht="15.75" customHeight="1" x14ac:dyDescent="0.25">
      <c r="A2683" s="18">
        <v>3235</v>
      </c>
      <c r="B2683" s="18" t="s">
        <v>6162</v>
      </c>
      <c r="C2683" s="11" t="s">
        <v>6163</v>
      </c>
      <c r="D2683" s="11" t="s">
        <v>1957</v>
      </c>
      <c r="E2683" s="18" t="s">
        <v>328</v>
      </c>
      <c r="F2683" s="19">
        <v>51</v>
      </c>
      <c r="G2683" s="20">
        <v>1560000</v>
      </c>
      <c r="H2683" s="21"/>
    </row>
    <row r="2684" spans="1:8" ht="15.75" customHeight="1" x14ac:dyDescent="0.25">
      <c r="A2684" s="18">
        <v>3236</v>
      </c>
      <c r="B2684" s="18" t="s">
        <v>6547</v>
      </c>
      <c r="C2684" s="11" t="s">
        <v>6548</v>
      </c>
      <c r="D2684" s="11" t="s">
        <v>2262</v>
      </c>
      <c r="E2684" s="18" t="s">
        <v>328</v>
      </c>
      <c r="F2684" s="19">
        <v>51</v>
      </c>
      <c r="G2684" s="20">
        <v>1320000</v>
      </c>
      <c r="H2684" s="21"/>
    </row>
    <row r="2685" spans="1:8" ht="15.75" customHeight="1" x14ac:dyDescent="0.25">
      <c r="A2685" s="18">
        <v>3237</v>
      </c>
      <c r="B2685" s="18" t="s">
        <v>6299</v>
      </c>
      <c r="C2685" s="11" t="s">
        <v>2244</v>
      </c>
      <c r="D2685" s="11" t="s">
        <v>1207</v>
      </c>
      <c r="E2685" s="18" t="s">
        <v>328</v>
      </c>
      <c r="F2685" s="19">
        <v>51</v>
      </c>
      <c r="G2685" s="20">
        <v>2990000</v>
      </c>
      <c r="H2685" s="21"/>
    </row>
    <row r="2686" spans="1:8" ht="15.75" customHeight="1" x14ac:dyDescent="0.25">
      <c r="A2686" s="18">
        <v>3238</v>
      </c>
      <c r="B2686" s="18" t="s">
        <v>6091</v>
      </c>
      <c r="C2686" s="11" t="s">
        <v>6092</v>
      </c>
      <c r="D2686" s="11" t="s">
        <v>843</v>
      </c>
      <c r="E2686" s="18" t="s">
        <v>328</v>
      </c>
      <c r="F2686" s="19">
        <v>51</v>
      </c>
      <c r="G2686" s="20">
        <v>1560000</v>
      </c>
      <c r="H2686" s="21"/>
    </row>
    <row r="2687" spans="1:8" ht="15.75" customHeight="1" x14ac:dyDescent="0.25">
      <c r="A2687" s="18">
        <v>3239</v>
      </c>
      <c r="B2687" s="18" t="s">
        <v>6037</v>
      </c>
      <c r="C2687" s="11" t="s">
        <v>2152</v>
      </c>
      <c r="D2687" s="11" t="s">
        <v>1215</v>
      </c>
      <c r="E2687" s="18" t="s">
        <v>328</v>
      </c>
      <c r="F2687" s="19">
        <v>51</v>
      </c>
      <c r="G2687" s="20">
        <v>1560000</v>
      </c>
      <c r="H2687" s="21"/>
    </row>
    <row r="2688" spans="1:8" ht="15.75" customHeight="1" x14ac:dyDescent="0.25">
      <c r="A2688" s="18">
        <v>3240</v>
      </c>
      <c r="B2688" s="18" t="s">
        <v>6541</v>
      </c>
      <c r="C2688" s="11" t="s">
        <v>6289</v>
      </c>
      <c r="D2688" s="11" t="s">
        <v>1215</v>
      </c>
      <c r="E2688" s="18" t="s">
        <v>328</v>
      </c>
      <c r="F2688" s="19">
        <v>51</v>
      </c>
      <c r="G2688" s="20">
        <v>1584000</v>
      </c>
      <c r="H2688" s="21"/>
    </row>
    <row r="2689" spans="1:8" ht="15.75" customHeight="1" x14ac:dyDescent="0.25">
      <c r="A2689" s="18">
        <v>3241</v>
      </c>
      <c r="B2689" s="18" t="s">
        <v>5681</v>
      </c>
      <c r="C2689" s="11" t="s">
        <v>3366</v>
      </c>
      <c r="D2689" s="11" t="s">
        <v>1223</v>
      </c>
      <c r="E2689" s="18" t="s">
        <v>328</v>
      </c>
      <c r="F2689" s="19">
        <v>51</v>
      </c>
      <c r="G2689" s="20">
        <v>2548000</v>
      </c>
      <c r="H2689" s="21"/>
    </row>
    <row r="2690" spans="1:8" ht="15.75" customHeight="1" x14ac:dyDescent="0.25">
      <c r="A2690" s="18">
        <v>3242</v>
      </c>
      <c r="B2690" s="18" t="s">
        <v>5752</v>
      </c>
      <c r="C2690" s="11" t="s">
        <v>1738</v>
      </c>
      <c r="D2690" s="11" t="s">
        <v>1859</v>
      </c>
      <c r="E2690" s="18" t="s">
        <v>328</v>
      </c>
      <c r="F2690" s="19">
        <v>51</v>
      </c>
      <c r="G2690" s="20">
        <v>2080000</v>
      </c>
      <c r="H2690" s="21"/>
    </row>
    <row r="2691" spans="1:8" ht="15.75" customHeight="1" x14ac:dyDescent="0.25">
      <c r="A2691" s="18">
        <v>3243</v>
      </c>
      <c r="B2691" s="18" t="s">
        <v>6409</v>
      </c>
      <c r="C2691" s="11" t="s">
        <v>6410</v>
      </c>
      <c r="D2691" s="11" t="s">
        <v>1859</v>
      </c>
      <c r="E2691" s="18" t="s">
        <v>328</v>
      </c>
      <c r="F2691" s="19">
        <v>51</v>
      </c>
      <c r="G2691" s="20">
        <v>2080000</v>
      </c>
      <c r="H2691" s="21"/>
    </row>
    <row r="2692" spans="1:8" ht="15.75" customHeight="1" x14ac:dyDescent="0.25">
      <c r="A2692" s="18">
        <v>3244</v>
      </c>
      <c r="B2692" s="18" t="s">
        <v>5643</v>
      </c>
      <c r="C2692" s="11" t="s">
        <v>3671</v>
      </c>
      <c r="D2692" s="11" t="s">
        <v>244</v>
      </c>
      <c r="E2692" s="18" t="s">
        <v>328</v>
      </c>
      <c r="F2692" s="19">
        <v>51</v>
      </c>
      <c r="G2692" s="20">
        <v>2080000</v>
      </c>
      <c r="H2692" s="21"/>
    </row>
    <row r="2693" spans="1:8" ht="15.75" customHeight="1" x14ac:dyDescent="0.25">
      <c r="A2693" s="18">
        <v>3245</v>
      </c>
      <c r="B2693" s="18" t="s">
        <v>5717</v>
      </c>
      <c r="C2693" s="11" t="s">
        <v>5718</v>
      </c>
      <c r="D2693" s="11" t="s">
        <v>244</v>
      </c>
      <c r="E2693" s="18" t="s">
        <v>328</v>
      </c>
      <c r="F2693" s="19">
        <v>51</v>
      </c>
      <c r="G2693" s="20">
        <v>2080000</v>
      </c>
      <c r="H2693" s="21"/>
    </row>
    <row r="2694" spans="1:8" ht="15.75" customHeight="1" x14ac:dyDescent="0.25">
      <c r="A2694" s="18">
        <v>3246</v>
      </c>
      <c r="B2694" s="18" t="s">
        <v>5753</v>
      </c>
      <c r="C2694" s="11" t="s">
        <v>5754</v>
      </c>
      <c r="D2694" s="11" t="s">
        <v>244</v>
      </c>
      <c r="E2694" s="18" t="s">
        <v>328</v>
      </c>
      <c r="F2694" s="19">
        <v>51</v>
      </c>
      <c r="G2694" s="20">
        <v>2080000</v>
      </c>
      <c r="H2694" s="21"/>
    </row>
    <row r="2695" spans="1:8" ht="15.75" customHeight="1" x14ac:dyDescent="0.25">
      <c r="A2695" s="18">
        <v>3247</v>
      </c>
      <c r="B2695" s="18" t="s">
        <v>6008</v>
      </c>
      <c r="C2695" s="11" t="s">
        <v>3671</v>
      </c>
      <c r="D2695" s="11" t="s">
        <v>244</v>
      </c>
      <c r="E2695" s="18" t="s">
        <v>328</v>
      </c>
      <c r="F2695" s="19">
        <v>51</v>
      </c>
      <c r="G2695" s="20">
        <v>2028000</v>
      </c>
      <c r="H2695" s="21"/>
    </row>
    <row r="2696" spans="1:8" ht="15.75" customHeight="1" x14ac:dyDescent="0.25">
      <c r="A2696" s="18">
        <v>3248</v>
      </c>
      <c r="B2696" s="18" t="s">
        <v>6154</v>
      </c>
      <c r="C2696" s="11" t="s">
        <v>6155</v>
      </c>
      <c r="D2696" s="11" t="s">
        <v>244</v>
      </c>
      <c r="E2696" s="18" t="s">
        <v>328</v>
      </c>
      <c r="F2696" s="19">
        <v>51</v>
      </c>
      <c r="G2696" s="20">
        <v>2280000</v>
      </c>
      <c r="H2696" s="21"/>
    </row>
    <row r="2697" spans="1:8" ht="15.75" customHeight="1" x14ac:dyDescent="0.25">
      <c r="A2697" s="18">
        <v>3249</v>
      </c>
      <c r="B2697" s="18" t="s">
        <v>6188</v>
      </c>
      <c r="C2697" s="11" t="s">
        <v>2710</v>
      </c>
      <c r="D2697" s="11" t="s">
        <v>244</v>
      </c>
      <c r="E2697" s="18" t="s">
        <v>328</v>
      </c>
      <c r="F2697" s="19">
        <v>51</v>
      </c>
      <c r="G2697" s="20">
        <v>1716000</v>
      </c>
      <c r="H2697" s="21"/>
    </row>
    <row r="2698" spans="1:8" ht="15.75" customHeight="1" x14ac:dyDescent="0.25">
      <c r="A2698" s="18">
        <v>3250</v>
      </c>
      <c r="B2698" s="18" t="s">
        <v>6221</v>
      </c>
      <c r="C2698" s="11" t="s">
        <v>6222</v>
      </c>
      <c r="D2698" s="11" t="s">
        <v>244</v>
      </c>
      <c r="E2698" s="18" t="s">
        <v>328</v>
      </c>
      <c r="F2698" s="19">
        <v>51</v>
      </c>
      <c r="G2698" s="20">
        <v>1560000</v>
      </c>
      <c r="H2698" s="21"/>
    </row>
    <row r="2699" spans="1:8" ht="15.75" customHeight="1" x14ac:dyDescent="0.25">
      <c r="A2699" s="18">
        <v>3251</v>
      </c>
      <c r="B2699" s="18" t="s">
        <v>6320</v>
      </c>
      <c r="C2699" s="11" t="s">
        <v>6321</v>
      </c>
      <c r="D2699" s="11" t="s">
        <v>244</v>
      </c>
      <c r="E2699" s="18" t="s">
        <v>328</v>
      </c>
      <c r="F2699" s="19">
        <v>51</v>
      </c>
      <c r="G2699" s="20">
        <v>1560000</v>
      </c>
      <c r="H2699" s="21"/>
    </row>
    <row r="2700" spans="1:8" ht="15.75" customHeight="1" x14ac:dyDescent="0.25">
      <c r="A2700" s="18">
        <v>3252</v>
      </c>
      <c r="B2700" s="18" t="s">
        <v>6405</v>
      </c>
      <c r="C2700" s="11" t="s">
        <v>6406</v>
      </c>
      <c r="D2700" s="11" t="s">
        <v>244</v>
      </c>
      <c r="E2700" s="18" t="s">
        <v>328</v>
      </c>
      <c r="F2700" s="19">
        <v>51</v>
      </c>
      <c r="G2700" s="20">
        <v>2236000</v>
      </c>
      <c r="H2700" s="21"/>
    </row>
    <row r="2701" spans="1:8" ht="15.75" customHeight="1" x14ac:dyDescent="0.25">
      <c r="A2701" s="18">
        <v>3253</v>
      </c>
      <c r="B2701" s="18" t="s">
        <v>6565</v>
      </c>
      <c r="C2701" s="11" t="s">
        <v>6566</v>
      </c>
      <c r="D2701" s="11" t="s">
        <v>244</v>
      </c>
      <c r="E2701" s="18" t="s">
        <v>328</v>
      </c>
      <c r="F2701" s="19">
        <v>51</v>
      </c>
      <c r="G2701" s="20">
        <v>2080000</v>
      </c>
      <c r="H2701" s="21"/>
    </row>
    <row r="2702" spans="1:8" ht="15.75" customHeight="1" x14ac:dyDescent="0.25">
      <c r="A2702" s="18">
        <v>3254</v>
      </c>
      <c r="B2702" s="18" t="s">
        <v>6131</v>
      </c>
      <c r="C2702" s="11" t="s">
        <v>6132</v>
      </c>
      <c r="D2702" s="11" t="s">
        <v>3634</v>
      </c>
      <c r="E2702" s="18" t="s">
        <v>328</v>
      </c>
      <c r="F2702" s="19">
        <v>51</v>
      </c>
      <c r="G2702" s="20">
        <v>1950000</v>
      </c>
      <c r="H2702" s="21"/>
    </row>
    <row r="2703" spans="1:8" ht="15.75" customHeight="1" x14ac:dyDescent="0.25">
      <c r="A2703" s="18">
        <v>3255</v>
      </c>
      <c r="B2703" s="18" t="s">
        <v>6088</v>
      </c>
      <c r="C2703" s="11" t="s">
        <v>1738</v>
      </c>
      <c r="D2703" s="11" t="s">
        <v>22</v>
      </c>
      <c r="E2703" s="18" t="s">
        <v>328</v>
      </c>
      <c r="F2703" s="19">
        <v>51</v>
      </c>
      <c r="G2703" s="20">
        <v>2080000</v>
      </c>
      <c r="H2703" s="21"/>
    </row>
    <row r="2704" spans="1:8" ht="15.75" customHeight="1" x14ac:dyDescent="0.25">
      <c r="A2704" s="18">
        <v>3256</v>
      </c>
      <c r="B2704" s="18" t="s">
        <v>6304</v>
      </c>
      <c r="C2704" s="11" t="s">
        <v>6305</v>
      </c>
      <c r="D2704" s="11" t="s">
        <v>22</v>
      </c>
      <c r="E2704" s="18" t="s">
        <v>328</v>
      </c>
      <c r="F2704" s="19">
        <v>51</v>
      </c>
      <c r="G2704" s="20">
        <v>2548000</v>
      </c>
      <c r="H2704" s="21"/>
    </row>
    <row r="2705" spans="1:8" ht="15.75" customHeight="1" x14ac:dyDescent="0.25">
      <c r="A2705" s="18">
        <v>3257</v>
      </c>
      <c r="B2705" s="18" t="s">
        <v>6345</v>
      </c>
      <c r="C2705" s="11" t="s">
        <v>5802</v>
      </c>
      <c r="D2705" s="11" t="s">
        <v>203</v>
      </c>
      <c r="E2705" s="18" t="s">
        <v>328</v>
      </c>
      <c r="F2705" s="19">
        <v>51</v>
      </c>
      <c r="G2705" s="20">
        <v>2028000</v>
      </c>
      <c r="H2705" s="21"/>
    </row>
    <row r="2706" spans="1:8" ht="15.75" customHeight="1" x14ac:dyDescent="0.25">
      <c r="A2706" s="18">
        <v>3258</v>
      </c>
      <c r="B2706" s="18" t="s">
        <v>5513</v>
      </c>
      <c r="C2706" s="11" t="s">
        <v>5514</v>
      </c>
      <c r="D2706" s="11" t="s">
        <v>1724</v>
      </c>
      <c r="E2706" s="18" t="s">
        <v>328</v>
      </c>
      <c r="F2706" s="19">
        <v>51</v>
      </c>
      <c r="G2706" s="20">
        <v>1560000</v>
      </c>
      <c r="H2706" s="21"/>
    </row>
    <row r="2707" spans="1:8" ht="15.75" customHeight="1" x14ac:dyDescent="0.25">
      <c r="A2707" s="18">
        <v>3259</v>
      </c>
      <c r="B2707" s="18" t="s">
        <v>6327</v>
      </c>
      <c r="C2707" s="11" t="s">
        <v>6328</v>
      </c>
      <c r="D2707" s="11" t="s">
        <v>1724</v>
      </c>
      <c r="E2707" s="18" t="s">
        <v>328</v>
      </c>
      <c r="F2707" s="19">
        <v>51</v>
      </c>
      <c r="G2707" s="20">
        <v>2548000</v>
      </c>
      <c r="H2707" s="21"/>
    </row>
    <row r="2708" spans="1:8" ht="15.75" customHeight="1" x14ac:dyDescent="0.25">
      <c r="A2708" s="18">
        <v>3260</v>
      </c>
      <c r="B2708" s="18" t="s">
        <v>6182</v>
      </c>
      <c r="C2708" s="11" t="s">
        <v>6183</v>
      </c>
      <c r="D2708" s="11" t="s">
        <v>1864</v>
      </c>
      <c r="E2708" s="18" t="s">
        <v>328</v>
      </c>
      <c r="F2708" s="19">
        <v>51</v>
      </c>
      <c r="G2708" s="20">
        <v>2080000</v>
      </c>
      <c r="H2708" s="21"/>
    </row>
    <row r="2709" spans="1:8" ht="15.75" customHeight="1" x14ac:dyDescent="0.25">
      <c r="A2709" s="18">
        <v>3261</v>
      </c>
      <c r="B2709" s="18" t="s">
        <v>5714</v>
      </c>
      <c r="C2709" s="11" t="s">
        <v>2357</v>
      </c>
      <c r="D2709" s="11" t="s">
        <v>1061</v>
      </c>
      <c r="E2709" s="18" t="s">
        <v>328</v>
      </c>
      <c r="F2709" s="19">
        <v>51</v>
      </c>
      <c r="G2709" s="20">
        <v>1560000</v>
      </c>
      <c r="H2709" s="21"/>
    </row>
    <row r="2710" spans="1:8" ht="15.75" customHeight="1" x14ac:dyDescent="0.25">
      <c r="A2710" s="18">
        <v>3262</v>
      </c>
      <c r="B2710" s="18" t="s">
        <v>5604</v>
      </c>
      <c r="C2710" s="11" t="s">
        <v>2357</v>
      </c>
      <c r="D2710" s="11" t="s">
        <v>911</v>
      </c>
      <c r="E2710" s="18" t="s">
        <v>328</v>
      </c>
      <c r="F2710" s="19">
        <v>51</v>
      </c>
      <c r="G2710" s="20">
        <v>2080000</v>
      </c>
      <c r="H2710" s="21"/>
    </row>
    <row r="2711" spans="1:8" ht="15.75" customHeight="1" x14ac:dyDescent="0.25">
      <c r="A2711" s="18">
        <v>3263</v>
      </c>
      <c r="B2711" s="18" t="s">
        <v>5704</v>
      </c>
      <c r="C2711" s="11" t="s">
        <v>3029</v>
      </c>
      <c r="D2711" s="11" t="s">
        <v>911</v>
      </c>
      <c r="E2711" s="18" t="s">
        <v>328</v>
      </c>
      <c r="F2711" s="19">
        <v>51</v>
      </c>
      <c r="G2711" s="20">
        <v>2236000</v>
      </c>
      <c r="H2711" s="21"/>
    </row>
    <row r="2712" spans="1:8" ht="15.75" customHeight="1" x14ac:dyDescent="0.25">
      <c r="A2712" s="18">
        <v>3264</v>
      </c>
      <c r="B2712" s="18" t="s">
        <v>5713</v>
      </c>
      <c r="C2712" s="11" t="s">
        <v>53</v>
      </c>
      <c r="D2712" s="11" t="s">
        <v>911</v>
      </c>
      <c r="E2712" s="18" t="s">
        <v>328</v>
      </c>
      <c r="F2712" s="19">
        <v>51</v>
      </c>
      <c r="G2712" s="20">
        <v>1716000</v>
      </c>
      <c r="H2712" s="21"/>
    </row>
    <row r="2713" spans="1:8" ht="15.75" customHeight="1" x14ac:dyDescent="0.25">
      <c r="A2713" s="18">
        <v>3265</v>
      </c>
      <c r="B2713" s="18" t="s">
        <v>5973</v>
      </c>
      <c r="C2713" s="11" t="s">
        <v>2955</v>
      </c>
      <c r="D2713" s="11" t="s">
        <v>327</v>
      </c>
      <c r="E2713" s="18" t="s">
        <v>328</v>
      </c>
      <c r="F2713" s="19">
        <v>51</v>
      </c>
      <c r="G2713" s="20">
        <v>1950000</v>
      </c>
      <c r="H2713" s="21"/>
    </row>
    <row r="2714" spans="1:8" ht="15.75" customHeight="1" x14ac:dyDescent="0.25">
      <c r="A2714" s="18">
        <v>3266</v>
      </c>
      <c r="B2714" s="18" t="s">
        <v>6032</v>
      </c>
      <c r="C2714" s="11" t="s">
        <v>6033</v>
      </c>
      <c r="D2714" s="11" t="s">
        <v>327</v>
      </c>
      <c r="E2714" s="18" t="s">
        <v>328</v>
      </c>
      <c r="F2714" s="19">
        <v>51</v>
      </c>
      <c r="G2714" s="20">
        <v>2080000</v>
      </c>
      <c r="H2714" s="21"/>
    </row>
    <row r="2715" spans="1:8" ht="15.75" customHeight="1" x14ac:dyDescent="0.25">
      <c r="A2715" s="18">
        <v>3267</v>
      </c>
      <c r="B2715" s="18" t="s">
        <v>6106</v>
      </c>
      <c r="C2715" s="11" t="s">
        <v>6107</v>
      </c>
      <c r="D2715" s="11" t="s">
        <v>327</v>
      </c>
      <c r="E2715" s="18" t="s">
        <v>328</v>
      </c>
      <c r="F2715" s="19">
        <v>51</v>
      </c>
      <c r="G2715" s="20">
        <v>1848000</v>
      </c>
      <c r="H2715" s="21"/>
    </row>
    <row r="2716" spans="1:8" ht="15.75" customHeight="1" x14ac:dyDescent="0.25">
      <c r="A2716" s="18">
        <v>3268</v>
      </c>
      <c r="B2716" s="18" t="s">
        <v>6325</v>
      </c>
      <c r="C2716" s="11" t="s">
        <v>6326</v>
      </c>
      <c r="D2716" s="11" t="s">
        <v>327</v>
      </c>
      <c r="E2716" s="18" t="s">
        <v>328</v>
      </c>
      <c r="F2716" s="19">
        <v>51</v>
      </c>
      <c r="G2716" s="20">
        <v>1690000</v>
      </c>
      <c r="H2716" s="21"/>
    </row>
    <row r="2717" spans="1:8" ht="15.75" customHeight="1" x14ac:dyDescent="0.25">
      <c r="A2717" s="18">
        <v>3269</v>
      </c>
      <c r="B2717" s="18" t="s">
        <v>6198</v>
      </c>
      <c r="C2717" s="11" t="s">
        <v>1433</v>
      </c>
      <c r="D2717" s="11" t="s">
        <v>1316</v>
      </c>
      <c r="E2717" s="18" t="s">
        <v>328</v>
      </c>
      <c r="F2717" s="19">
        <v>51</v>
      </c>
      <c r="G2717" s="20">
        <v>1560000</v>
      </c>
      <c r="H2717" s="21"/>
    </row>
    <row r="2718" spans="1:8" ht="15.75" customHeight="1" x14ac:dyDescent="0.25">
      <c r="A2718" s="18">
        <v>3270</v>
      </c>
      <c r="B2718" s="18" t="s">
        <v>6302</v>
      </c>
      <c r="C2718" s="11" t="s">
        <v>6303</v>
      </c>
      <c r="D2718" s="11" t="s">
        <v>1316</v>
      </c>
      <c r="E2718" s="18" t="s">
        <v>328</v>
      </c>
      <c r="F2718" s="19">
        <v>51</v>
      </c>
      <c r="G2718" s="20">
        <v>2080000</v>
      </c>
      <c r="H2718" s="21"/>
    </row>
    <row r="2719" spans="1:8" ht="15.75" customHeight="1" x14ac:dyDescent="0.25">
      <c r="A2719" s="18">
        <v>3271</v>
      </c>
      <c r="B2719" s="18" t="s">
        <v>5765</v>
      </c>
      <c r="C2719" s="11" t="s">
        <v>2038</v>
      </c>
      <c r="D2719" s="11" t="s">
        <v>516</v>
      </c>
      <c r="E2719" s="18" t="s">
        <v>328</v>
      </c>
      <c r="F2719" s="19">
        <v>51</v>
      </c>
      <c r="G2719" s="20">
        <v>2080000</v>
      </c>
      <c r="H2719" s="21"/>
    </row>
    <row r="2720" spans="1:8" ht="15.75" customHeight="1" x14ac:dyDescent="0.25">
      <c r="A2720" s="18">
        <v>3272</v>
      </c>
      <c r="B2720" s="18" t="s">
        <v>5789</v>
      </c>
      <c r="C2720" s="11" t="s">
        <v>2195</v>
      </c>
      <c r="D2720" s="11" t="s">
        <v>516</v>
      </c>
      <c r="E2720" s="18" t="s">
        <v>328</v>
      </c>
      <c r="F2720" s="19">
        <v>51</v>
      </c>
      <c r="G2720" s="20">
        <v>2760000</v>
      </c>
      <c r="H2720" s="21"/>
    </row>
    <row r="2721" spans="1:8" ht="15.75" customHeight="1" x14ac:dyDescent="0.25">
      <c r="A2721" s="18">
        <v>3273</v>
      </c>
      <c r="B2721" s="18" t="s">
        <v>6244</v>
      </c>
      <c r="C2721" s="11" t="s">
        <v>4184</v>
      </c>
      <c r="D2721" s="11" t="s">
        <v>516</v>
      </c>
      <c r="E2721" s="18" t="s">
        <v>328</v>
      </c>
      <c r="F2721" s="19">
        <v>51</v>
      </c>
      <c r="G2721" s="20">
        <v>1560000</v>
      </c>
      <c r="H2721" s="21"/>
    </row>
    <row r="2722" spans="1:8" ht="15.75" customHeight="1" x14ac:dyDescent="0.25">
      <c r="A2722" s="18">
        <v>3274</v>
      </c>
      <c r="B2722" s="18" t="s">
        <v>6558</v>
      </c>
      <c r="C2722" s="11" t="s">
        <v>6559</v>
      </c>
      <c r="D2722" s="11" t="s">
        <v>1256</v>
      </c>
      <c r="E2722" s="18" t="s">
        <v>328</v>
      </c>
      <c r="F2722" s="19">
        <v>51</v>
      </c>
      <c r="G2722" s="20">
        <v>1320000</v>
      </c>
      <c r="H2722" s="21"/>
    </row>
    <row r="2723" spans="1:8" ht="15.75" customHeight="1" x14ac:dyDescent="0.25">
      <c r="A2723" s="18">
        <v>3275</v>
      </c>
      <c r="B2723" s="18" t="s">
        <v>5336</v>
      </c>
      <c r="C2723" s="11" t="s">
        <v>5337</v>
      </c>
      <c r="D2723" s="11" t="s">
        <v>170</v>
      </c>
      <c r="E2723" s="18" t="s">
        <v>328</v>
      </c>
      <c r="F2723" s="19">
        <v>51</v>
      </c>
      <c r="G2723" s="20">
        <v>2028000</v>
      </c>
      <c r="H2723" s="21"/>
    </row>
    <row r="2724" spans="1:8" ht="15.75" customHeight="1" x14ac:dyDescent="0.25">
      <c r="A2724" s="18">
        <v>3276</v>
      </c>
      <c r="B2724" s="18" t="s">
        <v>5715</v>
      </c>
      <c r="C2724" s="11" t="s">
        <v>5716</v>
      </c>
      <c r="D2724" s="11" t="s">
        <v>170</v>
      </c>
      <c r="E2724" s="18" t="s">
        <v>328</v>
      </c>
      <c r="F2724" s="19">
        <v>51</v>
      </c>
      <c r="G2724" s="20">
        <v>1560000</v>
      </c>
      <c r="H2724" s="21"/>
    </row>
    <row r="2725" spans="1:8" ht="15.75" customHeight="1" x14ac:dyDescent="0.25">
      <c r="A2725" s="18">
        <v>3277</v>
      </c>
      <c r="B2725" s="18" t="s">
        <v>5999</v>
      </c>
      <c r="C2725" s="11" t="s">
        <v>4163</v>
      </c>
      <c r="D2725" s="11" t="s">
        <v>170</v>
      </c>
      <c r="E2725" s="18" t="s">
        <v>328</v>
      </c>
      <c r="F2725" s="19">
        <v>51</v>
      </c>
      <c r="G2725" s="20">
        <v>1320000</v>
      </c>
      <c r="H2725" s="21"/>
    </row>
    <row r="2726" spans="1:8" ht="15.75" customHeight="1" x14ac:dyDescent="0.25">
      <c r="A2726" s="18">
        <v>3278</v>
      </c>
      <c r="B2726" s="18" t="s">
        <v>6193</v>
      </c>
      <c r="C2726" s="11" t="s">
        <v>6194</v>
      </c>
      <c r="D2726" s="11" t="s">
        <v>170</v>
      </c>
      <c r="E2726" s="18" t="s">
        <v>328</v>
      </c>
      <c r="F2726" s="19">
        <v>51</v>
      </c>
      <c r="G2726" s="20">
        <v>1650000</v>
      </c>
      <c r="H2726" s="21"/>
    </row>
    <row r="2727" spans="1:8" ht="15.75" customHeight="1" x14ac:dyDescent="0.25">
      <c r="A2727" s="18">
        <v>3279</v>
      </c>
      <c r="B2727" s="18" t="s">
        <v>6239</v>
      </c>
      <c r="C2727" s="11" t="s">
        <v>6240</v>
      </c>
      <c r="D2727" s="11" t="s">
        <v>170</v>
      </c>
      <c r="E2727" s="18" t="s">
        <v>328</v>
      </c>
      <c r="F2727" s="19">
        <v>51</v>
      </c>
      <c r="G2727" s="20">
        <v>2080000</v>
      </c>
      <c r="H2727" s="21"/>
    </row>
    <row r="2728" spans="1:8" ht="15.75" customHeight="1" x14ac:dyDescent="0.25">
      <c r="A2728" s="18">
        <v>3280</v>
      </c>
      <c r="B2728" s="18" t="s">
        <v>6476</v>
      </c>
      <c r="C2728" s="11" t="s">
        <v>1375</v>
      </c>
      <c r="D2728" s="11" t="s">
        <v>170</v>
      </c>
      <c r="E2728" s="18" t="s">
        <v>328</v>
      </c>
      <c r="F2728" s="19">
        <v>51</v>
      </c>
      <c r="G2728" s="20">
        <v>1560000</v>
      </c>
      <c r="H2728" s="21"/>
    </row>
    <row r="2729" spans="1:8" ht="15.75" customHeight="1" x14ac:dyDescent="0.25">
      <c r="A2729" s="18">
        <v>3281</v>
      </c>
      <c r="B2729" s="18" t="s">
        <v>5650</v>
      </c>
      <c r="C2729" s="11" t="s">
        <v>3593</v>
      </c>
      <c r="D2729" s="11" t="s">
        <v>3154</v>
      </c>
      <c r="E2729" s="18" t="s">
        <v>328</v>
      </c>
      <c r="F2729" s="19">
        <v>51</v>
      </c>
      <c r="G2729" s="20">
        <v>1950000</v>
      </c>
      <c r="H2729" s="21"/>
    </row>
    <row r="2730" spans="1:8" ht="15.75" customHeight="1" x14ac:dyDescent="0.25">
      <c r="A2730" s="18">
        <v>3282</v>
      </c>
      <c r="B2730" s="18" t="s">
        <v>6322</v>
      </c>
      <c r="C2730" s="11" t="s">
        <v>6323</v>
      </c>
      <c r="D2730" s="11" t="s">
        <v>1837</v>
      </c>
      <c r="E2730" s="18" t="s">
        <v>328</v>
      </c>
      <c r="F2730" s="19">
        <v>51</v>
      </c>
      <c r="G2730" s="20">
        <v>2080000</v>
      </c>
      <c r="H2730" s="21"/>
    </row>
    <row r="2731" spans="1:8" ht="15.75" customHeight="1" x14ac:dyDescent="0.25">
      <c r="A2731" s="18">
        <v>3283</v>
      </c>
      <c r="B2731" s="18" t="s">
        <v>5631</v>
      </c>
      <c r="C2731" s="11" t="s">
        <v>1462</v>
      </c>
      <c r="D2731" s="11" t="s">
        <v>66</v>
      </c>
      <c r="E2731" s="18" t="s">
        <v>328</v>
      </c>
      <c r="F2731" s="19">
        <v>51</v>
      </c>
      <c r="G2731" s="20">
        <v>1870000</v>
      </c>
      <c r="H2731" s="21"/>
    </row>
    <row r="2732" spans="1:8" ht="15.75" customHeight="1" x14ac:dyDescent="0.25">
      <c r="A2732" s="18">
        <v>3284</v>
      </c>
      <c r="B2732" s="18" t="s">
        <v>5678</v>
      </c>
      <c r="C2732" s="11" t="s">
        <v>1719</v>
      </c>
      <c r="D2732" s="11" t="s">
        <v>66</v>
      </c>
      <c r="E2732" s="18" t="s">
        <v>328</v>
      </c>
      <c r="F2732" s="19">
        <v>51</v>
      </c>
      <c r="G2732" s="20">
        <v>2548000</v>
      </c>
      <c r="H2732" s="21"/>
    </row>
    <row r="2733" spans="1:8" ht="15.75" customHeight="1" x14ac:dyDescent="0.25">
      <c r="A2733" s="18">
        <v>3285</v>
      </c>
      <c r="B2733" s="18" t="s">
        <v>6485</v>
      </c>
      <c r="C2733" s="11" t="s">
        <v>1836</v>
      </c>
      <c r="D2733" s="11" t="s">
        <v>66</v>
      </c>
      <c r="E2733" s="18" t="s">
        <v>328</v>
      </c>
      <c r="F2733" s="19">
        <v>51</v>
      </c>
      <c r="G2733" s="20">
        <v>2028000</v>
      </c>
      <c r="H2733" s="21"/>
    </row>
    <row r="2734" spans="1:8" ht="15.75" customHeight="1" x14ac:dyDescent="0.25">
      <c r="A2734" s="18">
        <v>3286</v>
      </c>
      <c r="B2734" s="18" t="s">
        <v>5421</v>
      </c>
      <c r="C2734" s="11" t="s">
        <v>4543</v>
      </c>
      <c r="D2734" s="11" t="s">
        <v>558</v>
      </c>
      <c r="E2734" s="18" t="s">
        <v>328</v>
      </c>
      <c r="F2734" s="19">
        <v>51</v>
      </c>
      <c r="G2734" s="20">
        <v>2080000</v>
      </c>
      <c r="H2734" s="21"/>
    </row>
    <row r="2735" spans="1:8" ht="15.75" customHeight="1" x14ac:dyDescent="0.25">
      <c r="A2735" s="18">
        <v>3287</v>
      </c>
      <c r="B2735" s="18" t="s">
        <v>6093</v>
      </c>
      <c r="C2735" s="11" t="s">
        <v>6094</v>
      </c>
      <c r="D2735" s="11" t="s">
        <v>558</v>
      </c>
      <c r="E2735" s="18" t="s">
        <v>328</v>
      </c>
      <c r="F2735" s="19">
        <v>51</v>
      </c>
      <c r="G2735" s="20">
        <v>2080000</v>
      </c>
      <c r="H2735" s="21"/>
    </row>
    <row r="2736" spans="1:8" ht="15.75" customHeight="1" x14ac:dyDescent="0.25">
      <c r="A2736" s="18">
        <v>3288</v>
      </c>
      <c r="B2736" s="18" t="s">
        <v>5398</v>
      </c>
      <c r="C2736" s="11" t="s">
        <v>5399</v>
      </c>
      <c r="D2736" s="11" t="s">
        <v>818</v>
      </c>
      <c r="E2736" s="18" t="s">
        <v>328</v>
      </c>
      <c r="F2736" s="19">
        <v>51</v>
      </c>
      <c r="G2736" s="20">
        <v>2080000</v>
      </c>
      <c r="H2736" s="21"/>
    </row>
    <row r="2737" spans="1:8" ht="15.75" customHeight="1" x14ac:dyDescent="0.25">
      <c r="A2737" s="18">
        <v>3289</v>
      </c>
      <c r="B2737" s="18" t="s">
        <v>6507</v>
      </c>
      <c r="C2737" s="11" t="s">
        <v>6508</v>
      </c>
      <c r="D2737" s="11" t="s">
        <v>818</v>
      </c>
      <c r="E2737" s="18" t="s">
        <v>328</v>
      </c>
      <c r="F2737" s="19">
        <v>51</v>
      </c>
      <c r="G2737" s="20">
        <v>2210000</v>
      </c>
      <c r="H2737" s="21"/>
    </row>
    <row r="2738" spans="1:8" ht="15.75" customHeight="1" x14ac:dyDescent="0.25">
      <c r="A2738" s="18">
        <v>3290</v>
      </c>
      <c r="B2738" s="18" t="s">
        <v>6081</v>
      </c>
      <c r="C2738" s="11" t="s">
        <v>3184</v>
      </c>
      <c r="D2738" s="11" t="s">
        <v>416</v>
      </c>
      <c r="E2738" s="18" t="s">
        <v>328</v>
      </c>
      <c r="F2738" s="19">
        <v>51</v>
      </c>
      <c r="G2738" s="20">
        <v>2080000</v>
      </c>
      <c r="H2738" s="21"/>
    </row>
    <row r="2739" spans="1:8" ht="15.75" customHeight="1" x14ac:dyDescent="0.25">
      <c r="A2739" s="18">
        <v>3291</v>
      </c>
      <c r="B2739" s="18" t="s">
        <v>5319</v>
      </c>
      <c r="C2739" s="11" t="s">
        <v>1738</v>
      </c>
      <c r="D2739" s="11" t="s">
        <v>1973</v>
      </c>
      <c r="E2739" s="18" t="s">
        <v>328</v>
      </c>
      <c r="F2739" s="19">
        <v>51</v>
      </c>
      <c r="G2739" s="20">
        <v>2080000</v>
      </c>
      <c r="H2739" s="21"/>
    </row>
    <row r="2740" spans="1:8" ht="15.75" customHeight="1" x14ac:dyDescent="0.25">
      <c r="A2740" s="18">
        <v>3292</v>
      </c>
      <c r="B2740" s="18" t="s">
        <v>6512</v>
      </c>
      <c r="C2740" s="11" t="s">
        <v>6513</v>
      </c>
      <c r="D2740" s="11" t="s">
        <v>1280</v>
      </c>
      <c r="E2740" s="18" t="s">
        <v>328</v>
      </c>
      <c r="F2740" s="19">
        <v>51</v>
      </c>
      <c r="G2740" s="20">
        <v>2236000</v>
      </c>
      <c r="H2740" s="21"/>
    </row>
    <row r="2741" spans="1:8" ht="15.75" customHeight="1" x14ac:dyDescent="0.25">
      <c r="A2741" s="18">
        <v>3293</v>
      </c>
      <c r="B2741" s="18" t="s">
        <v>6486</v>
      </c>
      <c r="C2741" s="11" t="s">
        <v>3097</v>
      </c>
      <c r="D2741" s="11" t="s">
        <v>2907</v>
      </c>
      <c r="E2741" s="18" t="s">
        <v>328</v>
      </c>
      <c r="F2741" s="19">
        <v>51</v>
      </c>
      <c r="G2741" s="20">
        <v>1560000</v>
      </c>
      <c r="H2741" s="21"/>
    </row>
    <row r="2742" spans="1:8" ht="15.75" customHeight="1" x14ac:dyDescent="0.25">
      <c r="A2742" s="18">
        <v>3294</v>
      </c>
      <c r="B2742" s="18" t="s">
        <v>6462</v>
      </c>
      <c r="C2742" s="11" t="s">
        <v>4695</v>
      </c>
      <c r="D2742" s="11" t="s">
        <v>2178</v>
      </c>
      <c r="E2742" s="18" t="s">
        <v>328</v>
      </c>
      <c r="F2742" s="19">
        <v>51</v>
      </c>
      <c r="G2742" s="20">
        <v>2080000</v>
      </c>
      <c r="H2742" s="21"/>
    </row>
    <row r="2743" spans="1:8" ht="15.75" customHeight="1" x14ac:dyDescent="0.25">
      <c r="A2743" s="18">
        <v>3295</v>
      </c>
      <c r="B2743" s="18" t="s">
        <v>5361</v>
      </c>
      <c r="C2743" s="11" t="s">
        <v>5362</v>
      </c>
      <c r="D2743" s="11" t="s">
        <v>96</v>
      </c>
      <c r="E2743" s="18" t="s">
        <v>328</v>
      </c>
      <c r="F2743" s="19">
        <v>51</v>
      </c>
      <c r="G2743" s="20">
        <v>2028000</v>
      </c>
      <c r="H2743" s="21"/>
    </row>
    <row r="2744" spans="1:8" ht="15.75" customHeight="1" x14ac:dyDescent="0.25">
      <c r="A2744" s="18">
        <v>3296</v>
      </c>
      <c r="B2744" s="18" t="s">
        <v>6128</v>
      </c>
      <c r="C2744" s="11" t="s">
        <v>6129</v>
      </c>
      <c r="D2744" s="11" t="s">
        <v>96</v>
      </c>
      <c r="E2744" s="18" t="s">
        <v>328</v>
      </c>
      <c r="F2744" s="19">
        <v>51</v>
      </c>
      <c r="G2744" s="20">
        <v>2080000</v>
      </c>
      <c r="H2744" s="21"/>
    </row>
    <row r="2745" spans="1:8" ht="15.75" customHeight="1" x14ac:dyDescent="0.25">
      <c r="A2745" s="18">
        <v>3297</v>
      </c>
      <c r="B2745" s="18" t="s">
        <v>6477</v>
      </c>
      <c r="C2745" s="11" t="s">
        <v>3145</v>
      </c>
      <c r="D2745" s="11" t="s">
        <v>96</v>
      </c>
      <c r="E2745" s="18" t="s">
        <v>328</v>
      </c>
      <c r="F2745" s="19">
        <v>51</v>
      </c>
      <c r="G2745" s="20">
        <v>2236000</v>
      </c>
      <c r="H2745" s="21"/>
    </row>
    <row r="2746" spans="1:8" ht="15.75" customHeight="1" x14ac:dyDescent="0.25">
      <c r="A2746" s="18">
        <v>3298</v>
      </c>
      <c r="B2746" s="18" t="s">
        <v>5908</v>
      </c>
      <c r="C2746" s="11" t="s">
        <v>4924</v>
      </c>
      <c r="D2746" s="11" t="s">
        <v>3793</v>
      </c>
      <c r="E2746" s="18" t="s">
        <v>328</v>
      </c>
      <c r="F2746" s="19">
        <v>51</v>
      </c>
      <c r="G2746" s="20">
        <v>2080000</v>
      </c>
      <c r="H2746" s="21"/>
    </row>
    <row r="2747" spans="1:8" ht="15.75" customHeight="1" x14ac:dyDescent="0.25">
      <c r="A2747" s="18">
        <v>3299</v>
      </c>
      <c r="B2747" s="18" t="s">
        <v>6189</v>
      </c>
      <c r="C2747" s="11" t="s">
        <v>6190</v>
      </c>
      <c r="D2747" s="11" t="s">
        <v>2375</v>
      </c>
      <c r="E2747" s="18" t="s">
        <v>328</v>
      </c>
      <c r="F2747" s="19">
        <v>51</v>
      </c>
      <c r="G2747" s="20">
        <v>2064000</v>
      </c>
      <c r="H2747" s="21"/>
    </row>
    <row r="2748" spans="1:8" ht="15.75" customHeight="1" x14ac:dyDescent="0.25">
      <c r="A2748" s="18">
        <v>3300</v>
      </c>
      <c r="B2748" s="18" t="s">
        <v>5322</v>
      </c>
      <c r="C2748" s="11" t="s">
        <v>5323</v>
      </c>
      <c r="D2748" s="11" t="s">
        <v>214</v>
      </c>
      <c r="E2748" s="18" t="s">
        <v>328</v>
      </c>
      <c r="F2748" s="19">
        <v>51</v>
      </c>
      <c r="G2748" s="20">
        <v>1760000</v>
      </c>
      <c r="H2748" s="21"/>
    </row>
    <row r="2749" spans="1:8" ht="15.75" customHeight="1" x14ac:dyDescent="0.25">
      <c r="A2749" s="18">
        <v>3301</v>
      </c>
      <c r="B2749" s="18" t="s">
        <v>5334</v>
      </c>
      <c r="C2749" s="11" t="s">
        <v>1023</v>
      </c>
      <c r="D2749" s="11" t="s">
        <v>214</v>
      </c>
      <c r="E2749" s="18" t="s">
        <v>328</v>
      </c>
      <c r="F2749" s="19">
        <v>51</v>
      </c>
      <c r="G2749" s="20">
        <v>2028000</v>
      </c>
      <c r="H2749" s="21"/>
    </row>
    <row r="2750" spans="1:8" ht="15.75" customHeight="1" x14ac:dyDescent="0.25">
      <c r="A2750" s="18">
        <v>3302</v>
      </c>
      <c r="B2750" s="18" t="s">
        <v>5405</v>
      </c>
      <c r="C2750" s="11" t="s">
        <v>5406</v>
      </c>
      <c r="D2750" s="11" t="s">
        <v>214</v>
      </c>
      <c r="E2750" s="18" t="s">
        <v>328</v>
      </c>
      <c r="F2750" s="19">
        <v>51</v>
      </c>
      <c r="G2750" s="20">
        <v>2028000</v>
      </c>
      <c r="H2750" s="21"/>
    </row>
    <row r="2751" spans="1:8" ht="15.75" customHeight="1" x14ac:dyDescent="0.25">
      <c r="A2751" s="18">
        <v>3303</v>
      </c>
      <c r="B2751" s="18" t="s">
        <v>5610</v>
      </c>
      <c r="C2751" s="11" t="s">
        <v>2035</v>
      </c>
      <c r="D2751" s="11" t="s">
        <v>214</v>
      </c>
      <c r="E2751" s="18" t="s">
        <v>328</v>
      </c>
      <c r="F2751" s="19">
        <v>51</v>
      </c>
      <c r="G2751" s="20">
        <v>2080000</v>
      </c>
      <c r="H2751" s="21"/>
    </row>
    <row r="2752" spans="1:8" ht="15.75" customHeight="1" x14ac:dyDescent="0.25">
      <c r="A2752" s="18">
        <v>3304</v>
      </c>
      <c r="B2752" s="18" t="s">
        <v>5701</v>
      </c>
      <c r="C2752" s="11" t="s">
        <v>2794</v>
      </c>
      <c r="D2752" s="11" t="s">
        <v>214</v>
      </c>
      <c r="E2752" s="18" t="s">
        <v>328</v>
      </c>
      <c r="F2752" s="19">
        <v>51</v>
      </c>
      <c r="G2752" s="20">
        <v>2080000</v>
      </c>
      <c r="H2752" s="21"/>
    </row>
    <row r="2753" spans="1:8" ht="15.75" customHeight="1" x14ac:dyDescent="0.25">
      <c r="A2753" s="18">
        <v>3305</v>
      </c>
      <c r="B2753" s="18" t="s">
        <v>6075</v>
      </c>
      <c r="C2753" s="11" t="s">
        <v>6076</v>
      </c>
      <c r="D2753" s="11" t="s">
        <v>214</v>
      </c>
      <c r="E2753" s="18" t="s">
        <v>328</v>
      </c>
      <c r="F2753" s="19">
        <v>51</v>
      </c>
      <c r="G2753" s="20">
        <v>2080000</v>
      </c>
      <c r="H2753" s="21"/>
    </row>
    <row r="2754" spans="1:8" ht="15.75" customHeight="1" x14ac:dyDescent="0.25">
      <c r="A2754" s="18">
        <v>3306</v>
      </c>
      <c r="B2754" s="18" t="s">
        <v>6480</v>
      </c>
      <c r="C2754" s="11" t="s">
        <v>1853</v>
      </c>
      <c r="D2754" s="11" t="s">
        <v>214</v>
      </c>
      <c r="E2754" s="18" t="s">
        <v>328</v>
      </c>
      <c r="F2754" s="19">
        <v>51</v>
      </c>
      <c r="G2754" s="20">
        <v>2080000</v>
      </c>
      <c r="H2754" s="21"/>
    </row>
    <row r="2755" spans="1:8" ht="15.75" customHeight="1" x14ac:dyDescent="0.25">
      <c r="A2755" s="18">
        <v>3307</v>
      </c>
      <c r="B2755" s="18" t="s">
        <v>6554</v>
      </c>
      <c r="C2755" s="11" t="s">
        <v>754</v>
      </c>
      <c r="D2755" s="11" t="s">
        <v>214</v>
      </c>
      <c r="E2755" s="18" t="s">
        <v>328</v>
      </c>
      <c r="F2755" s="19">
        <v>51</v>
      </c>
      <c r="G2755" s="20">
        <v>2080000</v>
      </c>
      <c r="H2755" s="21"/>
    </row>
    <row r="2756" spans="1:8" ht="15.75" customHeight="1" x14ac:dyDescent="0.25">
      <c r="A2756" s="18">
        <v>3308</v>
      </c>
      <c r="B2756" s="18" t="s">
        <v>5389</v>
      </c>
      <c r="C2756" s="11" t="s">
        <v>5390</v>
      </c>
      <c r="D2756" s="11" t="s">
        <v>5391</v>
      </c>
      <c r="E2756" s="18" t="s">
        <v>328</v>
      </c>
      <c r="F2756" s="19">
        <v>51</v>
      </c>
      <c r="G2756" s="20">
        <v>2760000</v>
      </c>
      <c r="H2756" s="21"/>
    </row>
    <row r="2757" spans="1:8" ht="15.75" customHeight="1" x14ac:dyDescent="0.25">
      <c r="A2757" s="18">
        <v>3309</v>
      </c>
      <c r="B2757" s="18" t="s">
        <v>5619</v>
      </c>
      <c r="C2757" s="11" t="s">
        <v>2357</v>
      </c>
      <c r="D2757" s="11" t="s">
        <v>5620</v>
      </c>
      <c r="E2757" s="18" t="s">
        <v>328</v>
      </c>
      <c r="F2757" s="19">
        <v>51</v>
      </c>
      <c r="G2757" s="20">
        <v>2080000</v>
      </c>
      <c r="H2757" s="21"/>
    </row>
    <row r="2758" spans="1:8" ht="15.75" customHeight="1" x14ac:dyDescent="0.25">
      <c r="A2758" s="18">
        <v>3310</v>
      </c>
      <c r="B2758" s="18" t="s">
        <v>5694</v>
      </c>
      <c r="C2758" s="11" t="s">
        <v>5695</v>
      </c>
      <c r="D2758" s="11" t="s">
        <v>276</v>
      </c>
      <c r="E2758" s="18" t="s">
        <v>328</v>
      </c>
      <c r="F2758" s="19">
        <v>51</v>
      </c>
      <c r="G2758" s="20">
        <v>2064000</v>
      </c>
      <c r="H2758" s="21"/>
    </row>
    <row r="2759" spans="1:8" ht="15.75" customHeight="1" x14ac:dyDescent="0.25">
      <c r="A2759" s="18">
        <v>3311</v>
      </c>
      <c r="B2759" s="18" t="s">
        <v>6397</v>
      </c>
      <c r="C2759" s="11" t="s">
        <v>6398</v>
      </c>
      <c r="D2759" s="11" t="s">
        <v>266</v>
      </c>
      <c r="E2759" s="18" t="s">
        <v>328</v>
      </c>
      <c r="F2759" s="19">
        <v>51</v>
      </c>
      <c r="G2759" s="20">
        <v>2080000</v>
      </c>
      <c r="H2759" s="21"/>
    </row>
    <row r="2760" spans="1:8" ht="15.75" customHeight="1" x14ac:dyDescent="0.25">
      <c r="A2760" s="18">
        <v>3312</v>
      </c>
      <c r="B2760" s="18" t="s">
        <v>5958</v>
      </c>
      <c r="C2760" s="11" t="s">
        <v>461</v>
      </c>
      <c r="D2760" s="11" t="s">
        <v>2285</v>
      </c>
      <c r="E2760" s="18" t="s">
        <v>328</v>
      </c>
      <c r="F2760" s="19">
        <v>51</v>
      </c>
      <c r="G2760" s="20">
        <v>1760000</v>
      </c>
      <c r="H2760" s="21"/>
    </row>
    <row r="2761" spans="1:8" ht="15.75" customHeight="1" x14ac:dyDescent="0.25">
      <c r="A2761" s="18">
        <v>3313</v>
      </c>
      <c r="B2761" s="18" t="s">
        <v>6334</v>
      </c>
      <c r="C2761" s="11" t="s">
        <v>6335</v>
      </c>
      <c r="D2761" s="11" t="s">
        <v>1851</v>
      </c>
      <c r="E2761" s="18" t="s">
        <v>328</v>
      </c>
      <c r="F2761" s="19">
        <v>51</v>
      </c>
      <c r="G2761" s="20">
        <v>1210000</v>
      </c>
      <c r="H2761" s="21"/>
    </row>
    <row r="2762" spans="1:8" ht="15.75" customHeight="1" x14ac:dyDescent="0.25">
      <c r="A2762" s="18">
        <v>3314</v>
      </c>
      <c r="B2762" s="18" t="s">
        <v>6009</v>
      </c>
      <c r="C2762" s="11" t="s">
        <v>2010</v>
      </c>
      <c r="D2762" s="11" t="s">
        <v>1696</v>
      </c>
      <c r="E2762" s="18" t="s">
        <v>328</v>
      </c>
      <c r="F2762" s="19">
        <v>51</v>
      </c>
      <c r="G2762" s="20">
        <v>2080000</v>
      </c>
      <c r="H2762" s="21"/>
    </row>
    <row r="2763" spans="1:8" ht="15.75" customHeight="1" x14ac:dyDescent="0.25">
      <c r="A2763" s="18">
        <v>3315</v>
      </c>
      <c r="B2763" s="18" t="s">
        <v>6217</v>
      </c>
      <c r="C2763" s="11" t="s">
        <v>6218</v>
      </c>
      <c r="D2763" s="11" t="s">
        <v>1696</v>
      </c>
      <c r="E2763" s="18" t="s">
        <v>328</v>
      </c>
      <c r="F2763" s="19">
        <v>51</v>
      </c>
      <c r="G2763" s="20">
        <v>2080000</v>
      </c>
      <c r="H2763" s="21"/>
    </row>
    <row r="2764" spans="1:8" ht="15.75" customHeight="1" x14ac:dyDescent="0.25">
      <c r="A2764" s="18">
        <v>3316</v>
      </c>
      <c r="B2764" s="18" t="s">
        <v>6234</v>
      </c>
      <c r="C2764" s="11" t="s">
        <v>2484</v>
      </c>
      <c r="D2764" s="11" t="s">
        <v>1696</v>
      </c>
      <c r="E2764" s="18" t="s">
        <v>328</v>
      </c>
      <c r="F2764" s="19">
        <v>51</v>
      </c>
      <c r="G2764" s="20">
        <v>1950000</v>
      </c>
      <c r="H2764" s="21"/>
    </row>
    <row r="2765" spans="1:8" ht="15.75" customHeight="1" x14ac:dyDescent="0.25">
      <c r="A2765" s="18">
        <v>3317</v>
      </c>
      <c r="B2765" s="18" t="s">
        <v>6316</v>
      </c>
      <c r="C2765" s="11" t="s">
        <v>6317</v>
      </c>
      <c r="D2765" s="11" t="s">
        <v>1696</v>
      </c>
      <c r="E2765" s="18" t="s">
        <v>328</v>
      </c>
      <c r="F2765" s="19">
        <v>51</v>
      </c>
      <c r="G2765" s="20">
        <v>2080000</v>
      </c>
      <c r="H2765" s="21"/>
    </row>
    <row r="2766" spans="1:8" ht="15.75" customHeight="1" x14ac:dyDescent="0.25">
      <c r="A2766" s="18">
        <v>3318</v>
      </c>
      <c r="B2766" s="18" t="s">
        <v>6378</v>
      </c>
      <c r="C2766" s="11" t="s">
        <v>1793</v>
      </c>
      <c r="D2766" s="11" t="s">
        <v>1696</v>
      </c>
      <c r="E2766" s="18" t="s">
        <v>328</v>
      </c>
      <c r="F2766" s="19">
        <v>51</v>
      </c>
      <c r="G2766" s="20">
        <v>1716000</v>
      </c>
      <c r="H2766" s="21"/>
    </row>
    <row r="2767" spans="1:8" ht="15.75" customHeight="1" x14ac:dyDescent="0.25">
      <c r="A2767" s="18">
        <v>3319</v>
      </c>
      <c r="B2767" s="18" t="s">
        <v>6518</v>
      </c>
      <c r="C2767" s="11" t="s">
        <v>6519</v>
      </c>
      <c r="D2767" s="11" t="s">
        <v>1696</v>
      </c>
      <c r="E2767" s="18" t="s">
        <v>328</v>
      </c>
      <c r="F2767" s="19">
        <v>51</v>
      </c>
      <c r="G2767" s="20">
        <v>2548000</v>
      </c>
      <c r="H2767" s="21"/>
    </row>
    <row r="2768" spans="1:8" ht="15.75" customHeight="1" x14ac:dyDescent="0.25">
      <c r="A2768" s="18">
        <v>3320</v>
      </c>
      <c r="B2768" s="18" t="s">
        <v>5622</v>
      </c>
      <c r="C2768" s="11" t="s">
        <v>1942</v>
      </c>
      <c r="D2768" s="11" t="s">
        <v>371</v>
      </c>
      <c r="E2768" s="18" t="s">
        <v>328</v>
      </c>
      <c r="F2768" s="19">
        <v>51</v>
      </c>
      <c r="G2768" s="20">
        <v>1560000</v>
      </c>
      <c r="H2768" s="21"/>
    </row>
    <row r="2769" spans="1:8" ht="15.75" customHeight="1" x14ac:dyDescent="0.25">
      <c r="A2769" s="18">
        <v>3321</v>
      </c>
      <c r="B2769" s="18" t="s">
        <v>6389</v>
      </c>
      <c r="C2769" s="11" t="s">
        <v>2148</v>
      </c>
      <c r="D2769" s="11" t="s">
        <v>371</v>
      </c>
      <c r="E2769" s="18" t="s">
        <v>328</v>
      </c>
      <c r="F2769" s="19">
        <v>51</v>
      </c>
      <c r="G2769" s="20">
        <v>1690000</v>
      </c>
      <c r="H2769" s="21"/>
    </row>
    <row r="2770" spans="1:8" ht="15.75" customHeight="1" x14ac:dyDescent="0.25">
      <c r="A2770" s="18">
        <v>3322</v>
      </c>
      <c r="B2770" s="18" t="s">
        <v>5303</v>
      </c>
      <c r="C2770" s="11" t="s">
        <v>5304</v>
      </c>
      <c r="D2770" s="11" t="s">
        <v>1716</v>
      </c>
      <c r="E2770" s="18" t="s">
        <v>328</v>
      </c>
      <c r="F2770" s="19">
        <v>51</v>
      </c>
      <c r="G2770" s="20">
        <v>1950000</v>
      </c>
      <c r="H2770" s="21"/>
    </row>
    <row r="2771" spans="1:8" ht="15.75" customHeight="1" x14ac:dyDescent="0.25">
      <c r="A2771" s="18">
        <v>3323</v>
      </c>
      <c r="B2771" s="18" t="s">
        <v>5611</v>
      </c>
      <c r="C2771" s="11" t="s">
        <v>4307</v>
      </c>
      <c r="D2771" s="11" t="s">
        <v>1716</v>
      </c>
      <c r="E2771" s="18" t="s">
        <v>328</v>
      </c>
      <c r="F2771" s="19">
        <v>51</v>
      </c>
      <c r="G2771" s="20">
        <v>2080000</v>
      </c>
      <c r="H2771" s="21"/>
    </row>
    <row r="2772" spans="1:8" ht="15.75" customHeight="1" x14ac:dyDescent="0.25">
      <c r="A2772" s="18">
        <v>3324</v>
      </c>
      <c r="B2772" s="18" t="s">
        <v>5751</v>
      </c>
      <c r="C2772" s="11" t="s">
        <v>1992</v>
      </c>
      <c r="D2772" s="11" t="s">
        <v>1716</v>
      </c>
      <c r="E2772" s="18" t="s">
        <v>328</v>
      </c>
      <c r="F2772" s="19">
        <v>51</v>
      </c>
      <c r="G2772" s="20">
        <v>1760000</v>
      </c>
      <c r="H2772" s="21"/>
    </row>
    <row r="2773" spans="1:8" ht="15.75" customHeight="1" x14ac:dyDescent="0.25">
      <c r="A2773" s="18">
        <v>3325</v>
      </c>
      <c r="B2773" s="18" t="s">
        <v>6059</v>
      </c>
      <c r="C2773" s="11" t="s">
        <v>6060</v>
      </c>
      <c r="D2773" s="11" t="s">
        <v>1716</v>
      </c>
      <c r="E2773" s="18" t="s">
        <v>328</v>
      </c>
      <c r="F2773" s="19">
        <v>51</v>
      </c>
      <c r="G2773" s="20">
        <v>2028000</v>
      </c>
      <c r="H2773" s="21"/>
    </row>
    <row r="2774" spans="1:8" ht="15.75" customHeight="1" x14ac:dyDescent="0.25">
      <c r="A2774" s="18">
        <v>3326</v>
      </c>
      <c r="B2774" s="18" t="s">
        <v>6070</v>
      </c>
      <c r="C2774" s="11" t="s">
        <v>6071</v>
      </c>
      <c r="D2774" s="11" t="s">
        <v>1716</v>
      </c>
      <c r="E2774" s="18" t="s">
        <v>328</v>
      </c>
      <c r="F2774" s="19">
        <v>51</v>
      </c>
      <c r="G2774" s="20">
        <v>1760000</v>
      </c>
      <c r="H2774" s="21"/>
    </row>
    <row r="2775" spans="1:8" ht="15.75" customHeight="1" x14ac:dyDescent="0.25">
      <c r="A2775" s="18">
        <v>3327</v>
      </c>
      <c r="B2775" s="18" t="s">
        <v>6079</v>
      </c>
      <c r="C2775" s="11" t="s">
        <v>6080</v>
      </c>
      <c r="D2775" s="11" t="s">
        <v>1716</v>
      </c>
      <c r="E2775" s="18" t="s">
        <v>328</v>
      </c>
      <c r="F2775" s="19">
        <v>51</v>
      </c>
      <c r="G2775" s="20">
        <v>1950000</v>
      </c>
      <c r="H2775" s="21"/>
    </row>
    <row r="2776" spans="1:8" ht="15.75" customHeight="1" x14ac:dyDescent="0.25">
      <c r="A2776" s="18">
        <v>3328</v>
      </c>
      <c r="B2776" s="18" t="s">
        <v>6209</v>
      </c>
      <c r="C2776" s="11" t="s">
        <v>2445</v>
      </c>
      <c r="D2776" s="11" t="s">
        <v>1716</v>
      </c>
      <c r="E2776" s="18" t="s">
        <v>328</v>
      </c>
      <c r="F2776" s="19">
        <v>51</v>
      </c>
      <c r="G2776" s="20">
        <v>1650000</v>
      </c>
      <c r="H2776" s="21"/>
    </row>
    <row r="2777" spans="1:8" ht="15.75" customHeight="1" x14ac:dyDescent="0.25">
      <c r="A2777" s="18">
        <v>3329</v>
      </c>
      <c r="B2777" s="18" t="s">
        <v>5687</v>
      </c>
      <c r="C2777" s="11" t="s">
        <v>1375</v>
      </c>
      <c r="D2777" s="11" t="s">
        <v>971</v>
      </c>
      <c r="E2777" s="18" t="s">
        <v>328</v>
      </c>
      <c r="F2777" s="19">
        <v>51</v>
      </c>
      <c r="G2777" s="20">
        <v>2080000</v>
      </c>
      <c r="H2777" s="21"/>
    </row>
    <row r="2778" spans="1:8" ht="15.75" customHeight="1" x14ac:dyDescent="0.25">
      <c r="A2778" s="18">
        <v>3330</v>
      </c>
      <c r="B2778" s="18" t="s">
        <v>6123</v>
      </c>
      <c r="C2778" s="11" t="s">
        <v>1762</v>
      </c>
      <c r="D2778" s="11" t="s">
        <v>971</v>
      </c>
      <c r="E2778" s="18" t="s">
        <v>328</v>
      </c>
      <c r="F2778" s="19">
        <v>51</v>
      </c>
      <c r="G2778" s="20">
        <v>1950000</v>
      </c>
      <c r="H2778" s="21"/>
    </row>
    <row r="2779" spans="1:8" ht="15.75" customHeight="1" x14ac:dyDescent="0.25">
      <c r="A2779" s="18">
        <v>3331</v>
      </c>
      <c r="B2779" s="18" t="s">
        <v>6330</v>
      </c>
      <c r="C2779" s="11" t="s">
        <v>6331</v>
      </c>
      <c r="D2779" s="11" t="s">
        <v>971</v>
      </c>
      <c r="E2779" s="18" t="s">
        <v>328</v>
      </c>
      <c r="F2779" s="19">
        <v>51</v>
      </c>
      <c r="G2779" s="20">
        <v>2080000</v>
      </c>
      <c r="H2779" s="21"/>
    </row>
    <row r="2780" spans="1:8" ht="15.75" customHeight="1" x14ac:dyDescent="0.25">
      <c r="A2780" s="18">
        <v>3332</v>
      </c>
      <c r="B2780" s="18" t="s">
        <v>6538</v>
      </c>
      <c r="C2780" s="11" t="s">
        <v>3050</v>
      </c>
      <c r="D2780" s="11" t="s">
        <v>903</v>
      </c>
      <c r="E2780" s="18" t="s">
        <v>328</v>
      </c>
      <c r="F2780" s="19">
        <v>51</v>
      </c>
      <c r="G2780" s="20">
        <v>2028000</v>
      </c>
      <c r="H2780" s="21"/>
    </row>
    <row r="2781" spans="1:8" ht="15.75" customHeight="1" x14ac:dyDescent="0.25">
      <c r="A2781" s="18">
        <v>3333</v>
      </c>
      <c r="B2781" s="18" t="s">
        <v>5639</v>
      </c>
      <c r="C2781" s="11" t="s">
        <v>5640</v>
      </c>
      <c r="D2781" s="11" t="s">
        <v>3144</v>
      </c>
      <c r="E2781" s="18" t="s">
        <v>328</v>
      </c>
      <c r="F2781" s="19">
        <v>51</v>
      </c>
      <c r="G2781" s="20">
        <v>2080000</v>
      </c>
      <c r="H2781" s="21"/>
    </row>
    <row r="2782" spans="1:8" ht="15.75" customHeight="1" x14ac:dyDescent="0.25">
      <c r="A2782" s="18">
        <v>3334</v>
      </c>
      <c r="B2782" s="18" t="s">
        <v>5960</v>
      </c>
      <c r="C2782" s="11" t="s">
        <v>2563</v>
      </c>
      <c r="D2782" s="11" t="s">
        <v>3144</v>
      </c>
      <c r="E2782" s="18" t="s">
        <v>328</v>
      </c>
      <c r="F2782" s="19">
        <v>51</v>
      </c>
      <c r="G2782" s="20">
        <v>1452000</v>
      </c>
      <c r="H2782" s="21"/>
    </row>
    <row r="2783" spans="1:8" ht="15.75" customHeight="1" x14ac:dyDescent="0.25">
      <c r="A2783" s="18">
        <v>3335</v>
      </c>
      <c r="B2783" s="18" t="s">
        <v>6068</v>
      </c>
      <c r="C2783" s="11" t="s">
        <v>6069</v>
      </c>
      <c r="D2783" s="11" t="s">
        <v>851</v>
      </c>
      <c r="E2783" s="18" t="s">
        <v>328</v>
      </c>
      <c r="F2783" s="19">
        <v>51</v>
      </c>
      <c r="G2783" s="20">
        <v>2080000</v>
      </c>
      <c r="H2783" s="21"/>
    </row>
    <row r="2784" spans="1:8" ht="15.75" customHeight="1" x14ac:dyDescent="0.25">
      <c r="A2784" s="18">
        <v>3336</v>
      </c>
      <c r="B2784" s="18" t="s">
        <v>6459</v>
      </c>
      <c r="C2784" s="11" t="s">
        <v>3322</v>
      </c>
      <c r="D2784" s="11" t="s">
        <v>5132</v>
      </c>
      <c r="E2784" s="18" t="s">
        <v>328</v>
      </c>
      <c r="F2784" s="19">
        <v>51</v>
      </c>
      <c r="G2784" s="20">
        <v>2080000</v>
      </c>
      <c r="H2784" s="21"/>
    </row>
    <row r="2785" spans="1:8" ht="15.75" customHeight="1" x14ac:dyDescent="0.25">
      <c r="A2785" s="18">
        <v>3337</v>
      </c>
      <c r="B2785" s="18" t="s">
        <v>5300</v>
      </c>
      <c r="C2785" s="11" t="s">
        <v>5301</v>
      </c>
      <c r="D2785" s="11" t="s">
        <v>224</v>
      </c>
      <c r="E2785" s="18" t="s">
        <v>328</v>
      </c>
      <c r="F2785" s="19">
        <v>51</v>
      </c>
      <c r="G2785" s="20">
        <v>2080000</v>
      </c>
      <c r="H2785" s="21"/>
    </row>
    <row r="2786" spans="1:8" ht="15.75" customHeight="1" x14ac:dyDescent="0.25">
      <c r="A2786" s="18">
        <v>3338</v>
      </c>
      <c r="B2786" s="18" t="s">
        <v>5688</v>
      </c>
      <c r="C2786" s="11" t="s">
        <v>5689</v>
      </c>
      <c r="D2786" s="11" t="s">
        <v>224</v>
      </c>
      <c r="E2786" s="18" t="s">
        <v>328</v>
      </c>
      <c r="F2786" s="19">
        <v>51</v>
      </c>
      <c r="G2786" s="20">
        <v>2548000</v>
      </c>
      <c r="H2786" s="21"/>
    </row>
    <row r="2787" spans="1:8" ht="15.75" customHeight="1" x14ac:dyDescent="0.25">
      <c r="A2787" s="18">
        <v>3339</v>
      </c>
      <c r="B2787" s="18" t="s">
        <v>6097</v>
      </c>
      <c r="C2787" s="11" t="s">
        <v>6098</v>
      </c>
      <c r="D2787" s="11" t="s">
        <v>224</v>
      </c>
      <c r="E2787" s="18" t="s">
        <v>328</v>
      </c>
      <c r="F2787" s="19">
        <v>51</v>
      </c>
      <c r="G2787" s="20">
        <v>1800000</v>
      </c>
      <c r="H2787" s="21"/>
    </row>
    <row r="2788" spans="1:8" ht="15.75" customHeight="1" x14ac:dyDescent="0.25">
      <c r="A2788" s="18">
        <v>3340</v>
      </c>
      <c r="B2788" s="18" t="s">
        <v>5721</v>
      </c>
      <c r="C2788" s="11" t="s">
        <v>5722</v>
      </c>
      <c r="D2788" s="11" t="s">
        <v>2435</v>
      </c>
      <c r="E2788" s="18" t="s">
        <v>328</v>
      </c>
      <c r="F2788" s="19">
        <v>51</v>
      </c>
      <c r="G2788" s="20">
        <v>2080000</v>
      </c>
      <c r="H2788" s="21"/>
    </row>
    <row r="2789" spans="1:8" ht="15.75" customHeight="1" x14ac:dyDescent="0.25">
      <c r="A2789" s="18">
        <v>3341</v>
      </c>
      <c r="B2789" s="18" t="s">
        <v>5320</v>
      </c>
      <c r="C2789" s="11" t="s">
        <v>5256</v>
      </c>
      <c r="D2789" s="11" t="s">
        <v>88</v>
      </c>
      <c r="E2789" s="18" t="s">
        <v>328</v>
      </c>
      <c r="F2789" s="19">
        <v>51</v>
      </c>
      <c r="G2789" s="20">
        <v>2080000</v>
      </c>
      <c r="H2789" s="21"/>
    </row>
    <row r="2790" spans="1:8" ht="15.75" customHeight="1" x14ac:dyDescent="0.25">
      <c r="A2790" s="18">
        <v>3342</v>
      </c>
      <c r="B2790" s="18" t="s">
        <v>5674</v>
      </c>
      <c r="C2790" s="11" t="s">
        <v>5675</v>
      </c>
      <c r="D2790" s="11" t="s">
        <v>88</v>
      </c>
      <c r="E2790" s="18" t="s">
        <v>328</v>
      </c>
      <c r="F2790" s="19">
        <v>51</v>
      </c>
      <c r="G2790" s="20">
        <v>1560000</v>
      </c>
      <c r="H2790" s="21"/>
    </row>
    <row r="2791" spans="1:8" ht="15.75" customHeight="1" x14ac:dyDescent="0.25">
      <c r="A2791" s="18">
        <v>3343</v>
      </c>
      <c r="B2791" s="18" t="s">
        <v>6380</v>
      </c>
      <c r="C2791" s="11" t="s">
        <v>910</v>
      </c>
      <c r="D2791" s="11" t="s">
        <v>88</v>
      </c>
      <c r="E2791" s="18" t="s">
        <v>328</v>
      </c>
      <c r="F2791" s="19">
        <v>51</v>
      </c>
      <c r="G2791" s="20">
        <v>2080000</v>
      </c>
      <c r="H2791" s="21"/>
    </row>
    <row r="2792" spans="1:8" ht="15.75" customHeight="1" x14ac:dyDescent="0.25">
      <c r="A2792" s="18">
        <v>3344</v>
      </c>
      <c r="B2792" s="18" t="s">
        <v>6310</v>
      </c>
      <c r="C2792" s="11" t="s">
        <v>6311</v>
      </c>
      <c r="D2792" s="11" t="s">
        <v>2652</v>
      </c>
      <c r="E2792" s="18" t="s">
        <v>328</v>
      </c>
      <c r="F2792" s="19">
        <v>51</v>
      </c>
      <c r="G2792" s="20">
        <v>2210000</v>
      </c>
      <c r="H2792" s="21"/>
    </row>
    <row r="2793" spans="1:8" ht="15.75" customHeight="1" x14ac:dyDescent="0.25">
      <c r="A2793" s="18">
        <v>3345</v>
      </c>
      <c r="B2793" s="18" t="s">
        <v>4000</v>
      </c>
      <c r="C2793" s="11" t="s">
        <v>910</v>
      </c>
      <c r="D2793" s="11" t="s">
        <v>934</v>
      </c>
      <c r="E2793" s="18" t="s">
        <v>480</v>
      </c>
      <c r="F2793" s="19">
        <v>51</v>
      </c>
      <c r="G2793" s="20">
        <v>1560000</v>
      </c>
      <c r="H2793" s="21"/>
    </row>
    <row r="2794" spans="1:8" ht="15.75" customHeight="1" x14ac:dyDescent="0.25">
      <c r="A2794" s="18">
        <v>3346</v>
      </c>
      <c r="B2794" s="18" t="s">
        <v>5026</v>
      </c>
      <c r="C2794" s="11" t="s">
        <v>5027</v>
      </c>
      <c r="D2794" s="11" t="s">
        <v>851</v>
      </c>
      <c r="E2794" s="18" t="s">
        <v>480</v>
      </c>
      <c r="F2794" s="19">
        <v>51</v>
      </c>
      <c r="G2794" s="20">
        <v>2028000</v>
      </c>
      <c r="H2794" s="21"/>
    </row>
    <row r="2795" spans="1:8" ht="15.75" customHeight="1" x14ac:dyDescent="0.25">
      <c r="A2795" s="18">
        <v>3347</v>
      </c>
      <c r="B2795" s="18" t="s">
        <v>1934</v>
      </c>
      <c r="C2795" s="11" t="s">
        <v>1935</v>
      </c>
      <c r="D2795" s="11" t="s">
        <v>39</v>
      </c>
      <c r="E2795" s="18" t="s">
        <v>406</v>
      </c>
      <c r="F2795" s="19">
        <v>51</v>
      </c>
      <c r="G2795" s="20">
        <v>1950000</v>
      </c>
      <c r="H2795" s="21"/>
    </row>
    <row r="2796" spans="1:8" ht="15.75" customHeight="1" x14ac:dyDescent="0.25">
      <c r="A2796" s="18">
        <v>3348</v>
      </c>
      <c r="B2796" s="18" t="s">
        <v>1969</v>
      </c>
      <c r="C2796" s="11" t="s">
        <v>1970</v>
      </c>
      <c r="D2796" s="11" t="s">
        <v>39</v>
      </c>
      <c r="E2796" s="18" t="s">
        <v>406</v>
      </c>
      <c r="F2796" s="19">
        <v>51</v>
      </c>
      <c r="G2796" s="20">
        <v>1320000</v>
      </c>
      <c r="H2796" s="21"/>
    </row>
    <row r="2797" spans="1:8" ht="15.75" customHeight="1" x14ac:dyDescent="0.25">
      <c r="A2797" s="18">
        <v>3349</v>
      </c>
      <c r="B2797" s="18" t="s">
        <v>2979</v>
      </c>
      <c r="C2797" s="11" t="s">
        <v>2214</v>
      </c>
      <c r="D2797" s="11" t="s">
        <v>39</v>
      </c>
      <c r="E2797" s="18" t="s">
        <v>406</v>
      </c>
      <c r="F2797" s="19">
        <v>51</v>
      </c>
      <c r="G2797" s="20">
        <v>2080000</v>
      </c>
      <c r="H2797" s="21"/>
    </row>
    <row r="2798" spans="1:8" ht="15.75" customHeight="1" x14ac:dyDescent="0.25">
      <c r="A2798" s="18">
        <v>3350</v>
      </c>
      <c r="B2798" s="18" t="s">
        <v>3656</v>
      </c>
      <c r="C2798" s="11" t="s">
        <v>1771</v>
      </c>
      <c r="D2798" s="11" t="s">
        <v>39</v>
      </c>
      <c r="E2798" s="18" t="s">
        <v>406</v>
      </c>
      <c r="F2798" s="19">
        <v>51</v>
      </c>
      <c r="G2798" s="20">
        <v>1560000</v>
      </c>
      <c r="H2798" s="21"/>
    </row>
    <row r="2799" spans="1:8" ht="15.75" customHeight="1" x14ac:dyDescent="0.25">
      <c r="A2799" s="18">
        <v>3351</v>
      </c>
      <c r="B2799" s="18" t="s">
        <v>4051</v>
      </c>
      <c r="C2799" s="11" t="s">
        <v>1462</v>
      </c>
      <c r="D2799" s="11" t="s">
        <v>39</v>
      </c>
      <c r="E2799" s="18" t="s">
        <v>406</v>
      </c>
      <c r="F2799" s="19">
        <v>51</v>
      </c>
      <c r="G2799" s="20">
        <v>1760000</v>
      </c>
      <c r="H2799" s="21"/>
    </row>
    <row r="2800" spans="1:8" ht="15.75" customHeight="1" x14ac:dyDescent="0.25">
      <c r="A2800" s="18">
        <v>3352</v>
      </c>
      <c r="B2800" s="18" t="s">
        <v>4083</v>
      </c>
      <c r="C2800" s="11" t="s">
        <v>4084</v>
      </c>
      <c r="D2800" s="11" t="s">
        <v>39</v>
      </c>
      <c r="E2800" s="18" t="s">
        <v>406</v>
      </c>
      <c r="F2800" s="19">
        <v>51</v>
      </c>
      <c r="G2800" s="20">
        <v>2028000</v>
      </c>
      <c r="H2800" s="21"/>
    </row>
    <row r="2801" spans="1:8" ht="15.75" customHeight="1" x14ac:dyDescent="0.25">
      <c r="A2801" s="18">
        <v>3353</v>
      </c>
      <c r="B2801" s="18" t="s">
        <v>4923</v>
      </c>
      <c r="C2801" s="11" t="s">
        <v>4924</v>
      </c>
      <c r="D2801" s="11" t="s">
        <v>39</v>
      </c>
      <c r="E2801" s="18" t="s">
        <v>406</v>
      </c>
      <c r="F2801" s="19">
        <v>51</v>
      </c>
      <c r="G2801" s="20">
        <v>2028000</v>
      </c>
      <c r="H2801" s="21"/>
    </row>
    <row r="2802" spans="1:8" ht="15.75" customHeight="1" x14ac:dyDescent="0.25">
      <c r="A2802" s="18">
        <v>3354</v>
      </c>
      <c r="B2802" s="18" t="s">
        <v>3961</v>
      </c>
      <c r="C2802" s="11" t="s">
        <v>3962</v>
      </c>
      <c r="D2802" s="11" t="s">
        <v>2012</v>
      </c>
      <c r="E2802" s="18" t="s">
        <v>406</v>
      </c>
      <c r="F2802" s="19">
        <v>51</v>
      </c>
      <c r="G2802" s="20">
        <v>2080000</v>
      </c>
      <c r="H2802" s="21"/>
    </row>
    <row r="2803" spans="1:8" ht="15.75" customHeight="1" x14ac:dyDescent="0.25">
      <c r="A2803" s="18">
        <v>3355</v>
      </c>
      <c r="B2803" s="18" t="s">
        <v>4799</v>
      </c>
      <c r="C2803" s="11" t="s">
        <v>4800</v>
      </c>
      <c r="D2803" s="11" t="s">
        <v>611</v>
      </c>
      <c r="E2803" s="18" t="s">
        <v>406</v>
      </c>
      <c r="F2803" s="19">
        <v>51</v>
      </c>
      <c r="G2803" s="20">
        <v>1950000</v>
      </c>
      <c r="H2803" s="21"/>
    </row>
    <row r="2804" spans="1:8" ht="15.75" customHeight="1" x14ac:dyDescent="0.25">
      <c r="A2804" s="18">
        <v>3356</v>
      </c>
      <c r="B2804" s="18" t="s">
        <v>2745</v>
      </c>
      <c r="C2804" s="11" t="s">
        <v>2746</v>
      </c>
      <c r="D2804" s="11" t="s">
        <v>835</v>
      </c>
      <c r="E2804" s="18" t="s">
        <v>406</v>
      </c>
      <c r="F2804" s="19">
        <v>51</v>
      </c>
      <c r="G2804" s="20">
        <v>1560000</v>
      </c>
      <c r="H2804" s="21"/>
    </row>
    <row r="2805" spans="1:8" ht="15.75" customHeight="1" x14ac:dyDescent="0.25">
      <c r="A2805" s="18">
        <v>3357</v>
      </c>
      <c r="B2805" s="18" t="s">
        <v>3945</v>
      </c>
      <c r="C2805" s="11" t="s">
        <v>3946</v>
      </c>
      <c r="D2805" s="11" t="s">
        <v>180</v>
      </c>
      <c r="E2805" s="18" t="s">
        <v>406</v>
      </c>
      <c r="F2805" s="19">
        <v>51</v>
      </c>
      <c r="G2805" s="20">
        <v>1800000</v>
      </c>
      <c r="H2805" s="21"/>
    </row>
    <row r="2806" spans="1:8" ht="15.75" customHeight="1" x14ac:dyDescent="0.25">
      <c r="A2806" s="18">
        <v>3358</v>
      </c>
      <c r="B2806" s="18" t="s">
        <v>4078</v>
      </c>
      <c r="C2806" s="11" t="s">
        <v>4079</v>
      </c>
      <c r="D2806" s="11" t="s">
        <v>180</v>
      </c>
      <c r="E2806" s="18" t="s">
        <v>406</v>
      </c>
      <c r="F2806" s="19">
        <v>51</v>
      </c>
      <c r="G2806" s="20">
        <v>1560000</v>
      </c>
      <c r="H2806" s="21"/>
    </row>
    <row r="2807" spans="1:8" ht="15.75" customHeight="1" x14ac:dyDescent="0.25">
      <c r="A2807" s="18">
        <v>3359</v>
      </c>
      <c r="B2807" s="18" t="s">
        <v>4397</v>
      </c>
      <c r="C2807" s="11" t="s">
        <v>2150</v>
      </c>
      <c r="D2807" s="11" t="s">
        <v>180</v>
      </c>
      <c r="E2807" s="18" t="s">
        <v>406</v>
      </c>
      <c r="F2807" s="19">
        <v>51</v>
      </c>
      <c r="G2807" s="20">
        <v>1560000</v>
      </c>
      <c r="H2807" s="21"/>
    </row>
    <row r="2808" spans="1:8" ht="15.75" customHeight="1" x14ac:dyDescent="0.25">
      <c r="A2808" s="18">
        <v>3360</v>
      </c>
      <c r="B2808" s="18" t="s">
        <v>3630</v>
      </c>
      <c r="C2808" s="11" t="s">
        <v>3631</v>
      </c>
      <c r="D2808" s="11" t="s">
        <v>296</v>
      </c>
      <c r="E2808" s="18" t="s">
        <v>406</v>
      </c>
      <c r="F2808" s="19">
        <v>51</v>
      </c>
      <c r="G2808" s="20">
        <v>1950000</v>
      </c>
      <c r="H2808" s="21"/>
    </row>
    <row r="2809" spans="1:8" ht="15.75" customHeight="1" x14ac:dyDescent="0.25">
      <c r="A2809" s="18">
        <v>3361</v>
      </c>
      <c r="B2809" s="18" t="s">
        <v>5032</v>
      </c>
      <c r="C2809" s="11" t="s">
        <v>5033</v>
      </c>
      <c r="D2809" s="11" t="s">
        <v>296</v>
      </c>
      <c r="E2809" s="18" t="s">
        <v>406</v>
      </c>
      <c r="F2809" s="19">
        <v>51</v>
      </c>
      <c r="G2809" s="20">
        <v>1560000</v>
      </c>
      <c r="H2809" s="21"/>
    </row>
    <row r="2810" spans="1:8" ht="15.75" customHeight="1" x14ac:dyDescent="0.25">
      <c r="A2810" s="18">
        <v>3362</v>
      </c>
      <c r="B2810" s="18" t="s">
        <v>4499</v>
      </c>
      <c r="C2810" s="11" t="s">
        <v>4500</v>
      </c>
      <c r="D2810" s="11" t="s">
        <v>2205</v>
      </c>
      <c r="E2810" s="18" t="s">
        <v>406</v>
      </c>
      <c r="F2810" s="19">
        <v>51</v>
      </c>
      <c r="G2810" s="20">
        <v>2080000</v>
      </c>
      <c r="H2810" s="21"/>
    </row>
    <row r="2811" spans="1:8" ht="15.75" customHeight="1" x14ac:dyDescent="0.25">
      <c r="A2811" s="18">
        <v>3363</v>
      </c>
      <c r="B2811" s="18" t="s">
        <v>3982</v>
      </c>
      <c r="C2811" s="11" t="s">
        <v>2666</v>
      </c>
      <c r="D2811" s="11" t="s">
        <v>2026</v>
      </c>
      <c r="E2811" s="18" t="s">
        <v>406</v>
      </c>
      <c r="F2811" s="19">
        <v>51</v>
      </c>
      <c r="G2811" s="20">
        <v>2028000</v>
      </c>
      <c r="H2811" s="21"/>
    </row>
    <row r="2812" spans="1:8" ht="15.75" customHeight="1" x14ac:dyDescent="0.25">
      <c r="A2812" s="18">
        <v>3364</v>
      </c>
      <c r="B2812" s="18" t="s">
        <v>3869</v>
      </c>
      <c r="C2812" s="11" t="s">
        <v>3870</v>
      </c>
      <c r="D2812" s="11" t="s">
        <v>472</v>
      </c>
      <c r="E2812" s="18" t="s">
        <v>406</v>
      </c>
      <c r="F2812" s="19">
        <v>51</v>
      </c>
      <c r="G2812" s="20">
        <v>2028000</v>
      </c>
      <c r="H2812" s="21"/>
    </row>
    <row r="2813" spans="1:8" ht="15.75" customHeight="1" x14ac:dyDescent="0.25">
      <c r="A2813" s="18">
        <v>3365</v>
      </c>
      <c r="B2813" s="18" t="s">
        <v>4557</v>
      </c>
      <c r="C2813" s="11" t="s">
        <v>2111</v>
      </c>
      <c r="D2813" s="11" t="s">
        <v>472</v>
      </c>
      <c r="E2813" s="18" t="s">
        <v>406</v>
      </c>
      <c r="F2813" s="19">
        <v>51</v>
      </c>
      <c r="G2813" s="20">
        <v>1690000</v>
      </c>
      <c r="H2813" s="21"/>
    </row>
    <row r="2814" spans="1:8" ht="15.75" customHeight="1" x14ac:dyDescent="0.25">
      <c r="A2814" s="18">
        <v>3366</v>
      </c>
      <c r="B2814" s="18" t="s">
        <v>2006</v>
      </c>
      <c r="C2814" s="11" t="s">
        <v>2007</v>
      </c>
      <c r="D2814" s="11" t="s">
        <v>2008</v>
      </c>
      <c r="E2814" s="18" t="s">
        <v>406</v>
      </c>
      <c r="F2814" s="19">
        <v>51</v>
      </c>
      <c r="G2814" s="20">
        <v>2210000</v>
      </c>
      <c r="H2814" s="21"/>
    </row>
    <row r="2815" spans="1:8" ht="15.75" customHeight="1" x14ac:dyDescent="0.25">
      <c r="A2815" s="18">
        <v>3367</v>
      </c>
      <c r="B2815" s="18" t="s">
        <v>3100</v>
      </c>
      <c r="C2815" s="11" t="s">
        <v>3101</v>
      </c>
      <c r="D2815" s="11" t="s">
        <v>1671</v>
      </c>
      <c r="E2815" s="18" t="s">
        <v>406</v>
      </c>
      <c r="F2815" s="19">
        <v>51</v>
      </c>
      <c r="G2815" s="20">
        <v>1560000</v>
      </c>
      <c r="H2815" s="21"/>
    </row>
    <row r="2816" spans="1:8" ht="15.75" customHeight="1" x14ac:dyDescent="0.25">
      <c r="A2816" s="18">
        <v>3368</v>
      </c>
      <c r="B2816" s="18" t="s">
        <v>3691</v>
      </c>
      <c r="C2816" s="11" t="s">
        <v>3692</v>
      </c>
      <c r="D2816" s="11" t="s">
        <v>1671</v>
      </c>
      <c r="E2816" s="18" t="s">
        <v>406</v>
      </c>
      <c r="F2816" s="19">
        <v>51</v>
      </c>
      <c r="G2816" s="20">
        <v>1650000</v>
      </c>
      <c r="H2816" s="21"/>
    </row>
    <row r="2817" spans="1:8" ht="15.75" customHeight="1" x14ac:dyDescent="0.25">
      <c r="A2817" s="18">
        <v>3369</v>
      </c>
      <c r="B2817" s="18" t="s">
        <v>4171</v>
      </c>
      <c r="C2817" s="11" t="s">
        <v>4172</v>
      </c>
      <c r="D2817" s="11" t="s">
        <v>1774</v>
      </c>
      <c r="E2817" s="18" t="s">
        <v>406</v>
      </c>
      <c r="F2817" s="19">
        <v>51</v>
      </c>
      <c r="G2817" s="20">
        <v>2080000</v>
      </c>
      <c r="H2817" s="21"/>
    </row>
    <row r="2818" spans="1:8" ht="15.75" customHeight="1" x14ac:dyDescent="0.25">
      <c r="A2818" s="18">
        <v>3370</v>
      </c>
      <c r="B2818" s="18" t="s">
        <v>4226</v>
      </c>
      <c r="C2818" s="11" t="s">
        <v>3484</v>
      </c>
      <c r="D2818" s="11" t="s">
        <v>4227</v>
      </c>
      <c r="E2818" s="18" t="s">
        <v>406</v>
      </c>
      <c r="F2818" s="19">
        <v>51</v>
      </c>
      <c r="G2818" s="20">
        <v>2080000</v>
      </c>
      <c r="H2818" s="21"/>
    </row>
    <row r="2819" spans="1:8" ht="15.75" customHeight="1" x14ac:dyDescent="0.25">
      <c r="A2819" s="18">
        <v>3371</v>
      </c>
      <c r="B2819" s="18" t="s">
        <v>4591</v>
      </c>
      <c r="C2819" s="11" t="s">
        <v>1678</v>
      </c>
      <c r="D2819" s="11" t="s">
        <v>1633</v>
      </c>
      <c r="E2819" s="18" t="s">
        <v>406</v>
      </c>
      <c r="F2819" s="19">
        <v>51</v>
      </c>
      <c r="G2819" s="20">
        <v>1584000</v>
      </c>
      <c r="H2819" s="21"/>
    </row>
    <row r="2820" spans="1:8" ht="15.75" customHeight="1" x14ac:dyDescent="0.25">
      <c r="A2820" s="18">
        <v>3372</v>
      </c>
      <c r="B2820" s="18" t="s">
        <v>4854</v>
      </c>
      <c r="C2820" s="11" t="s">
        <v>4855</v>
      </c>
      <c r="D2820" s="11" t="s">
        <v>827</v>
      </c>
      <c r="E2820" s="18" t="s">
        <v>406</v>
      </c>
      <c r="F2820" s="19">
        <v>51</v>
      </c>
      <c r="G2820" s="20">
        <v>2938000</v>
      </c>
      <c r="H2820" s="21"/>
    </row>
    <row r="2821" spans="1:8" ht="15.75" customHeight="1" x14ac:dyDescent="0.25">
      <c r="A2821" s="18">
        <v>3373</v>
      </c>
      <c r="B2821" s="18" t="s">
        <v>3756</v>
      </c>
      <c r="C2821" s="11" t="s">
        <v>3757</v>
      </c>
      <c r="D2821" s="11" t="s">
        <v>1199</v>
      </c>
      <c r="E2821" s="18" t="s">
        <v>406</v>
      </c>
      <c r="F2821" s="19">
        <v>51</v>
      </c>
      <c r="G2821" s="20">
        <v>2028000</v>
      </c>
      <c r="H2821" s="21"/>
    </row>
    <row r="2822" spans="1:8" ht="15.75" customHeight="1" x14ac:dyDescent="0.25">
      <c r="A2822" s="18">
        <v>3374</v>
      </c>
      <c r="B2822" s="18" t="s">
        <v>4969</v>
      </c>
      <c r="C2822" s="11" t="s">
        <v>1814</v>
      </c>
      <c r="D2822" s="11" t="s">
        <v>3229</v>
      </c>
      <c r="E2822" s="18" t="s">
        <v>406</v>
      </c>
      <c r="F2822" s="19">
        <v>51</v>
      </c>
      <c r="G2822" s="20">
        <v>2990000</v>
      </c>
      <c r="H2822" s="21"/>
    </row>
    <row r="2823" spans="1:8" ht="15.75" customHeight="1" x14ac:dyDescent="0.25">
      <c r="A2823" s="18">
        <v>3375</v>
      </c>
      <c r="B2823" s="18" t="s">
        <v>4177</v>
      </c>
      <c r="C2823" s="11" t="s">
        <v>1771</v>
      </c>
      <c r="D2823" s="11" t="s">
        <v>1094</v>
      </c>
      <c r="E2823" s="18" t="s">
        <v>406</v>
      </c>
      <c r="F2823" s="19">
        <v>51</v>
      </c>
      <c r="G2823" s="20">
        <v>1760000</v>
      </c>
      <c r="H2823" s="21"/>
    </row>
    <row r="2824" spans="1:8" ht="15.75" customHeight="1" x14ac:dyDescent="0.25">
      <c r="A2824" s="18">
        <v>3376</v>
      </c>
      <c r="B2824" s="18" t="s">
        <v>4061</v>
      </c>
      <c r="C2824" s="11" t="s">
        <v>4062</v>
      </c>
      <c r="D2824" s="11" t="s">
        <v>115</v>
      </c>
      <c r="E2824" s="18" t="s">
        <v>406</v>
      </c>
      <c r="F2824" s="19">
        <v>51</v>
      </c>
      <c r="G2824" s="20">
        <v>1560000</v>
      </c>
      <c r="H2824" s="21"/>
    </row>
    <row r="2825" spans="1:8" ht="15.75" customHeight="1" x14ac:dyDescent="0.25">
      <c r="A2825" s="18">
        <v>3377</v>
      </c>
      <c r="B2825" s="18" t="s">
        <v>4902</v>
      </c>
      <c r="C2825" s="11" t="s">
        <v>4903</v>
      </c>
      <c r="D2825" s="11" t="s">
        <v>1332</v>
      </c>
      <c r="E2825" s="18" t="s">
        <v>406</v>
      </c>
      <c r="F2825" s="19">
        <v>51</v>
      </c>
      <c r="G2825" s="20">
        <v>2522000</v>
      </c>
      <c r="H2825" s="21"/>
    </row>
    <row r="2826" spans="1:8" ht="15.75" customHeight="1" x14ac:dyDescent="0.25">
      <c r="A2826" s="18">
        <v>3378</v>
      </c>
      <c r="B2826" s="18" t="s">
        <v>4292</v>
      </c>
      <c r="C2826" s="11" t="s">
        <v>2740</v>
      </c>
      <c r="D2826" s="11" t="s">
        <v>345</v>
      </c>
      <c r="E2826" s="18" t="s">
        <v>406</v>
      </c>
      <c r="F2826" s="19">
        <v>51</v>
      </c>
      <c r="G2826" s="20">
        <v>2028000</v>
      </c>
      <c r="H2826" s="21"/>
    </row>
    <row r="2827" spans="1:8" ht="15.75" customHeight="1" x14ac:dyDescent="0.25">
      <c r="A2827" s="18">
        <v>3379</v>
      </c>
      <c r="B2827" s="18" t="s">
        <v>4173</v>
      </c>
      <c r="C2827" s="11" t="s">
        <v>1903</v>
      </c>
      <c r="D2827" s="11" t="s">
        <v>2550</v>
      </c>
      <c r="E2827" s="18" t="s">
        <v>406</v>
      </c>
      <c r="F2827" s="19">
        <v>51</v>
      </c>
      <c r="G2827" s="20">
        <v>2080000</v>
      </c>
      <c r="H2827" s="21"/>
    </row>
    <row r="2828" spans="1:8" ht="15.75" customHeight="1" x14ac:dyDescent="0.25">
      <c r="A2828" s="18">
        <v>3380</v>
      </c>
      <c r="B2828" s="18" t="s">
        <v>2860</v>
      </c>
      <c r="C2828" s="11" t="s">
        <v>2861</v>
      </c>
      <c r="D2828" s="11" t="s">
        <v>1484</v>
      </c>
      <c r="E2828" s="18" t="s">
        <v>406</v>
      </c>
      <c r="F2828" s="19">
        <v>51</v>
      </c>
      <c r="G2828" s="20">
        <v>1430000</v>
      </c>
      <c r="H2828" s="21"/>
    </row>
    <row r="2829" spans="1:8" ht="15.75" customHeight="1" x14ac:dyDescent="0.25">
      <c r="A2829" s="18">
        <v>3381</v>
      </c>
      <c r="B2829" s="18" t="s">
        <v>4643</v>
      </c>
      <c r="C2829" s="11" t="s">
        <v>4644</v>
      </c>
      <c r="D2829" s="11" t="s">
        <v>1756</v>
      </c>
      <c r="E2829" s="18" t="s">
        <v>406</v>
      </c>
      <c r="F2829" s="19">
        <v>51</v>
      </c>
      <c r="G2829" s="20">
        <v>2080000</v>
      </c>
      <c r="H2829" s="21"/>
    </row>
    <row r="2830" spans="1:8" ht="15.75" customHeight="1" x14ac:dyDescent="0.25">
      <c r="A2830" s="18">
        <v>3382</v>
      </c>
      <c r="B2830" s="18" t="s">
        <v>1857</v>
      </c>
      <c r="C2830" s="11" t="s">
        <v>1858</v>
      </c>
      <c r="D2830" s="11" t="s">
        <v>1859</v>
      </c>
      <c r="E2830" s="18" t="s">
        <v>406</v>
      </c>
      <c r="F2830" s="19">
        <v>51</v>
      </c>
      <c r="G2830" s="20">
        <v>2080000</v>
      </c>
      <c r="H2830" s="21"/>
    </row>
    <row r="2831" spans="1:8" ht="15.75" customHeight="1" x14ac:dyDescent="0.25">
      <c r="A2831" s="18">
        <v>3383</v>
      </c>
      <c r="B2831" s="18" t="s">
        <v>4529</v>
      </c>
      <c r="C2831" s="11" t="s">
        <v>3060</v>
      </c>
      <c r="D2831" s="11" t="s">
        <v>2459</v>
      </c>
      <c r="E2831" s="18" t="s">
        <v>406</v>
      </c>
      <c r="F2831" s="19">
        <v>51</v>
      </c>
      <c r="G2831" s="20">
        <v>2080000</v>
      </c>
      <c r="H2831" s="21"/>
    </row>
    <row r="2832" spans="1:8" ht="15.75" customHeight="1" x14ac:dyDescent="0.25">
      <c r="A2832" s="18">
        <v>3384</v>
      </c>
      <c r="B2832" s="18" t="s">
        <v>3897</v>
      </c>
      <c r="C2832" s="11" t="s">
        <v>1693</v>
      </c>
      <c r="D2832" s="11" t="s">
        <v>244</v>
      </c>
      <c r="E2832" s="18" t="s">
        <v>406</v>
      </c>
      <c r="F2832" s="19">
        <v>51</v>
      </c>
      <c r="G2832" s="20">
        <v>2080000</v>
      </c>
      <c r="H2832" s="21"/>
    </row>
    <row r="2833" spans="1:8" ht="15.75" customHeight="1" x14ac:dyDescent="0.25">
      <c r="A2833" s="18">
        <v>3385</v>
      </c>
      <c r="B2833" s="18" t="s">
        <v>4416</v>
      </c>
      <c r="C2833" s="11" t="s">
        <v>4417</v>
      </c>
      <c r="D2833" s="11" t="s">
        <v>244</v>
      </c>
      <c r="E2833" s="18" t="s">
        <v>406</v>
      </c>
      <c r="F2833" s="19">
        <v>51</v>
      </c>
      <c r="G2833" s="20">
        <v>1716000</v>
      </c>
      <c r="H2833" s="21"/>
    </row>
    <row r="2834" spans="1:8" ht="15.75" customHeight="1" x14ac:dyDescent="0.25">
      <c r="A2834" s="18">
        <v>3386</v>
      </c>
      <c r="B2834" s="18" t="s">
        <v>4432</v>
      </c>
      <c r="C2834" s="11" t="s">
        <v>4433</v>
      </c>
      <c r="D2834" s="11" t="s">
        <v>244</v>
      </c>
      <c r="E2834" s="18" t="s">
        <v>406</v>
      </c>
      <c r="F2834" s="19">
        <v>51</v>
      </c>
      <c r="G2834" s="20">
        <v>1716000</v>
      </c>
      <c r="H2834" s="21"/>
    </row>
    <row r="2835" spans="1:8" ht="15.75" customHeight="1" x14ac:dyDescent="0.25">
      <c r="A2835" s="18">
        <v>3387</v>
      </c>
      <c r="B2835" s="18" t="s">
        <v>4488</v>
      </c>
      <c r="C2835" s="11" t="s">
        <v>2095</v>
      </c>
      <c r="D2835" s="11" t="s">
        <v>244</v>
      </c>
      <c r="E2835" s="18" t="s">
        <v>406</v>
      </c>
      <c r="F2835" s="19">
        <v>51</v>
      </c>
      <c r="G2835" s="20">
        <v>2210000</v>
      </c>
      <c r="H2835" s="21"/>
    </row>
    <row r="2836" spans="1:8" ht="15.75" customHeight="1" x14ac:dyDescent="0.25">
      <c r="A2836" s="18">
        <v>3388</v>
      </c>
      <c r="B2836" s="18" t="s">
        <v>2762</v>
      </c>
      <c r="C2836" s="11" t="s">
        <v>415</v>
      </c>
      <c r="D2836" s="11" t="s">
        <v>22</v>
      </c>
      <c r="E2836" s="18" t="s">
        <v>406</v>
      </c>
      <c r="F2836" s="19">
        <v>51</v>
      </c>
      <c r="G2836" s="20">
        <v>2080000</v>
      </c>
      <c r="H2836" s="21"/>
    </row>
    <row r="2837" spans="1:8" ht="15.75" customHeight="1" x14ac:dyDescent="0.25">
      <c r="A2837" s="18">
        <v>3389</v>
      </c>
      <c r="B2837" s="18" t="s">
        <v>5040</v>
      </c>
      <c r="C2837" s="11" t="s">
        <v>5041</v>
      </c>
      <c r="D2837" s="11" t="s">
        <v>934</v>
      </c>
      <c r="E2837" s="18" t="s">
        <v>406</v>
      </c>
      <c r="F2837" s="19">
        <v>51</v>
      </c>
      <c r="G2837" s="20">
        <v>2080000</v>
      </c>
      <c r="H2837" s="21"/>
    </row>
    <row r="2838" spans="1:8" ht="15.75" customHeight="1" x14ac:dyDescent="0.25">
      <c r="A2838" s="18">
        <v>3390</v>
      </c>
      <c r="B2838" s="18" t="s">
        <v>4932</v>
      </c>
      <c r="C2838" s="11" t="s">
        <v>1083</v>
      </c>
      <c r="D2838" s="11" t="s">
        <v>203</v>
      </c>
      <c r="E2838" s="18" t="s">
        <v>406</v>
      </c>
      <c r="F2838" s="19">
        <v>51</v>
      </c>
      <c r="G2838" s="20">
        <v>2210000</v>
      </c>
      <c r="H2838" s="21"/>
    </row>
    <row r="2839" spans="1:8" ht="15.75" customHeight="1" x14ac:dyDescent="0.25">
      <c r="A2839" s="18">
        <v>3391</v>
      </c>
      <c r="B2839" s="18" t="s">
        <v>4138</v>
      </c>
      <c r="C2839" s="11" t="s">
        <v>4139</v>
      </c>
      <c r="D2839" s="11" t="s">
        <v>317</v>
      </c>
      <c r="E2839" s="18" t="s">
        <v>406</v>
      </c>
      <c r="F2839" s="19">
        <v>51</v>
      </c>
      <c r="G2839" s="20">
        <v>2080000</v>
      </c>
      <c r="H2839" s="21"/>
    </row>
    <row r="2840" spans="1:8" ht="15.75" customHeight="1" x14ac:dyDescent="0.25">
      <c r="A2840" s="18">
        <v>3392</v>
      </c>
      <c r="B2840" s="18" t="s">
        <v>4757</v>
      </c>
      <c r="C2840" s="11" t="s">
        <v>4758</v>
      </c>
      <c r="D2840" s="11" t="s">
        <v>1724</v>
      </c>
      <c r="E2840" s="18" t="s">
        <v>406</v>
      </c>
      <c r="F2840" s="19">
        <v>51</v>
      </c>
      <c r="G2840" s="20">
        <v>2210000</v>
      </c>
      <c r="H2840" s="21"/>
    </row>
    <row r="2841" spans="1:8" ht="15.75" customHeight="1" x14ac:dyDescent="0.25">
      <c r="A2841" s="18">
        <v>3393</v>
      </c>
      <c r="B2841" s="18" t="s">
        <v>4016</v>
      </c>
      <c r="C2841" s="11" t="s">
        <v>4017</v>
      </c>
      <c r="D2841" s="11" t="s">
        <v>911</v>
      </c>
      <c r="E2841" s="18" t="s">
        <v>406</v>
      </c>
      <c r="F2841" s="19">
        <v>51</v>
      </c>
      <c r="G2841" s="20">
        <v>2080000</v>
      </c>
      <c r="H2841" s="21"/>
    </row>
    <row r="2842" spans="1:8" ht="15.75" customHeight="1" x14ac:dyDescent="0.25">
      <c r="A2842" s="18">
        <v>3394</v>
      </c>
      <c r="B2842" s="18" t="s">
        <v>2465</v>
      </c>
      <c r="C2842" s="11" t="s">
        <v>2466</v>
      </c>
      <c r="D2842" s="11" t="s">
        <v>1316</v>
      </c>
      <c r="E2842" s="18" t="s">
        <v>406</v>
      </c>
      <c r="F2842" s="19">
        <v>51</v>
      </c>
      <c r="G2842" s="20">
        <v>1560000</v>
      </c>
      <c r="H2842" s="21"/>
    </row>
    <row r="2843" spans="1:8" ht="15.75" customHeight="1" x14ac:dyDescent="0.25">
      <c r="A2843" s="18">
        <v>3395</v>
      </c>
      <c r="B2843" s="18" t="s">
        <v>3036</v>
      </c>
      <c r="C2843" s="11" t="s">
        <v>1397</v>
      </c>
      <c r="D2843" s="11" t="s">
        <v>516</v>
      </c>
      <c r="E2843" s="18" t="s">
        <v>406</v>
      </c>
      <c r="F2843" s="19">
        <v>51</v>
      </c>
      <c r="G2843" s="20">
        <v>1320000</v>
      </c>
      <c r="H2843" s="21"/>
    </row>
    <row r="2844" spans="1:8" ht="15.75" customHeight="1" x14ac:dyDescent="0.25">
      <c r="A2844" s="18">
        <v>3396</v>
      </c>
      <c r="B2844" s="18" t="s">
        <v>2961</v>
      </c>
      <c r="C2844" s="11" t="s">
        <v>2962</v>
      </c>
      <c r="D2844" s="11" t="s">
        <v>170</v>
      </c>
      <c r="E2844" s="18" t="s">
        <v>406</v>
      </c>
      <c r="F2844" s="19">
        <v>51</v>
      </c>
      <c r="G2844" s="20">
        <v>2080000</v>
      </c>
      <c r="H2844" s="21"/>
    </row>
    <row r="2845" spans="1:8" ht="15.75" customHeight="1" x14ac:dyDescent="0.25">
      <c r="A2845" s="18">
        <v>3397</v>
      </c>
      <c r="B2845" s="18" t="s">
        <v>4295</v>
      </c>
      <c r="C2845" s="11" t="s">
        <v>3058</v>
      </c>
      <c r="D2845" s="11" t="s">
        <v>170</v>
      </c>
      <c r="E2845" s="18" t="s">
        <v>406</v>
      </c>
      <c r="F2845" s="19">
        <v>51</v>
      </c>
      <c r="G2845" s="20">
        <v>2028000</v>
      </c>
      <c r="H2845" s="21"/>
    </row>
    <row r="2846" spans="1:8" ht="15.75" customHeight="1" x14ac:dyDescent="0.25">
      <c r="A2846" s="18">
        <v>3398</v>
      </c>
      <c r="B2846" s="18" t="s">
        <v>4889</v>
      </c>
      <c r="C2846" s="11" t="s">
        <v>4890</v>
      </c>
      <c r="D2846" s="11" t="s">
        <v>4891</v>
      </c>
      <c r="E2846" s="18" t="s">
        <v>406</v>
      </c>
      <c r="F2846" s="19">
        <v>51</v>
      </c>
      <c r="G2846" s="20">
        <v>2002000</v>
      </c>
      <c r="H2846" s="21"/>
    </row>
    <row r="2847" spans="1:8" ht="15.75" customHeight="1" x14ac:dyDescent="0.25">
      <c r="A2847" s="18">
        <v>3399</v>
      </c>
      <c r="B2847" s="18" t="s">
        <v>3034</v>
      </c>
      <c r="C2847" s="11" t="s">
        <v>3035</v>
      </c>
      <c r="D2847" s="11" t="s">
        <v>234</v>
      </c>
      <c r="E2847" s="18" t="s">
        <v>406</v>
      </c>
      <c r="F2847" s="19">
        <v>51</v>
      </c>
      <c r="G2847" s="20">
        <v>1848000</v>
      </c>
      <c r="H2847" s="21"/>
    </row>
    <row r="2848" spans="1:8" ht="15.75" customHeight="1" x14ac:dyDescent="0.25">
      <c r="A2848" s="18">
        <v>3400</v>
      </c>
      <c r="B2848" s="18" t="s">
        <v>4806</v>
      </c>
      <c r="C2848" s="11" t="s">
        <v>4807</v>
      </c>
      <c r="D2848" s="11" t="s">
        <v>234</v>
      </c>
      <c r="E2848" s="18" t="s">
        <v>406</v>
      </c>
      <c r="F2848" s="19">
        <v>51</v>
      </c>
      <c r="G2848" s="20">
        <v>2028000</v>
      </c>
      <c r="H2848" s="21"/>
    </row>
    <row r="2849" spans="1:8" ht="15.75" customHeight="1" x14ac:dyDescent="0.25">
      <c r="A2849" s="18">
        <v>3401</v>
      </c>
      <c r="B2849" s="18" t="s">
        <v>4551</v>
      </c>
      <c r="C2849" s="11" t="s">
        <v>4552</v>
      </c>
      <c r="D2849" s="11" t="s">
        <v>3154</v>
      </c>
      <c r="E2849" s="18" t="s">
        <v>406</v>
      </c>
      <c r="F2849" s="19">
        <v>51</v>
      </c>
      <c r="G2849" s="20">
        <v>1320000</v>
      </c>
      <c r="H2849" s="21"/>
    </row>
    <row r="2850" spans="1:8" ht="15.75" customHeight="1" x14ac:dyDescent="0.25">
      <c r="A2850" s="18">
        <v>3402</v>
      </c>
      <c r="B2850" s="18" t="s">
        <v>2733</v>
      </c>
      <c r="C2850" s="11" t="s">
        <v>2734</v>
      </c>
      <c r="D2850" s="11" t="s">
        <v>2168</v>
      </c>
      <c r="E2850" s="18" t="s">
        <v>406</v>
      </c>
      <c r="F2850" s="19">
        <v>51</v>
      </c>
      <c r="G2850" s="20">
        <v>1560000</v>
      </c>
      <c r="H2850" s="21"/>
    </row>
    <row r="2851" spans="1:8" ht="15.75" customHeight="1" x14ac:dyDescent="0.25">
      <c r="A2851" s="18">
        <v>3403</v>
      </c>
      <c r="B2851" s="18" t="s">
        <v>4293</v>
      </c>
      <c r="C2851" s="11" t="s">
        <v>4294</v>
      </c>
      <c r="D2851" s="11" t="s">
        <v>3170</v>
      </c>
      <c r="E2851" s="18" t="s">
        <v>406</v>
      </c>
      <c r="F2851" s="19">
        <v>51</v>
      </c>
      <c r="G2851" s="20">
        <v>1560000</v>
      </c>
      <c r="H2851" s="21"/>
    </row>
    <row r="2852" spans="1:8" ht="15.75" customHeight="1" x14ac:dyDescent="0.25">
      <c r="A2852" s="18">
        <v>3404</v>
      </c>
      <c r="B2852" s="18" t="s">
        <v>4494</v>
      </c>
      <c r="C2852" s="11" t="s">
        <v>4495</v>
      </c>
      <c r="D2852" s="11" t="s">
        <v>2907</v>
      </c>
      <c r="E2852" s="18" t="s">
        <v>406</v>
      </c>
      <c r="F2852" s="19">
        <v>51</v>
      </c>
      <c r="G2852" s="20">
        <v>1560000</v>
      </c>
      <c r="H2852" s="21"/>
    </row>
    <row r="2853" spans="1:8" ht="15.75" customHeight="1" x14ac:dyDescent="0.25">
      <c r="A2853" s="18">
        <v>3405</v>
      </c>
      <c r="B2853" s="18" t="s">
        <v>2780</v>
      </c>
      <c r="C2853" s="11" t="s">
        <v>2781</v>
      </c>
      <c r="D2853" s="11" t="s">
        <v>2139</v>
      </c>
      <c r="E2853" s="18" t="s">
        <v>406</v>
      </c>
      <c r="F2853" s="19">
        <v>51</v>
      </c>
      <c r="G2853" s="20">
        <v>2340000</v>
      </c>
      <c r="H2853" s="21"/>
    </row>
    <row r="2854" spans="1:8" ht="15.75" customHeight="1" x14ac:dyDescent="0.25">
      <c r="A2854" s="18">
        <v>3406</v>
      </c>
      <c r="B2854" s="18" t="s">
        <v>4562</v>
      </c>
      <c r="C2854" s="11" t="s">
        <v>4563</v>
      </c>
      <c r="D2854" s="11" t="s">
        <v>2178</v>
      </c>
      <c r="E2854" s="18" t="s">
        <v>406</v>
      </c>
      <c r="F2854" s="19">
        <v>51</v>
      </c>
      <c r="G2854" s="20">
        <v>1950000</v>
      </c>
      <c r="H2854" s="21"/>
    </row>
    <row r="2855" spans="1:8" ht="15.75" customHeight="1" x14ac:dyDescent="0.25">
      <c r="A2855" s="18">
        <v>3407</v>
      </c>
      <c r="B2855" s="18" t="s">
        <v>2969</v>
      </c>
      <c r="C2855" s="11" t="s">
        <v>2970</v>
      </c>
      <c r="D2855" s="11" t="s">
        <v>1376</v>
      </c>
      <c r="E2855" s="18" t="s">
        <v>406</v>
      </c>
      <c r="F2855" s="19">
        <v>51</v>
      </c>
      <c r="G2855" s="20">
        <v>2028000</v>
      </c>
      <c r="H2855" s="21"/>
    </row>
    <row r="2856" spans="1:8" ht="15.75" customHeight="1" x14ac:dyDescent="0.25">
      <c r="A2856" s="18">
        <v>3408</v>
      </c>
      <c r="B2856" s="18" t="s">
        <v>4334</v>
      </c>
      <c r="C2856" s="11" t="s">
        <v>4335</v>
      </c>
      <c r="D2856" s="11" t="s">
        <v>1376</v>
      </c>
      <c r="E2856" s="18" t="s">
        <v>406</v>
      </c>
      <c r="F2856" s="19">
        <v>51</v>
      </c>
      <c r="G2856" s="20">
        <v>2080000</v>
      </c>
      <c r="H2856" s="21"/>
    </row>
    <row r="2857" spans="1:8" ht="15.75" customHeight="1" x14ac:dyDescent="0.25">
      <c r="A2857" s="18">
        <v>3409</v>
      </c>
      <c r="B2857" s="18" t="s">
        <v>2749</v>
      </c>
      <c r="C2857" s="11" t="s">
        <v>2750</v>
      </c>
      <c r="D2857" s="11" t="s">
        <v>96</v>
      </c>
      <c r="E2857" s="18" t="s">
        <v>406</v>
      </c>
      <c r="F2857" s="19">
        <v>51</v>
      </c>
      <c r="G2857" s="20">
        <v>2080000</v>
      </c>
      <c r="H2857" s="21"/>
    </row>
    <row r="2858" spans="1:8" ht="15.75" customHeight="1" x14ac:dyDescent="0.25">
      <c r="A2858" s="18">
        <v>3410</v>
      </c>
      <c r="B2858" s="18" t="s">
        <v>3615</v>
      </c>
      <c r="C2858" s="11" t="s">
        <v>2668</v>
      </c>
      <c r="D2858" s="11" t="s">
        <v>96</v>
      </c>
      <c r="E2858" s="18" t="s">
        <v>406</v>
      </c>
      <c r="F2858" s="19">
        <v>51</v>
      </c>
      <c r="G2858" s="20">
        <v>1320000</v>
      </c>
      <c r="H2858" s="21"/>
    </row>
    <row r="2859" spans="1:8" ht="15.75" customHeight="1" x14ac:dyDescent="0.25">
      <c r="A2859" s="18">
        <v>3411</v>
      </c>
      <c r="B2859" s="18" t="s">
        <v>4504</v>
      </c>
      <c r="C2859" s="11" t="s">
        <v>4505</v>
      </c>
      <c r="D2859" s="11" t="s">
        <v>96</v>
      </c>
      <c r="E2859" s="18" t="s">
        <v>406</v>
      </c>
      <c r="F2859" s="19">
        <v>51</v>
      </c>
      <c r="G2859" s="20">
        <v>1650000</v>
      </c>
      <c r="H2859" s="21"/>
    </row>
    <row r="2860" spans="1:8" ht="15.75" customHeight="1" x14ac:dyDescent="0.25">
      <c r="A2860" s="18">
        <v>3412</v>
      </c>
      <c r="B2860" s="18" t="s">
        <v>2243</v>
      </c>
      <c r="C2860" s="11" t="s">
        <v>2244</v>
      </c>
      <c r="D2860" s="11" t="s">
        <v>214</v>
      </c>
      <c r="E2860" s="18" t="s">
        <v>406</v>
      </c>
      <c r="F2860" s="19">
        <v>51</v>
      </c>
      <c r="G2860" s="20">
        <v>2210000</v>
      </c>
      <c r="H2860" s="21"/>
    </row>
    <row r="2861" spans="1:8" ht="15.75" customHeight="1" x14ac:dyDescent="0.25">
      <c r="A2861" s="18">
        <v>3413</v>
      </c>
      <c r="B2861" s="18" t="s">
        <v>3039</v>
      </c>
      <c r="C2861" s="11" t="s">
        <v>3040</v>
      </c>
      <c r="D2861" s="11" t="s">
        <v>214</v>
      </c>
      <c r="E2861" s="18" t="s">
        <v>406</v>
      </c>
      <c r="F2861" s="19">
        <v>51</v>
      </c>
      <c r="G2861" s="20">
        <v>2990000</v>
      </c>
      <c r="H2861" s="21"/>
    </row>
    <row r="2862" spans="1:8" ht="15.75" customHeight="1" x14ac:dyDescent="0.25">
      <c r="A2862" s="18">
        <v>3414</v>
      </c>
      <c r="B2862" s="18" t="s">
        <v>4086</v>
      </c>
      <c r="C2862" s="11" t="s">
        <v>4087</v>
      </c>
      <c r="D2862" s="11" t="s">
        <v>214</v>
      </c>
      <c r="E2862" s="18" t="s">
        <v>406</v>
      </c>
      <c r="F2862" s="19">
        <v>51</v>
      </c>
      <c r="G2862" s="20">
        <v>1560000</v>
      </c>
      <c r="H2862" s="21"/>
    </row>
    <row r="2863" spans="1:8" ht="15.75" customHeight="1" x14ac:dyDescent="0.25">
      <c r="A2863" s="18">
        <v>3415</v>
      </c>
      <c r="B2863" s="18" t="s">
        <v>4998</v>
      </c>
      <c r="C2863" s="11" t="s">
        <v>4570</v>
      </c>
      <c r="D2863" s="11" t="s">
        <v>1288</v>
      </c>
      <c r="E2863" s="18" t="s">
        <v>406</v>
      </c>
      <c r="F2863" s="19">
        <v>51</v>
      </c>
      <c r="G2863" s="20">
        <v>2080000</v>
      </c>
      <c r="H2863" s="21"/>
    </row>
    <row r="2864" spans="1:8" ht="15.75" customHeight="1" x14ac:dyDescent="0.25">
      <c r="A2864" s="18">
        <v>3416</v>
      </c>
      <c r="B2864" s="18" t="s">
        <v>4434</v>
      </c>
      <c r="C2864" s="11" t="s">
        <v>4435</v>
      </c>
      <c r="D2864" s="11" t="s">
        <v>4436</v>
      </c>
      <c r="E2864" s="18" t="s">
        <v>406</v>
      </c>
      <c r="F2864" s="19">
        <v>51</v>
      </c>
      <c r="G2864" s="20">
        <v>1560000</v>
      </c>
      <c r="H2864" s="21"/>
    </row>
    <row r="2865" spans="1:8" ht="15.75" customHeight="1" x14ac:dyDescent="0.25">
      <c r="A2865" s="18">
        <v>3417</v>
      </c>
      <c r="B2865" s="18" t="s">
        <v>2838</v>
      </c>
      <c r="C2865" s="11" t="s">
        <v>2189</v>
      </c>
      <c r="D2865" s="11" t="s">
        <v>2839</v>
      </c>
      <c r="E2865" s="18" t="s">
        <v>406</v>
      </c>
      <c r="F2865" s="19">
        <v>51</v>
      </c>
      <c r="G2865" s="20">
        <v>2080000</v>
      </c>
      <c r="H2865" s="21"/>
    </row>
    <row r="2866" spans="1:8" ht="15.75" customHeight="1" x14ac:dyDescent="0.25">
      <c r="A2866" s="18">
        <v>3418</v>
      </c>
      <c r="B2866" s="18" t="s">
        <v>4892</v>
      </c>
      <c r="C2866" s="11" t="s">
        <v>3247</v>
      </c>
      <c r="D2866" s="11" t="s">
        <v>276</v>
      </c>
      <c r="E2866" s="18" t="s">
        <v>406</v>
      </c>
      <c r="F2866" s="19">
        <v>51</v>
      </c>
      <c r="G2866" s="20">
        <v>2002000</v>
      </c>
      <c r="H2866" s="21"/>
    </row>
    <row r="2867" spans="1:8" ht="15.75" customHeight="1" x14ac:dyDescent="0.25">
      <c r="A2867" s="18">
        <v>3419</v>
      </c>
      <c r="B2867" s="18" t="s">
        <v>4983</v>
      </c>
      <c r="C2867" s="11" t="s">
        <v>1791</v>
      </c>
      <c r="D2867" s="11" t="s">
        <v>276</v>
      </c>
      <c r="E2867" s="18" t="s">
        <v>406</v>
      </c>
      <c r="F2867" s="19">
        <v>51</v>
      </c>
      <c r="G2867" s="20">
        <v>1560000</v>
      </c>
      <c r="H2867" s="21"/>
    </row>
    <row r="2868" spans="1:8" ht="15.75" customHeight="1" x14ac:dyDescent="0.25">
      <c r="A2868" s="18">
        <v>3420</v>
      </c>
      <c r="B2868" s="18" t="s">
        <v>2809</v>
      </c>
      <c r="C2868" s="11" t="s">
        <v>2810</v>
      </c>
      <c r="D2868" s="11" t="s">
        <v>266</v>
      </c>
      <c r="E2868" s="18" t="s">
        <v>406</v>
      </c>
      <c r="F2868" s="19">
        <v>51</v>
      </c>
      <c r="G2868" s="20">
        <v>1950000</v>
      </c>
      <c r="H2868" s="21"/>
    </row>
    <row r="2869" spans="1:8" ht="15.75" customHeight="1" x14ac:dyDescent="0.25">
      <c r="A2869" s="18">
        <v>3421</v>
      </c>
      <c r="B2869" s="18" t="s">
        <v>4319</v>
      </c>
      <c r="C2869" s="11" t="s">
        <v>2150</v>
      </c>
      <c r="D2869" s="11" t="s">
        <v>1696</v>
      </c>
      <c r="E2869" s="18" t="s">
        <v>406</v>
      </c>
      <c r="F2869" s="19">
        <v>51</v>
      </c>
      <c r="G2869" s="20">
        <v>1920000</v>
      </c>
      <c r="H2869" s="21"/>
    </row>
    <row r="2870" spans="1:8" ht="15.75" customHeight="1" x14ac:dyDescent="0.25">
      <c r="A2870" s="18">
        <v>3422</v>
      </c>
      <c r="B2870" s="18" t="s">
        <v>4937</v>
      </c>
      <c r="C2870" s="11" t="s">
        <v>1083</v>
      </c>
      <c r="D2870" s="11" t="s">
        <v>1696</v>
      </c>
      <c r="E2870" s="18" t="s">
        <v>406</v>
      </c>
      <c r="F2870" s="19">
        <v>51</v>
      </c>
      <c r="G2870" s="20">
        <v>2002000</v>
      </c>
      <c r="H2870" s="21"/>
    </row>
    <row r="2871" spans="1:8" ht="15.75" customHeight="1" x14ac:dyDescent="0.25">
      <c r="A2871" s="18">
        <v>3423</v>
      </c>
      <c r="B2871" s="18" t="s">
        <v>2779</v>
      </c>
      <c r="C2871" s="11" t="s">
        <v>2150</v>
      </c>
      <c r="D2871" s="11" t="s">
        <v>371</v>
      </c>
      <c r="E2871" s="18" t="s">
        <v>406</v>
      </c>
      <c r="F2871" s="19">
        <v>51</v>
      </c>
      <c r="G2871" s="20">
        <v>1820000</v>
      </c>
      <c r="H2871" s="21"/>
    </row>
    <row r="2872" spans="1:8" ht="15.75" customHeight="1" x14ac:dyDescent="0.25">
      <c r="A2872" s="18">
        <v>3424</v>
      </c>
      <c r="B2872" s="18" t="s">
        <v>2926</v>
      </c>
      <c r="C2872" s="11" t="s">
        <v>2927</v>
      </c>
      <c r="D2872" s="11" t="s">
        <v>1716</v>
      </c>
      <c r="E2872" s="18" t="s">
        <v>406</v>
      </c>
      <c r="F2872" s="19">
        <v>51</v>
      </c>
      <c r="G2872" s="20">
        <v>2080000</v>
      </c>
      <c r="H2872" s="21"/>
    </row>
    <row r="2873" spans="1:8" ht="15.75" customHeight="1" x14ac:dyDescent="0.25">
      <c r="A2873" s="18">
        <v>3425</v>
      </c>
      <c r="B2873" s="18" t="s">
        <v>3916</v>
      </c>
      <c r="C2873" s="11" t="s">
        <v>1912</v>
      </c>
      <c r="D2873" s="11" t="s">
        <v>971</v>
      </c>
      <c r="E2873" s="18" t="s">
        <v>406</v>
      </c>
      <c r="F2873" s="19">
        <v>51</v>
      </c>
      <c r="G2873" s="20">
        <v>1950000</v>
      </c>
      <c r="H2873" s="21"/>
    </row>
    <row r="2874" spans="1:8" ht="15.75" customHeight="1" x14ac:dyDescent="0.25">
      <c r="A2874" s="18">
        <v>3426</v>
      </c>
      <c r="B2874" s="18" t="s">
        <v>1813</v>
      </c>
      <c r="C2874" s="11" t="s">
        <v>1814</v>
      </c>
      <c r="D2874" s="11" t="s">
        <v>1815</v>
      </c>
      <c r="E2874" s="18" t="s">
        <v>406</v>
      </c>
      <c r="F2874" s="19">
        <v>51</v>
      </c>
      <c r="G2874" s="20">
        <v>2080000</v>
      </c>
      <c r="H2874" s="21"/>
    </row>
    <row r="2875" spans="1:8" ht="15.75" customHeight="1" x14ac:dyDescent="0.25">
      <c r="A2875" s="18">
        <v>3427</v>
      </c>
      <c r="B2875" s="18" t="s">
        <v>2865</v>
      </c>
      <c r="C2875" s="11" t="s">
        <v>2030</v>
      </c>
      <c r="D2875" s="11" t="s">
        <v>1815</v>
      </c>
      <c r="E2875" s="18" t="s">
        <v>406</v>
      </c>
      <c r="F2875" s="19">
        <v>51</v>
      </c>
      <c r="G2875" s="20">
        <v>2210000</v>
      </c>
      <c r="H2875" s="21"/>
    </row>
    <row r="2876" spans="1:8" ht="15.75" customHeight="1" x14ac:dyDescent="0.25">
      <c r="A2876" s="18">
        <v>3428</v>
      </c>
      <c r="B2876" s="18" t="s">
        <v>4558</v>
      </c>
      <c r="C2876" s="11" t="s">
        <v>95</v>
      </c>
      <c r="D2876" s="11" t="s">
        <v>2146</v>
      </c>
      <c r="E2876" s="18" t="s">
        <v>406</v>
      </c>
      <c r="F2876" s="19">
        <v>51</v>
      </c>
      <c r="G2876" s="20">
        <v>1690000</v>
      </c>
      <c r="H2876" s="21"/>
    </row>
    <row r="2877" spans="1:8" ht="15.75" customHeight="1" x14ac:dyDescent="0.25">
      <c r="A2877" s="18">
        <v>3429</v>
      </c>
      <c r="B2877" s="18" t="s">
        <v>2990</v>
      </c>
      <c r="C2877" s="11" t="s">
        <v>2991</v>
      </c>
      <c r="D2877" s="11" t="s">
        <v>2070</v>
      </c>
      <c r="E2877" s="18" t="s">
        <v>406</v>
      </c>
      <c r="F2877" s="19">
        <v>51</v>
      </c>
      <c r="G2877" s="20">
        <v>2236000</v>
      </c>
      <c r="H2877" s="21"/>
    </row>
    <row r="2878" spans="1:8" ht="15.75" customHeight="1" x14ac:dyDescent="0.25">
      <c r="A2878" s="18">
        <v>3430</v>
      </c>
      <c r="B2878" s="18" t="s">
        <v>4088</v>
      </c>
      <c r="C2878" s="11" t="s">
        <v>1222</v>
      </c>
      <c r="D2878" s="11" t="s">
        <v>3003</v>
      </c>
      <c r="E2878" s="18" t="s">
        <v>406</v>
      </c>
      <c r="F2878" s="19">
        <v>51</v>
      </c>
      <c r="G2878" s="20">
        <v>2028000</v>
      </c>
      <c r="H2878" s="21"/>
    </row>
    <row r="2879" spans="1:8" ht="15.75" customHeight="1" x14ac:dyDescent="0.25">
      <c r="A2879" s="18">
        <v>3431</v>
      </c>
      <c r="B2879" s="18" t="s">
        <v>4110</v>
      </c>
      <c r="C2879" s="11" t="s">
        <v>4111</v>
      </c>
      <c r="D2879" s="11" t="s">
        <v>88</v>
      </c>
      <c r="E2879" s="18" t="s">
        <v>406</v>
      </c>
      <c r="F2879" s="19">
        <v>51</v>
      </c>
      <c r="G2879" s="20">
        <v>2080000</v>
      </c>
      <c r="H2879" s="21"/>
    </row>
    <row r="2880" spans="1:8" ht="15.75" customHeight="1" x14ac:dyDescent="0.25">
      <c r="A2880" s="18">
        <v>3432</v>
      </c>
      <c r="B2880" s="18" t="s">
        <v>4912</v>
      </c>
      <c r="C2880" s="11" t="s">
        <v>4913</v>
      </c>
      <c r="D2880" s="11" t="s">
        <v>88</v>
      </c>
      <c r="E2880" s="18" t="s">
        <v>406</v>
      </c>
      <c r="F2880" s="19">
        <v>51</v>
      </c>
      <c r="G2880" s="20">
        <v>1870000</v>
      </c>
      <c r="H2880" s="21"/>
    </row>
    <row r="2881" spans="1:8" ht="15.75" customHeight="1" x14ac:dyDescent="0.25">
      <c r="A2881" s="18">
        <v>3433</v>
      </c>
      <c r="B2881" s="18" t="s">
        <v>4351</v>
      </c>
      <c r="C2881" s="11" t="s">
        <v>1670</v>
      </c>
      <c r="D2881" s="11" t="s">
        <v>462</v>
      </c>
      <c r="E2881" s="18" t="s">
        <v>1982</v>
      </c>
      <c r="F2881" s="19">
        <v>51</v>
      </c>
      <c r="G2881" s="20">
        <v>2080000</v>
      </c>
      <c r="H2881" s="21"/>
    </row>
    <row r="2882" spans="1:8" ht="15.75" customHeight="1" x14ac:dyDescent="0.25">
      <c r="A2882" s="18">
        <v>3434</v>
      </c>
      <c r="B2882" s="18" t="s">
        <v>2883</v>
      </c>
      <c r="C2882" s="11" t="s">
        <v>1083</v>
      </c>
      <c r="D2882" s="11" t="s">
        <v>39</v>
      </c>
      <c r="E2882" s="18" t="s">
        <v>1982</v>
      </c>
      <c r="F2882" s="19">
        <v>51</v>
      </c>
      <c r="G2882" s="20">
        <v>1760000</v>
      </c>
      <c r="H2882" s="21"/>
    </row>
    <row r="2883" spans="1:8" ht="15.75" customHeight="1" x14ac:dyDescent="0.25">
      <c r="A2883" s="18">
        <v>3435</v>
      </c>
      <c r="B2883" s="18" t="s">
        <v>6117</v>
      </c>
      <c r="C2883" s="11" t="s">
        <v>3748</v>
      </c>
      <c r="D2883" s="11" t="s">
        <v>39</v>
      </c>
      <c r="E2883" s="18" t="s">
        <v>1642</v>
      </c>
      <c r="F2883" s="19">
        <v>51</v>
      </c>
      <c r="G2883" s="20">
        <v>1650000</v>
      </c>
      <c r="H2883" s="21"/>
    </row>
    <row r="2884" spans="1:8" ht="15.75" customHeight="1" x14ac:dyDescent="0.25">
      <c r="A2884" s="18">
        <v>3436</v>
      </c>
      <c r="B2884" s="18" t="s">
        <v>6358</v>
      </c>
      <c r="C2884" s="11" t="s">
        <v>3734</v>
      </c>
      <c r="D2884" s="11" t="s">
        <v>296</v>
      </c>
      <c r="E2884" s="18" t="s">
        <v>1642</v>
      </c>
      <c r="F2884" s="19">
        <v>51</v>
      </c>
      <c r="G2884" s="20">
        <v>1560000</v>
      </c>
      <c r="H2884" s="21"/>
    </row>
    <row r="2885" spans="1:8" ht="15.75" customHeight="1" x14ac:dyDescent="0.25">
      <c r="A2885" s="18">
        <v>3437</v>
      </c>
      <c r="B2885" s="18" t="s">
        <v>5296</v>
      </c>
      <c r="C2885" s="11" t="s">
        <v>5297</v>
      </c>
      <c r="D2885" s="11" t="s">
        <v>5298</v>
      </c>
      <c r="E2885" s="18" t="s">
        <v>1642</v>
      </c>
      <c r="F2885" s="19">
        <v>51</v>
      </c>
      <c r="G2885" s="20">
        <v>2080000</v>
      </c>
      <c r="H2885" s="21"/>
    </row>
    <row r="2886" spans="1:8" ht="15.75" customHeight="1" x14ac:dyDescent="0.25">
      <c r="A2886" s="18">
        <v>3438</v>
      </c>
      <c r="B2886" s="18" t="s">
        <v>6346</v>
      </c>
      <c r="C2886" s="11" t="s">
        <v>2362</v>
      </c>
      <c r="D2886" s="11" t="s">
        <v>1084</v>
      </c>
      <c r="E2886" s="18" t="s">
        <v>1642</v>
      </c>
      <c r="F2886" s="19">
        <v>51</v>
      </c>
      <c r="G2886" s="20">
        <v>1430000</v>
      </c>
      <c r="H2886" s="21"/>
    </row>
    <row r="2887" spans="1:8" ht="15.75" customHeight="1" x14ac:dyDescent="0.25">
      <c r="A2887" s="18">
        <v>3439</v>
      </c>
      <c r="B2887" s="18" t="s">
        <v>5738</v>
      </c>
      <c r="C2887" s="11" t="s">
        <v>1678</v>
      </c>
      <c r="D2887" s="11" t="s">
        <v>1633</v>
      </c>
      <c r="E2887" s="18" t="s">
        <v>1642</v>
      </c>
      <c r="F2887" s="19">
        <v>51</v>
      </c>
      <c r="G2887" s="20">
        <v>1560000</v>
      </c>
      <c r="H2887" s="21"/>
    </row>
    <row r="2888" spans="1:8" ht="15.75" customHeight="1" x14ac:dyDescent="0.25">
      <c r="A2888" s="18">
        <v>3440</v>
      </c>
      <c r="B2888" s="18" t="s">
        <v>6370</v>
      </c>
      <c r="C2888" s="11" t="s">
        <v>6371</v>
      </c>
      <c r="D2888" s="11" t="s">
        <v>1633</v>
      </c>
      <c r="E2888" s="18" t="s">
        <v>1642</v>
      </c>
      <c r="F2888" s="19">
        <v>51</v>
      </c>
      <c r="G2888" s="20">
        <v>1800000</v>
      </c>
      <c r="H2888" s="21"/>
    </row>
    <row r="2889" spans="1:8" ht="15.75" customHeight="1" x14ac:dyDescent="0.25">
      <c r="A2889" s="18">
        <v>3441</v>
      </c>
      <c r="B2889" s="18" t="s">
        <v>6368</v>
      </c>
      <c r="C2889" s="11" t="s">
        <v>6369</v>
      </c>
      <c r="D2889" s="11" t="s">
        <v>115</v>
      </c>
      <c r="E2889" s="18" t="s">
        <v>1642</v>
      </c>
      <c r="F2889" s="19">
        <v>51</v>
      </c>
      <c r="G2889" s="20">
        <v>2080000</v>
      </c>
      <c r="H2889" s="21"/>
    </row>
    <row r="2890" spans="1:8" ht="15.75" customHeight="1" x14ac:dyDescent="0.25">
      <c r="A2890" s="18">
        <v>3442</v>
      </c>
      <c r="B2890" s="18" t="s">
        <v>6454</v>
      </c>
      <c r="C2890" s="11" t="s">
        <v>6455</v>
      </c>
      <c r="D2890" s="11" t="s">
        <v>244</v>
      </c>
      <c r="E2890" s="18" t="s">
        <v>1642</v>
      </c>
      <c r="F2890" s="19">
        <v>51</v>
      </c>
      <c r="G2890" s="20">
        <v>2064000</v>
      </c>
      <c r="H2890" s="21"/>
    </row>
    <row r="2891" spans="1:8" ht="15.75" customHeight="1" x14ac:dyDescent="0.25">
      <c r="A2891" s="18">
        <v>3443</v>
      </c>
      <c r="B2891" s="18" t="s">
        <v>6552</v>
      </c>
      <c r="C2891" s="11" t="s">
        <v>4251</v>
      </c>
      <c r="D2891" s="11" t="s">
        <v>244</v>
      </c>
      <c r="E2891" s="18" t="s">
        <v>1642</v>
      </c>
      <c r="F2891" s="19">
        <v>51</v>
      </c>
      <c r="G2891" s="20">
        <v>2156000</v>
      </c>
      <c r="H2891" s="21"/>
    </row>
    <row r="2892" spans="1:8" ht="15.75" customHeight="1" x14ac:dyDescent="0.25">
      <c r="A2892" s="18">
        <v>3444</v>
      </c>
      <c r="B2892" s="18" t="s">
        <v>6347</v>
      </c>
      <c r="C2892" s="11" t="s">
        <v>6348</v>
      </c>
      <c r="D2892" s="11" t="s">
        <v>317</v>
      </c>
      <c r="E2892" s="18" t="s">
        <v>1642</v>
      </c>
      <c r="F2892" s="19">
        <v>51</v>
      </c>
      <c r="G2892" s="20">
        <v>2340000</v>
      </c>
      <c r="H2892" s="21"/>
    </row>
    <row r="2893" spans="1:8" ht="15.75" customHeight="1" x14ac:dyDescent="0.25">
      <c r="A2893" s="18">
        <v>3445</v>
      </c>
      <c r="B2893" s="18" t="s">
        <v>5677</v>
      </c>
      <c r="C2893" s="11" t="s">
        <v>5451</v>
      </c>
      <c r="D2893" s="11" t="s">
        <v>327</v>
      </c>
      <c r="E2893" s="18" t="s">
        <v>1642</v>
      </c>
      <c r="F2893" s="19">
        <v>51</v>
      </c>
      <c r="G2893" s="20">
        <v>2080000</v>
      </c>
      <c r="H2893" s="21"/>
    </row>
    <row r="2894" spans="1:8" ht="15.75" customHeight="1" x14ac:dyDescent="0.25">
      <c r="A2894" s="18">
        <v>3446</v>
      </c>
      <c r="B2894" s="18" t="s">
        <v>6116</v>
      </c>
      <c r="C2894" s="11" t="s">
        <v>3673</v>
      </c>
      <c r="D2894" s="11" t="s">
        <v>1691</v>
      </c>
      <c r="E2894" s="18" t="s">
        <v>1642</v>
      </c>
      <c r="F2894" s="19">
        <v>51</v>
      </c>
      <c r="G2894" s="20">
        <v>2080000</v>
      </c>
      <c r="H2894" s="21"/>
    </row>
    <row r="2895" spans="1:8" ht="15.75" customHeight="1" x14ac:dyDescent="0.25">
      <c r="A2895" s="18">
        <v>3447</v>
      </c>
      <c r="B2895" s="18" t="s">
        <v>6411</v>
      </c>
      <c r="C2895" s="11" t="s">
        <v>6412</v>
      </c>
      <c r="D2895" s="11" t="s">
        <v>66</v>
      </c>
      <c r="E2895" s="18" t="s">
        <v>1642</v>
      </c>
      <c r="F2895" s="19">
        <v>51</v>
      </c>
      <c r="G2895" s="20">
        <v>2080000</v>
      </c>
      <c r="H2895" s="21"/>
    </row>
    <row r="2896" spans="1:8" ht="15.75" customHeight="1" x14ac:dyDescent="0.25">
      <c r="A2896" s="18">
        <v>3448</v>
      </c>
      <c r="B2896" s="18" t="s">
        <v>6447</v>
      </c>
      <c r="C2896" s="11" t="s">
        <v>3245</v>
      </c>
      <c r="D2896" s="11" t="s">
        <v>6448</v>
      </c>
      <c r="E2896" s="18" t="s">
        <v>1642</v>
      </c>
      <c r="F2896" s="19">
        <v>51</v>
      </c>
      <c r="G2896" s="20">
        <v>1950000</v>
      </c>
      <c r="H2896" s="21"/>
    </row>
    <row r="2897" spans="1:8" ht="15.75" customHeight="1" x14ac:dyDescent="0.25">
      <c r="A2897" s="18">
        <v>3449</v>
      </c>
      <c r="B2897" s="18" t="s">
        <v>4661</v>
      </c>
      <c r="C2897" s="11" t="s">
        <v>776</v>
      </c>
      <c r="D2897" s="11" t="s">
        <v>1368</v>
      </c>
      <c r="E2897" s="18" t="s">
        <v>2072</v>
      </c>
      <c r="F2897" s="19">
        <v>51</v>
      </c>
      <c r="G2897" s="20">
        <v>2760000</v>
      </c>
      <c r="H2897" s="21"/>
    </row>
    <row r="2898" spans="1:8" ht="15.75" customHeight="1" x14ac:dyDescent="0.25">
      <c r="A2898" s="18">
        <v>3450</v>
      </c>
      <c r="B2898" s="18" t="s">
        <v>4537</v>
      </c>
      <c r="C2898" s="11" t="s">
        <v>4538</v>
      </c>
      <c r="D2898" s="11" t="s">
        <v>244</v>
      </c>
      <c r="E2898" s="18" t="s">
        <v>2072</v>
      </c>
      <c r="F2898" s="19">
        <v>51</v>
      </c>
      <c r="G2898" s="20">
        <v>1650000</v>
      </c>
      <c r="H2898" s="21"/>
    </row>
    <row r="2899" spans="1:8" ht="15.75" customHeight="1" x14ac:dyDescent="0.25">
      <c r="A2899" s="18">
        <v>3451</v>
      </c>
      <c r="B2899" s="18" t="s">
        <v>3790</v>
      </c>
      <c r="C2899" s="11" t="s">
        <v>3791</v>
      </c>
      <c r="D2899" s="11" t="s">
        <v>203</v>
      </c>
      <c r="E2899" s="18" t="s">
        <v>2072</v>
      </c>
      <c r="F2899" s="19">
        <v>51</v>
      </c>
      <c r="G2899" s="20">
        <v>1560000</v>
      </c>
      <c r="H2899" s="21"/>
    </row>
    <row r="2900" spans="1:8" ht="15.75" customHeight="1" x14ac:dyDescent="0.25">
      <c r="A2900" s="18">
        <v>3452</v>
      </c>
      <c r="B2900" s="18" t="s">
        <v>2985</v>
      </c>
      <c r="C2900" s="11" t="s">
        <v>2986</v>
      </c>
      <c r="D2900" s="11" t="s">
        <v>39</v>
      </c>
      <c r="E2900" s="18" t="s">
        <v>116</v>
      </c>
      <c r="F2900" s="19">
        <v>51</v>
      </c>
      <c r="G2900" s="20">
        <v>2210000</v>
      </c>
      <c r="H2900" s="21"/>
    </row>
    <row r="2901" spans="1:8" ht="15.75" customHeight="1" x14ac:dyDescent="0.25">
      <c r="A2901" s="18">
        <v>3453</v>
      </c>
      <c r="B2901" s="18" t="s">
        <v>3014</v>
      </c>
      <c r="C2901" s="11" t="s">
        <v>114</v>
      </c>
      <c r="D2901" s="11" t="s">
        <v>39</v>
      </c>
      <c r="E2901" s="18" t="s">
        <v>116</v>
      </c>
      <c r="F2901" s="19">
        <v>51</v>
      </c>
      <c r="G2901" s="20">
        <v>1210000</v>
      </c>
      <c r="H2901" s="21"/>
    </row>
    <row r="2902" spans="1:8" ht="15.75" customHeight="1" x14ac:dyDescent="0.25">
      <c r="A2902" s="18">
        <v>3454</v>
      </c>
      <c r="B2902" s="18" t="s">
        <v>3812</v>
      </c>
      <c r="C2902" s="11" t="s">
        <v>3813</v>
      </c>
      <c r="D2902" s="11" t="s">
        <v>39</v>
      </c>
      <c r="E2902" s="18" t="s">
        <v>116</v>
      </c>
      <c r="F2902" s="19">
        <v>51</v>
      </c>
      <c r="G2902" s="20">
        <v>2080000</v>
      </c>
      <c r="H2902" s="21"/>
    </row>
    <row r="2903" spans="1:8" ht="15.75" customHeight="1" x14ac:dyDescent="0.25">
      <c r="A2903" s="18">
        <v>3455</v>
      </c>
      <c r="B2903" s="18" t="s">
        <v>4004</v>
      </c>
      <c r="C2903" s="11" t="s">
        <v>4005</v>
      </c>
      <c r="D2903" s="11" t="s">
        <v>39</v>
      </c>
      <c r="E2903" s="18" t="s">
        <v>116</v>
      </c>
      <c r="F2903" s="19">
        <v>51</v>
      </c>
      <c r="G2903" s="20">
        <v>1760000</v>
      </c>
      <c r="H2903" s="21"/>
    </row>
    <row r="2904" spans="1:8" ht="15.75" customHeight="1" x14ac:dyDescent="0.25">
      <c r="A2904" s="18">
        <v>3456</v>
      </c>
      <c r="B2904" s="18" t="s">
        <v>4379</v>
      </c>
      <c r="C2904" s="11" t="s">
        <v>4380</v>
      </c>
      <c r="D2904" s="11" t="s">
        <v>39</v>
      </c>
      <c r="E2904" s="18" t="s">
        <v>116</v>
      </c>
      <c r="F2904" s="19">
        <v>51</v>
      </c>
      <c r="G2904" s="20">
        <v>1950000</v>
      </c>
      <c r="H2904" s="21"/>
    </row>
    <row r="2905" spans="1:8" ht="15.75" customHeight="1" x14ac:dyDescent="0.25">
      <c r="A2905" s="18">
        <v>3457</v>
      </c>
      <c r="B2905" s="18" t="s">
        <v>4555</v>
      </c>
      <c r="C2905" s="11" t="s">
        <v>4556</v>
      </c>
      <c r="D2905" s="11" t="s">
        <v>39</v>
      </c>
      <c r="E2905" s="18" t="s">
        <v>116</v>
      </c>
      <c r="F2905" s="19">
        <v>51</v>
      </c>
      <c r="G2905" s="20">
        <v>1800000</v>
      </c>
      <c r="H2905" s="21"/>
    </row>
    <row r="2906" spans="1:8" ht="15.75" customHeight="1" x14ac:dyDescent="0.25">
      <c r="A2906" s="18">
        <v>3458</v>
      </c>
      <c r="B2906" s="18" t="s">
        <v>4696</v>
      </c>
      <c r="C2906" s="11" t="s">
        <v>4697</v>
      </c>
      <c r="D2906" s="11" t="s">
        <v>39</v>
      </c>
      <c r="E2906" s="18" t="s">
        <v>116</v>
      </c>
      <c r="F2906" s="19">
        <v>51</v>
      </c>
      <c r="G2906" s="20">
        <v>3336000</v>
      </c>
      <c r="H2906" s="21"/>
    </row>
    <row r="2907" spans="1:8" ht="15.75" customHeight="1" x14ac:dyDescent="0.25">
      <c r="A2907" s="18">
        <v>3459</v>
      </c>
      <c r="B2907" s="18" t="s">
        <v>2813</v>
      </c>
      <c r="C2907" s="11" t="s">
        <v>2814</v>
      </c>
      <c r="D2907" s="11" t="s">
        <v>2012</v>
      </c>
      <c r="E2907" s="18" t="s">
        <v>116</v>
      </c>
      <c r="F2907" s="19">
        <v>51</v>
      </c>
      <c r="G2907" s="20">
        <v>2080000</v>
      </c>
      <c r="H2907" s="21"/>
    </row>
    <row r="2908" spans="1:8" ht="15.75" customHeight="1" x14ac:dyDescent="0.25">
      <c r="A2908" s="18">
        <v>3460</v>
      </c>
      <c r="B2908" s="18" t="s">
        <v>2851</v>
      </c>
      <c r="C2908" s="11" t="s">
        <v>2852</v>
      </c>
      <c r="D2908" s="11" t="s">
        <v>2012</v>
      </c>
      <c r="E2908" s="18" t="s">
        <v>116</v>
      </c>
      <c r="F2908" s="19">
        <v>51</v>
      </c>
      <c r="G2908" s="20">
        <v>2080000</v>
      </c>
      <c r="H2908" s="21"/>
    </row>
    <row r="2909" spans="1:8" ht="15.75" customHeight="1" x14ac:dyDescent="0.25">
      <c r="A2909" s="18">
        <v>3461</v>
      </c>
      <c r="B2909" s="18" t="s">
        <v>4447</v>
      </c>
      <c r="C2909" s="11" t="s">
        <v>4448</v>
      </c>
      <c r="D2909" s="11" t="s">
        <v>296</v>
      </c>
      <c r="E2909" s="18" t="s">
        <v>116</v>
      </c>
      <c r="F2909" s="19">
        <v>51</v>
      </c>
      <c r="G2909" s="20">
        <v>2080000</v>
      </c>
      <c r="H2909" s="21"/>
    </row>
    <row r="2910" spans="1:8" ht="15.75" customHeight="1" x14ac:dyDescent="0.25">
      <c r="A2910" s="18">
        <v>3462</v>
      </c>
      <c r="B2910" s="18" t="s">
        <v>4024</v>
      </c>
      <c r="C2910" s="11" t="s">
        <v>4025</v>
      </c>
      <c r="D2910" s="11" t="s">
        <v>4026</v>
      </c>
      <c r="E2910" s="18" t="s">
        <v>116</v>
      </c>
      <c r="F2910" s="19">
        <v>51</v>
      </c>
      <c r="G2910" s="20">
        <v>2520000</v>
      </c>
      <c r="H2910" s="21"/>
    </row>
    <row r="2911" spans="1:8" ht="15.75" customHeight="1" x14ac:dyDescent="0.25">
      <c r="A2911" s="18">
        <v>3463</v>
      </c>
      <c r="B2911" s="18" t="s">
        <v>5047</v>
      </c>
      <c r="C2911" s="11" t="s">
        <v>3245</v>
      </c>
      <c r="D2911" s="11" t="s">
        <v>1084</v>
      </c>
      <c r="E2911" s="18" t="s">
        <v>116</v>
      </c>
      <c r="F2911" s="19">
        <v>51</v>
      </c>
      <c r="G2911" s="20">
        <v>2028000</v>
      </c>
      <c r="H2911" s="21"/>
    </row>
    <row r="2912" spans="1:8" ht="15.75" customHeight="1" x14ac:dyDescent="0.25">
      <c r="A2912" s="18">
        <v>3464</v>
      </c>
      <c r="B2912" s="18" t="s">
        <v>2849</v>
      </c>
      <c r="C2912" s="11" t="s">
        <v>2850</v>
      </c>
      <c r="D2912" s="11" t="s">
        <v>1671</v>
      </c>
      <c r="E2912" s="18" t="s">
        <v>116</v>
      </c>
      <c r="F2912" s="19">
        <v>51</v>
      </c>
      <c r="G2912" s="20">
        <v>2080000</v>
      </c>
      <c r="H2912" s="21"/>
    </row>
    <row r="2913" spans="1:8" ht="15.75" customHeight="1" x14ac:dyDescent="0.25">
      <c r="A2913" s="18">
        <v>3465</v>
      </c>
      <c r="B2913" s="18" t="s">
        <v>3953</v>
      </c>
      <c r="C2913" s="11" t="s">
        <v>1083</v>
      </c>
      <c r="D2913" s="11" t="s">
        <v>827</v>
      </c>
      <c r="E2913" s="18" t="s">
        <v>116</v>
      </c>
      <c r="F2913" s="19">
        <v>51</v>
      </c>
      <c r="G2913" s="20">
        <v>1950000</v>
      </c>
      <c r="H2913" s="21"/>
    </row>
    <row r="2914" spans="1:8" ht="15.75" customHeight="1" x14ac:dyDescent="0.25">
      <c r="A2914" s="18">
        <v>3466</v>
      </c>
      <c r="B2914" s="18" t="s">
        <v>4726</v>
      </c>
      <c r="C2914" s="11" t="s">
        <v>1462</v>
      </c>
      <c r="D2914" s="11" t="s">
        <v>306</v>
      </c>
      <c r="E2914" s="18" t="s">
        <v>116</v>
      </c>
      <c r="F2914" s="19">
        <v>51</v>
      </c>
      <c r="G2914" s="20">
        <v>2340000</v>
      </c>
      <c r="H2914" s="21"/>
    </row>
    <row r="2915" spans="1:8" ht="15.75" customHeight="1" x14ac:dyDescent="0.25">
      <c r="A2915" s="18">
        <v>3467</v>
      </c>
      <c r="B2915" s="18" t="s">
        <v>4527</v>
      </c>
      <c r="C2915" s="11" t="s">
        <v>1738</v>
      </c>
      <c r="D2915" s="11" t="s">
        <v>566</v>
      </c>
      <c r="E2915" s="18" t="s">
        <v>116</v>
      </c>
      <c r="F2915" s="19">
        <v>51</v>
      </c>
      <c r="G2915" s="20">
        <v>2210000</v>
      </c>
      <c r="H2915" s="21"/>
    </row>
    <row r="2916" spans="1:8" ht="15.75" customHeight="1" x14ac:dyDescent="0.25">
      <c r="A2916" s="18">
        <v>3468</v>
      </c>
      <c r="B2916" s="18" t="s">
        <v>3859</v>
      </c>
      <c r="C2916" s="11" t="s">
        <v>3860</v>
      </c>
      <c r="D2916" s="11" t="s">
        <v>1103</v>
      </c>
      <c r="E2916" s="18" t="s">
        <v>116</v>
      </c>
      <c r="F2916" s="19">
        <v>51</v>
      </c>
      <c r="G2916" s="20">
        <v>1870000</v>
      </c>
      <c r="H2916" s="21"/>
    </row>
    <row r="2917" spans="1:8" ht="15.75" customHeight="1" x14ac:dyDescent="0.25">
      <c r="A2917" s="18">
        <v>3469</v>
      </c>
      <c r="B2917" s="18" t="s">
        <v>4771</v>
      </c>
      <c r="C2917" s="11" t="s">
        <v>4772</v>
      </c>
      <c r="D2917" s="11" t="s">
        <v>769</v>
      </c>
      <c r="E2917" s="18" t="s">
        <v>116</v>
      </c>
      <c r="F2917" s="19">
        <v>51</v>
      </c>
      <c r="G2917" s="20">
        <v>1760000</v>
      </c>
      <c r="H2917" s="21"/>
    </row>
    <row r="2918" spans="1:8" ht="15.75" customHeight="1" x14ac:dyDescent="0.25">
      <c r="A2918" s="18">
        <v>3470</v>
      </c>
      <c r="B2918" s="18" t="s">
        <v>1974</v>
      </c>
      <c r="C2918" s="11" t="s">
        <v>1975</v>
      </c>
      <c r="D2918" s="11" t="s">
        <v>1976</v>
      </c>
      <c r="E2918" s="18" t="s">
        <v>116</v>
      </c>
      <c r="F2918" s="19">
        <v>51</v>
      </c>
      <c r="G2918" s="20">
        <v>2080000</v>
      </c>
      <c r="H2918" s="21"/>
    </row>
    <row r="2919" spans="1:8" ht="15.75" customHeight="1" x14ac:dyDescent="0.25">
      <c r="A2919" s="18">
        <v>3471</v>
      </c>
      <c r="B2919" s="18" t="s">
        <v>1955</v>
      </c>
      <c r="C2919" s="11" t="s">
        <v>1956</v>
      </c>
      <c r="D2919" s="11" t="s">
        <v>1957</v>
      </c>
      <c r="E2919" s="18" t="s">
        <v>116</v>
      </c>
      <c r="F2919" s="19">
        <v>51</v>
      </c>
      <c r="G2919" s="20">
        <v>1800000</v>
      </c>
      <c r="H2919" s="21"/>
    </row>
    <row r="2920" spans="1:8" ht="15.75" customHeight="1" x14ac:dyDescent="0.25">
      <c r="A2920" s="18">
        <v>3472</v>
      </c>
      <c r="B2920" s="18" t="s">
        <v>2712</v>
      </c>
      <c r="C2920" s="11" t="s">
        <v>2713</v>
      </c>
      <c r="D2920" s="11" t="s">
        <v>345</v>
      </c>
      <c r="E2920" s="18" t="s">
        <v>116</v>
      </c>
      <c r="F2920" s="19">
        <v>51</v>
      </c>
      <c r="G2920" s="20">
        <v>1760000</v>
      </c>
      <c r="H2920" s="21"/>
    </row>
    <row r="2921" spans="1:8" ht="15.75" customHeight="1" x14ac:dyDescent="0.25">
      <c r="A2921" s="18">
        <v>3473</v>
      </c>
      <c r="B2921" s="18" t="s">
        <v>4935</v>
      </c>
      <c r="C2921" s="11" t="s">
        <v>4936</v>
      </c>
      <c r="D2921" s="11" t="s">
        <v>345</v>
      </c>
      <c r="E2921" s="18" t="s">
        <v>116</v>
      </c>
      <c r="F2921" s="19">
        <v>51</v>
      </c>
      <c r="G2921" s="20">
        <v>2080000</v>
      </c>
      <c r="H2921" s="21"/>
    </row>
    <row r="2922" spans="1:8" ht="15.75" customHeight="1" x14ac:dyDescent="0.25">
      <c r="A2922" s="18">
        <v>3474</v>
      </c>
      <c r="B2922" s="18" t="s">
        <v>4112</v>
      </c>
      <c r="C2922" s="11" t="s">
        <v>2010</v>
      </c>
      <c r="D2922" s="11" t="s">
        <v>1859</v>
      </c>
      <c r="E2922" s="18" t="s">
        <v>116</v>
      </c>
      <c r="F2922" s="19">
        <v>51</v>
      </c>
      <c r="G2922" s="20">
        <v>2080000</v>
      </c>
      <c r="H2922" s="21"/>
    </row>
    <row r="2923" spans="1:8" ht="15.75" customHeight="1" x14ac:dyDescent="0.25">
      <c r="A2923" s="18">
        <v>3475</v>
      </c>
      <c r="B2923" s="18" t="s">
        <v>1727</v>
      </c>
      <c r="C2923" s="11" t="s">
        <v>1728</v>
      </c>
      <c r="D2923" s="11" t="s">
        <v>244</v>
      </c>
      <c r="E2923" s="18" t="s">
        <v>116</v>
      </c>
      <c r="F2923" s="19">
        <v>51</v>
      </c>
      <c r="G2923" s="20">
        <v>1950000</v>
      </c>
      <c r="H2923" s="21"/>
    </row>
    <row r="2924" spans="1:8" ht="15.75" customHeight="1" x14ac:dyDescent="0.25">
      <c r="A2924" s="18">
        <v>3476</v>
      </c>
      <c r="B2924" s="18" t="s">
        <v>2847</v>
      </c>
      <c r="C2924" s="11" t="s">
        <v>2848</v>
      </c>
      <c r="D2924" s="11" t="s">
        <v>244</v>
      </c>
      <c r="E2924" s="18" t="s">
        <v>116</v>
      </c>
      <c r="F2924" s="19">
        <v>51</v>
      </c>
      <c r="G2924" s="20">
        <v>2080000</v>
      </c>
      <c r="H2924" s="21"/>
    </row>
    <row r="2925" spans="1:8" ht="15.75" customHeight="1" x14ac:dyDescent="0.25">
      <c r="A2925" s="18">
        <v>3477</v>
      </c>
      <c r="B2925" s="18" t="s">
        <v>3067</v>
      </c>
      <c r="C2925" s="11" t="s">
        <v>3068</v>
      </c>
      <c r="D2925" s="11" t="s">
        <v>244</v>
      </c>
      <c r="E2925" s="18" t="s">
        <v>116</v>
      </c>
      <c r="F2925" s="19">
        <v>51</v>
      </c>
      <c r="G2925" s="20">
        <v>2288000</v>
      </c>
      <c r="H2925" s="21"/>
    </row>
    <row r="2926" spans="1:8" ht="15.75" customHeight="1" x14ac:dyDescent="0.25">
      <c r="A2926" s="18">
        <v>3478</v>
      </c>
      <c r="B2926" s="18" t="s">
        <v>4134</v>
      </c>
      <c r="C2926" s="11" t="s">
        <v>4135</v>
      </c>
      <c r="D2926" s="11" t="s">
        <v>244</v>
      </c>
      <c r="E2926" s="18" t="s">
        <v>116</v>
      </c>
      <c r="F2926" s="19">
        <v>51</v>
      </c>
      <c r="G2926" s="20">
        <v>2080000</v>
      </c>
      <c r="H2926" s="21"/>
    </row>
    <row r="2927" spans="1:8" ht="15.75" customHeight="1" x14ac:dyDescent="0.25">
      <c r="A2927" s="18">
        <v>3479</v>
      </c>
      <c r="B2927" s="18" t="s">
        <v>4618</v>
      </c>
      <c r="C2927" s="11" t="s">
        <v>1905</v>
      </c>
      <c r="D2927" s="11" t="s">
        <v>934</v>
      </c>
      <c r="E2927" s="18" t="s">
        <v>116</v>
      </c>
      <c r="F2927" s="19">
        <v>51</v>
      </c>
      <c r="G2927" s="20">
        <v>2080000</v>
      </c>
      <c r="H2927" s="21"/>
    </row>
    <row r="2928" spans="1:8" ht="15.75" customHeight="1" x14ac:dyDescent="0.25">
      <c r="A2928" s="18">
        <v>3480</v>
      </c>
      <c r="B2928" s="18" t="s">
        <v>4961</v>
      </c>
      <c r="C2928" s="11" t="s">
        <v>1884</v>
      </c>
      <c r="D2928" s="11" t="s">
        <v>317</v>
      </c>
      <c r="E2928" s="18" t="s">
        <v>116</v>
      </c>
      <c r="F2928" s="19">
        <v>51</v>
      </c>
      <c r="G2928" s="20">
        <v>1800000</v>
      </c>
      <c r="H2928" s="21"/>
    </row>
    <row r="2929" spans="1:8" ht="15.75" customHeight="1" x14ac:dyDescent="0.25">
      <c r="A2929" s="18">
        <v>3481</v>
      </c>
      <c r="B2929" s="18" t="s">
        <v>4899</v>
      </c>
      <c r="C2929" s="11" t="s">
        <v>4900</v>
      </c>
      <c r="D2929" s="11" t="s">
        <v>1724</v>
      </c>
      <c r="E2929" s="18" t="s">
        <v>116</v>
      </c>
      <c r="F2929" s="19">
        <v>51</v>
      </c>
      <c r="G2929" s="20">
        <v>2028000</v>
      </c>
      <c r="H2929" s="21"/>
    </row>
    <row r="2930" spans="1:8" ht="15.75" customHeight="1" x14ac:dyDescent="0.25">
      <c r="A2930" s="18">
        <v>3482</v>
      </c>
      <c r="B2930" s="18" t="s">
        <v>4617</v>
      </c>
      <c r="C2930" s="11" t="s">
        <v>2792</v>
      </c>
      <c r="D2930" s="11" t="s">
        <v>1061</v>
      </c>
      <c r="E2930" s="18" t="s">
        <v>116</v>
      </c>
      <c r="F2930" s="19">
        <v>51</v>
      </c>
      <c r="G2930" s="20">
        <v>2080000</v>
      </c>
      <c r="H2930" s="21"/>
    </row>
    <row r="2931" spans="1:8" ht="15.75" customHeight="1" x14ac:dyDescent="0.25">
      <c r="A2931" s="18">
        <v>3483</v>
      </c>
      <c r="B2931" s="18" t="s">
        <v>4827</v>
      </c>
      <c r="C2931" s="11" t="s">
        <v>1912</v>
      </c>
      <c r="D2931" s="11" t="s">
        <v>911</v>
      </c>
      <c r="E2931" s="18" t="s">
        <v>116</v>
      </c>
      <c r="F2931" s="19">
        <v>51</v>
      </c>
      <c r="G2931" s="20">
        <v>2080000</v>
      </c>
      <c r="H2931" s="21"/>
    </row>
    <row r="2932" spans="1:8" ht="15.75" customHeight="1" x14ac:dyDescent="0.25">
      <c r="A2932" s="18">
        <v>3484</v>
      </c>
      <c r="B2932" s="18" t="s">
        <v>4828</v>
      </c>
      <c r="C2932" s="11" t="s">
        <v>4829</v>
      </c>
      <c r="D2932" s="11" t="s">
        <v>4830</v>
      </c>
      <c r="E2932" s="18" t="s">
        <v>116</v>
      </c>
      <c r="F2932" s="19">
        <v>51</v>
      </c>
      <c r="G2932" s="20">
        <v>1950000</v>
      </c>
      <c r="H2932" s="21"/>
    </row>
    <row r="2933" spans="1:8" ht="15.75" customHeight="1" x14ac:dyDescent="0.25">
      <c r="A2933" s="18">
        <v>3485</v>
      </c>
      <c r="B2933" s="18" t="s">
        <v>2623</v>
      </c>
      <c r="C2933" s="11" t="s">
        <v>2624</v>
      </c>
      <c r="D2933" s="11" t="s">
        <v>327</v>
      </c>
      <c r="E2933" s="18" t="s">
        <v>116</v>
      </c>
      <c r="F2933" s="19">
        <v>51</v>
      </c>
      <c r="G2933" s="20">
        <v>2080000</v>
      </c>
      <c r="H2933" s="21"/>
    </row>
    <row r="2934" spans="1:8" ht="15.75" customHeight="1" x14ac:dyDescent="0.25">
      <c r="A2934" s="18">
        <v>3486</v>
      </c>
      <c r="B2934" s="18" t="s">
        <v>3888</v>
      </c>
      <c r="C2934" s="11" t="s">
        <v>1383</v>
      </c>
      <c r="D2934" s="11" t="s">
        <v>1316</v>
      </c>
      <c r="E2934" s="18" t="s">
        <v>116</v>
      </c>
      <c r="F2934" s="19">
        <v>51</v>
      </c>
      <c r="G2934" s="20">
        <v>2080000</v>
      </c>
      <c r="H2934" s="21"/>
    </row>
    <row r="2935" spans="1:8" ht="15.75" customHeight="1" x14ac:dyDescent="0.25">
      <c r="A2935" s="18">
        <v>3487</v>
      </c>
      <c r="B2935" s="18" t="s">
        <v>3989</v>
      </c>
      <c r="C2935" s="11" t="s">
        <v>3515</v>
      </c>
      <c r="D2935" s="11" t="s">
        <v>96</v>
      </c>
      <c r="E2935" s="18" t="s">
        <v>116</v>
      </c>
      <c r="F2935" s="19">
        <v>51</v>
      </c>
      <c r="G2935" s="20">
        <v>2080000</v>
      </c>
      <c r="H2935" s="21"/>
    </row>
    <row r="2936" spans="1:8" ht="15.75" customHeight="1" x14ac:dyDescent="0.25">
      <c r="A2936" s="18">
        <v>3488</v>
      </c>
      <c r="B2936" s="18" t="s">
        <v>4594</v>
      </c>
      <c r="C2936" s="11" t="s">
        <v>3813</v>
      </c>
      <c r="D2936" s="11" t="s">
        <v>96</v>
      </c>
      <c r="E2936" s="18" t="s">
        <v>116</v>
      </c>
      <c r="F2936" s="19">
        <v>51</v>
      </c>
      <c r="G2936" s="20">
        <v>2080000</v>
      </c>
      <c r="H2936" s="21"/>
    </row>
    <row r="2937" spans="1:8" ht="15.75" customHeight="1" x14ac:dyDescent="0.25">
      <c r="A2937" s="18">
        <v>3489</v>
      </c>
      <c r="B2937" s="18" t="s">
        <v>4975</v>
      </c>
      <c r="C2937" s="11" t="s">
        <v>754</v>
      </c>
      <c r="D2937" s="11" t="s">
        <v>371</v>
      </c>
      <c r="E2937" s="18" t="s">
        <v>116</v>
      </c>
      <c r="F2937" s="19">
        <v>51</v>
      </c>
      <c r="G2937" s="20">
        <v>1950000</v>
      </c>
      <c r="H2937" s="21"/>
    </row>
    <row r="2938" spans="1:8" ht="15.75" customHeight="1" x14ac:dyDescent="0.25">
      <c r="A2938" s="18">
        <v>3490</v>
      </c>
      <c r="B2938" s="18" t="s">
        <v>4196</v>
      </c>
      <c r="C2938" s="11" t="s">
        <v>4197</v>
      </c>
      <c r="D2938" s="11" t="s">
        <v>1716</v>
      </c>
      <c r="E2938" s="18" t="s">
        <v>116</v>
      </c>
      <c r="F2938" s="19">
        <v>51</v>
      </c>
      <c r="G2938" s="20">
        <v>2080000</v>
      </c>
      <c r="H2938" s="21"/>
    </row>
    <row r="2939" spans="1:8" ht="15.75" customHeight="1" x14ac:dyDescent="0.25">
      <c r="A2939" s="18">
        <v>3491</v>
      </c>
      <c r="B2939" s="18" t="s">
        <v>4503</v>
      </c>
      <c r="C2939" s="11" t="s">
        <v>4393</v>
      </c>
      <c r="D2939" s="11" t="s">
        <v>1716</v>
      </c>
      <c r="E2939" s="18" t="s">
        <v>116</v>
      </c>
      <c r="F2939" s="19">
        <v>51</v>
      </c>
      <c r="G2939" s="20">
        <v>1760000</v>
      </c>
      <c r="H2939" s="21"/>
    </row>
    <row r="2940" spans="1:8" ht="15.75" customHeight="1" x14ac:dyDescent="0.25">
      <c r="A2940" s="18">
        <v>3492</v>
      </c>
      <c r="B2940" s="18" t="s">
        <v>4863</v>
      </c>
      <c r="C2940" s="11" t="s">
        <v>4864</v>
      </c>
      <c r="D2940" s="11" t="s">
        <v>1815</v>
      </c>
      <c r="E2940" s="18" t="s">
        <v>116</v>
      </c>
      <c r="F2940" s="19">
        <v>51</v>
      </c>
      <c r="G2940" s="20">
        <v>1560000</v>
      </c>
      <c r="H2940" s="21"/>
    </row>
    <row r="2941" spans="1:8" ht="15.75" customHeight="1" x14ac:dyDescent="0.25">
      <c r="A2941" s="18">
        <v>3493</v>
      </c>
      <c r="B2941" s="18" t="s">
        <v>5002</v>
      </c>
      <c r="C2941" s="11" t="s">
        <v>5003</v>
      </c>
      <c r="D2941" s="11" t="s">
        <v>1964</v>
      </c>
      <c r="E2941" s="18" t="s">
        <v>116</v>
      </c>
      <c r="F2941" s="19">
        <v>51</v>
      </c>
      <c r="G2941" s="20">
        <v>2080000</v>
      </c>
      <c r="H2941" s="21"/>
    </row>
    <row r="2942" spans="1:8" ht="15.75" customHeight="1" x14ac:dyDescent="0.25">
      <c r="A2942" s="18">
        <v>3494</v>
      </c>
      <c r="B2942" s="18" t="s">
        <v>4030</v>
      </c>
      <c r="C2942" s="11" t="s">
        <v>4031</v>
      </c>
      <c r="D2942" s="11" t="s">
        <v>462</v>
      </c>
      <c r="E2942" s="18" t="s">
        <v>361</v>
      </c>
      <c r="F2942" s="19">
        <v>51</v>
      </c>
      <c r="G2942" s="20">
        <v>2028000</v>
      </c>
      <c r="H2942" s="21"/>
    </row>
    <row r="2943" spans="1:8" ht="15.75" customHeight="1" x14ac:dyDescent="0.25">
      <c r="A2943" s="18">
        <v>3495</v>
      </c>
      <c r="B2943" s="18" t="s">
        <v>3064</v>
      </c>
      <c r="C2943" s="11" t="s">
        <v>3065</v>
      </c>
      <c r="D2943" s="11" t="s">
        <v>39</v>
      </c>
      <c r="E2943" s="18" t="s">
        <v>361</v>
      </c>
      <c r="F2943" s="19">
        <v>51</v>
      </c>
      <c r="G2943" s="20">
        <v>1800000</v>
      </c>
      <c r="H2943" s="21"/>
    </row>
    <row r="2944" spans="1:8" ht="15.75" customHeight="1" x14ac:dyDescent="0.25">
      <c r="A2944" s="18">
        <v>3496</v>
      </c>
      <c r="B2944" s="18" t="s">
        <v>3840</v>
      </c>
      <c r="C2944" s="11" t="s">
        <v>3841</v>
      </c>
      <c r="D2944" s="11" t="s">
        <v>39</v>
      </c>
      <c r="E2944" s="18" t="s">
        <v>361</v>
      </c>
      <c r="F2944" s="19">
        <v>51</v>
      </c>
      <c r="G2944" s="20">
        <v>1560000</v>
      </c>
      <c r="H2944" s="21"/>
    </row>
    <row r="2945" spans="1:8" ht="15.75" customHeight="1" x14ac:dyDescent="0.25">
      <c r="A2945" s="18">
        <v>3497</v>
      </c>
      <c r="B2945" s="18" t="s">
        <v>4831</v>
      </c>
      <c r="C2945" s="11" t="s">
        <v>4832</v>
      </c>
      <c r="D2945" s="11" t="s">
        <v>39</v>
      </c>
      <c r="E2945" s="18" t="s">
        <v>361</v>
      </c>
      <c r="F2945" s="19">
        <v>51</v>
      </c>
      <c r="G2945" s="20">
        <v>1950000</v>
      </c>
      <c r="H2945" s="21"/>
    </row>
    <row r="2946" spans="1:8" ht="15.75" customHeight="1" x14ac:dyDescent="0.25">
      <c r="A2946" s="18">
        <v>3498</v>
      </c>
      <c r="B2946" s="18" t="s">
        <v>4144</v>
      </c>
      <c r="C2946" s="11" t="s">
        <v>4145</v>
      </c>
      <c r="D2946" s="11" t="s">
        <v>2012</v>
      </c>
      <c r="E2946" s="18" t="s">
        <v>361</v>
      </c>
      <c r="F2946" s="19">
        <v>51</v>
      </c>
      <c r="G2946" s="20">
        <v>2080000</v>
      </c>
      <c r="H2946" s="21"/>
    </row>
    <row r="2947" spans="1:8" ht="15.75" customHeight="1" x14ac:dyDescent="0.25">
      <c r="A2947" s="18">
        <v>3499</v>
      </c>
      <c r="B2947" s="18" t="s">
        <v>4067</v>
      </c>
      <c r="C2947" s="11" t="s">
        <v>4068</v>
      </c>
      <c r="D2947" s="11" t="s">
        <v>611</v>
      </c>
      <c r="E2947" s="18" t="s">
        <v>361</v>
      </c>
      <c r="F2947" s="19">
        <v>51</v>
      </c>
      <c r="G2947" s="20">
        <v>2080000</v>
      </c>
      <c r="H2947" s="21"/>
    </row>
    <row r="2948" spans="1:8" ht="15.75" customHeight="1" x14ac:dyDescent="0.25">
      <c r="A2948" s="18">
        <v>3500</v>
      </c>
      <c r="B2948" s="18" t="s">
        <v>3037</v>
      </c>
      <c r="C2948" s="11" t="s">
        <v>3038</v>
      </c>
      <c r="D2948" s="11" t="s">
        <v>835</v>
      </c>
      <c r="E2948" s="18" t="s">
        <v>361</v>
      </c>
      <c r="F2948" s="19">
        <v>51</v>
      </c>
      <c r="G2948" s="20">
        <v>2990000</v>
      </c>
      <c r="H2948" s="21"/>
    </row>
    <row r="2949" spans="1:8" ht="15.75" customHeight="1" x14ac:dyDescent="0.25">
      <c r="A2949" s="18">
        <v>3501</v>
      </c>
      <c r="B2949" s="18" t="s">
        <v>2872</v>
      </c>
      <c r="C2949" s="11" t="s">
        <v>2715</v>
      </c>
      <c r="D2949" s="11" t="s">
        <v>180</v>
      </c>
      <c r="E2949" s="18" t="s">
        <v>361</v>
      </c>
      <c r="F2949" s="19">
        <v>51</v>
      </c>
      <c r="G2949" s="20">
        <v>2028000</v>
      </c>
      <c r="H2949" s="21"/>
    </row>
    <row r="2950" spans="1:8" ht="15.75" customHeight="1" x14ac:dyDescent="0.25">
      <c r="A2950" s="18">
        <v>3502</v>
      </c>
      <c r="B2950" s="18" t="s">
        <v>3787</v>
      </c>
      <c r="C2950" s="11" t="s">
        <v>726</v>
      </c>
      <c r="D2950" s="11" t="s">
        <v>180</v>
      </c>
      <c r="E2950" s="18" t="s">
        <v>361</v>
      </c>
      <c r="F2950" s="19">
        <v>51</v>
      </c>
      <c r="G2950" s="20">
        <v>2080000</v>
      </c>
      <c r="H2950" s="21"/>
    </row>
    <row r="2951" spans="1:8" ht="15.75" customHeight="1" x14ac:dyDescent="0.25">
      <c r="A2951" s="18">
        <v>3503</v>
      </c>
      <c r="B2951" s="18" t="s">
        <v>4750</v>
      </c>
      <c r="C2951" s="11" t="s">
        <v>4751</v>
      </c>
      <c r="D2951" s="11" t="s">
        <v>4752</v>
      </c>
      <c r="E2951" s="18" t="s">
        <v>361</v>
      </c>
      <c r="F2951" s="19">
        <v>51</v>
      </c>
      <c r="G2951" s="20">
        <v>2080000</v>
      </c>
      <c r="H2951" s="21"/>
    </row>
    <row r="2952" spans="1:8" ht="15.75" customHeight="1" x14ac:dyDescent="0.25">
      <c r="A2952" s="18">
        <v>3504</v>
      </c>
      <c r="B2952" s="18" t="s">
        <v>3963</v>
      </c>
      <c r="C2952" s="11" t="s">
        <v>2355</v>
      </c>
      <c r="D2952" s="11" t="s">
        <v>2205</v>
      </c>
      <c r="E2952" s="18" t="s">
        <v>361</v>
      </c>
      <c r="F2952" s="19">
        <v>51</v>
      </c>
      <c r="G2952" s="20">
        <v>2080000</v>
      </c>
      <c r="H2952" s="21"/>
    </row>
    <row r="2953" spans="1:8" ht="15.75" customHeight="1" x14ac:dyDescent="0.25">
      <c r="A2953" s="18">
        <v>3505</v>
      </c>
      <c r="B2953" s="18" t="s">
        <v>3829</v>
      </c>
      <c r="C2953" s="11" t="s">
        <v>3830</v>
      </c>
      <c r="D2953" s="11" t="s">
        <v>124</v>
      </c>
      <c r="E2953" s="18" t="s">
        <v>361</v>
      </c>
      <c r="F2953" s="19">
        <v>51</v>
      </c>
      <c r="G2953" s="20">
        <v>1560000</v>
      </c>
      <c r="H2953" s="21"/>
    </row>
    <row r="2954" spans="1:8" ht="15.75" customHeight="1" x14ac:dyDescent="0.25">
      <c r="A2954" s="18">
        <v>3506</v>
      </c>
      <c r="B2954" s="18" t="s">
        <v>5059</v>
      </c>
      <c r="C2954" s="11" t="s">
        <v>5060</v>
      </c>
      <c r="D2954" s="11" t="s">
        <v>124</v>
      </c>
      <c r="E2954" s="18" t="s">
        <v>361</v>
      </c>
      <c r="F2954" s="19">
        <v>51</v>
      </c>
      <c r="G2954" s="20">
        <v>1716000</v>
      </c>
      <c r="H2954" s="21"/>
    </row>
    <row r="2955" spans="1:8" ht="15.75" customHeight="1" x14ac:dyDescent="0.25">
      <c r="A2955" s="18">
        <v>3507</v>
      </c>
      <c r="B2955" s="18" t="s">
        <v>3547</v>
      </c>
      <c r="C2955" s="11" t="s">
        <v>2119</v>
      </c>
      <c r="D2955" s="11" t="s">
        <v>472</v>
      </c>
      <c r="E2955" s="18" t="s">
        <v>361</v>
      </c>
      <c r="F2955" s="19">
        <v>51</v>
      </c>
      <c r="G2955" s="20">
        <v>1320000</v>
      </c>
      <c r="H2955" s="21"/>
    </row>
    <row r="2956" spans="1:8" ht="15.75" customHeight="1" x14ac:dyDescent="0.25">
      <c r="A2956" s="18">
        <v>3508</v>
      </c>
      <c r="B2956" s="18" t="s">
        <v>5044</v>
      </c>
      <c r="C2956" s="11" t="s">
        <v>5045</v>
      </c>
      <c r="D2956" s="11" t="s">
        <v>1785</v>
      </c>
      <c r="E2956" s="18" t="s">
        <v>361</v>
      </c>
      <c r="F2956" s="19">
        <v>51</v>
      </c>
      <c r="G2956" s="20">
        <v>1320000</v>
      </c>
      <c r="H2956" s="21"/>
    </row>
    <row r="2957" spans="1:8" ht="15.75" customHeight="1" x14ac:dyDescent="0.25">
      <c r="A2957" s="18">
        <v>3509</v>
      </c>
      <c r="B2957" s="18" t="s">
        <v>4755</v>
      </c>
      <c r="C2957" s="11" t="s">
        <v>1678</v>
      </c>
      <c r="D2957" s="11" t="s">
        <v>1633</v>
      </c>
      <c r="E2957" s="18" t="s">
        <v>361</v>
      </c>
      <c r="F2957" s="19">
        <v>51</v>
      </c>
      <c r="G2957" s="20">
        <v>1560000</v>
      </c>
      <c r="H2957" s="21"/>
    </row>
    <row r="2958" spans="1:8" ht="15.75" customHeight="1" x14ac:dyDescent="0.25">
      <c r="A2958" s="18">
        <v>3510</v>
      </c>
      <c r="B2958" s="18" t="s">
        <v>5082</v>
      </c>
      <c r="C2958" s="11" t="s">
        <v>2478</v>
      </c>
      <c r="D2958" s="11" t="s">
        <v>827</v>
      </c>
      <c r="E2958" s="18" t="s">
        <v>361</v>
      </c>
      <c r="F2958" s="19">
        <v>51</v>
      </c>
      <c r="G2958" s="20">
        <v>2080000</v>
      </c>
      <c r="H2958" s="21"/>
    </row>
    <row r="2959" spans="1:8" ht="15.75" customHeight="1" x14ac:dyDescent="0.25">
      <c r="A2959" s="18">
        <v>3511</v>
      </c>
      <c r="B2959" s="18" t="s">
        <v>2771</v>
      </c>
      <c r="C2959" s="11" t="s">
        <v>2772</v>
      </c>
      <c r="D2959" s="11" t="s">
        <v>306</v>
      </c>
      <c r="E2959" s="18" t="s">
        <v>361</v>
      </c>
      <c r="F2959" s="19">
        <v>51</v>
      </c>
      <c r="G2959" s="20">
        <v>2080000</v>
      </c>
      <c r="H2959" s="21"/>
    </row>
    <row r="2960" spans="1:8" ht="15.75" customHeight="1" x14ac:dyDescent="0.25">
      <c r="A2960" s="18">
        <v>3512</v>
      </c>
      <c r="B2960" s="18" t="s">
        <v>4818</v>
      </c>
      <c r="C2960" s="11" t="s">
        <v>4819</v>
      </c>
      <c r="D2960" s="11" t="s">
        <v>306</v>
      </c>
      <c r="E2960" s="18" t="s">
        <v>361</v>
      </c>
      <c r="F2960" s="19">
        <v>51</v>
      </c>
      <c r="G2960" s="20">
        <v>2210000</v>
      </c>
      <c r="H2960" s="21"/>
    </row>
    <row r="2961" spans="1:8" ht="15.75" customHeight="1" x14ac:dyDescent="0.25">
      <c r="A2961" s="18">
        <v>3513</v>
      </c>
      <c r="B2961" s="18" t="s">
        <v>2965</v>
      </c>
      <c r="C2961" s="11" t="s">
        <v>2966</v>
      </c>
      <c r="D2961" s="11" t="s">
        <v>1094</v>
      </c>
      <c r="E2961" s="18" t="s">
        <v>361</v>
      </c>
      <c r="F2961" s="19">
        <v>51</v>
      </c>
      <c r="G2961" s="20">
        <v>2236000</v>
      </c>
      <c r="H2961" s="21"/>
    </row>
    <row r="2962" spans="1:8" ht="15.75" customHeight="1" x14ac:dyDescent="0.25">
      <c r="A2962" s="18">
        <v>3514</v>
      </c>
      <c r="B2962" s="18" t="s">
        <v>2598</v>
      </c>
      <c r="C2962" s="11" t="s">
        <v>2599</v>
      </c>
      <c r="D2962" s="11" t="s">
        <v>1398</v>
      </c>
      <c r="E2962" s="18" t="s">
        <v>361</v>
      </c>
      <c r="F2962" s="19">
        <v>51</v>
      </c>
      <c r="G2962" s="20">
        <v>2080000</v>
      </c>
      <c r="H2962" s="21"/>
    </row>
    <row r="2963" spans="1:8" ht="15.75" customHeight="1" x14ac:dyDescent="0.25">
      <c r="A2963" s="18">
        <v>3515</v>
      </c>
      <c r="B2963" s="18" t="s">
        <v>1867</v>
      </c>
      <c r="C2963" s="11" t="s">
        <v>1868</v>
      </c>
      <c r="D2963" s="11" t="s">
        <v>769</v>
      </c>
      <c r="E2963" s="18" t="s">
        <v>361</v>
      </c>
      <c r="F2963" s="19">
        <v>51</v>
      </c>
      <c r="G2963" s="20">
        <v>1320000</v>
      </c>
      <c r="H2963" s="21"/>
    </row>
    <row r="2964" spans="1:8" ht="15.75" customHeight="1" x14ac:dyDescent="0.25">
      <c r="A2964" s="18">
        <v>3516</v>
      </c>
      <c r="B2964" s="18" t="s">
        <v>4027</v>
      </c>
      <c r="C2964" s="11" t="s">
        <v>4028</v>
      </c>
      <c r="D2964" s="11" t="s">
        <v>360</v>
      </c>
      <c r="E2964" s="18" t="s">
        <v>361</v>
      </c>
      <c r="F2964" s="19">
        <v>51</v>
      </c>
      <c r="G2964" s="20">
        <v>2760000</v>
      </c>
      <c r="H2964" s="21"/>
    </row>
    <row r="2965" spans="1:8" ht="15.75" customHeight="1" x14ac:dyDescent="0.25">
      <c r="A2965" s="18">
        <v>3517</v>
      </c>
      <c r="B2965" s="18" t="s">
        <v>4535</v>
      </c>
      <c r="C2965" s="11" t="s">
        <v>4536</v>
      </c>
      <c r="D2965" s="11" t="s">
        <v>360</v>
      </c>
      <c r="E2965" s="18" t="s">
        <v>361</v>
      </c>
      <c r="F2965" s="19">
        <v>51</v>
      </c>
      <c r="G2965" s="20">
        <v>2520000</v>
      </c>
      <c r="H2965" s="21"/>
    </row>
    <row r="2966" spans="1:8" ht="15.75" customHeight="1" x14ac:dyDescent="0.25">
      <c r="A2966" s="18">
        <v>3518</v>
      </c>
      <c r="B2966" s="18" t="s">
        <v>4119</v>
      </c>
      <c r="C2966" s="11" t="s">
        <v>4120</v>
      </c>
      <c r="D2966" s="11" t="s">
        <v>345</v>
      </c>
      <c r="E2966" s="18" t="s">
        <v>361</v>
      </c>
      <c r="F2966" s="19">
        <v>51</v>
      </c>
      <c r="G2966" s="20">
        <v>1560000</v>
      </c>
      <c r="H2966" s="21"/>
    </row>
    <row r="2967" spans="1:8" ht="15.75" customHeight="1" x14ac:dyDescent="0.25">
      <c r="A2967" s="18">
        <v>3519</v>
      </c>
      <c r="B2967" s="18" t="s">
        <v>4765</v>
      </c>
      <c r="C2967" s="11" t="s">
        <v>3160</v>
      </c>
      <c r="D2967" s="11" t="s">
        <v>843</v>
      </c>
      <c r="E2967" s="18" t="s">
        <v>361</v>
      </c>
      <c r="F2967" s="19">
        <v>51</v>
      </c>
      <c r="G2967" s="20">
        <v>2080000</v>
      </c>
      <c r="H2967" s="21"/>
    </row>
    <row r="2968" spans="1:8" ht="15.75" customHeight="1" x14ac:dyDescent="0.25">
      <c r="A2968" s="18">
        <v>3520</v>
      </c>
      <c r="B2968" s="18" t="s">
        <v>4553</v>
      </c>
      <c r="C2968" s="11" t="s">
        <v>4554</v>
      </c>
      <c r="D2968" s="11" t="s">
        <v>244</v>
      </c>
      <c r="E2968" s="18" t="s">
        <v>361</v>
      </c>
      <c r="F2968" s="19">
        <v>51</v>
      </c>
      <c r="G2968" s="20">
        <v>1320000</v>
      </c>
      <c r="H2968" s="21"/>
    </row>
    <row r="2969" spans="1:8" ht="15.75" customHeight="1" x14ac:dyDescent="0.25">
      <c r="A2969" s="18">
        <v>3521</v>
      </c>
      <c r="B2969" s="18" t="s">
        <v>2924</v>
      </c>
      <c r="C2969" s="11" t="s">
        <v>2925</v>
      </c>
      <c r="D2969" s="11" t="s">
        <v>317</v>
      </c>
      <c r="E2969" s="18" t="s">
        <v>361</v>
      </c>
      <c r="F2969" s="19">
        <v>51</v>
      </c>
      <c r="G2969" s="20">
        <v>2080000</v>
      </c>
      <c r="H2969" s="21"/>
    </row>
    <row r="2970" spans="1:8" ht="15.75" customHeight="1" x14ac:dyDescent="0.25">
      <c r="A2970" s="18">
        <v>3522</v>
      </c>
      <c r="B2970" s="18" t="s">
        <v>4213</v>
      </c>
      <c r="C2970" s="11" t="s">
        <v>4214</v>
      </c>
      <c r="D2970" s="11" t="s">
        <v>317</v>
      </c>
      <c r="E2970" s="18" t="s">
        <v>361</v>
      </c>
      <c r="F2970" s="19">
        <v>51</v>
      </c>
      <c r="G2970" s="20">
        <v>1452000</v>
      </c>
      <c r="H2970" s="21"/>
    </row>
    <row r="2971" spans="1:8" ht="15.75" customHeight="1" x14ac:dyDescent="0.25">
      <c r="A2971" s="18">
        <v>3523</v>
      </c>
      <c r="B2971" s="18" t="s">
        <v>4496</v>
      </c>
      <c r="C2971" s="11" t="s">
        <v>4497</v>
      </c>
      <c r="D2971" s="11" t="s">
        <v>317</v>
      </c>
      <c r="E2971" s="18" t="s">
        <v>361</v>
      </c>
      <c r="F2971" s="19">
        <v>51</v>
      </c>
      <c r="G2971" s="20">
        <v>2236000</v>
      </c>
      <c r="H2971" s="21"/>
    </row>
    <row r="2972" spans="1:8" ht="15.75" customHeight="1" x14ac:dyDescent="0.25">
      <c r="A2972" s="18">
        <v>3524</v>
      </c>
      <c r="B2972" s="18" t="s">
        <v>3628</v>
      </c>
      <c r="C2972" s="11" t="s">
        <v>3629</v>
      </c>
      <c r="D2972" s="11" t="s">
        <v>1724</v>
      </c>
      <c r="E2972" s="18" t="s">
        <v>361</v>
      </c>
      <c r="F2972" s="19">
        <v>51</v>
      </c>
      <c r="G2972" s="20">
        <v>2760000</v>
      </c>
      <c r="H2972" s="21"/>
    </row>
    <row r="2973" spans="1:8" ht="15.75" customHeight="1" x14ac:dyDescent="0.25">
      <c r="A2973" s="18">
        <v>3525</v>
      </c>
      <c r="B2973" s="18" t="s">
        <v>5073</v>
      </c>
      <c r="C2973" s="11" t="s">
        <v>5074</v>
      </c>
      <c r="D2973" s="11" t="s">
        <v>1724</v>
      </c>
      <c r="E2973" s="18" t="s">
        <v>361</v>
      </c>
      <c r="F2973" s="19">
        <v>51</v>
      </c>
      <c r="G2973" s="20">
        <v>2080000</v>
      </c>
      <c r="H2973" s="21"/>
    </row>
    <row r="2974" spans="1:8" ht="15.75" customHeight="1" x14ac:dyDescent="0.25">
      <c r="A2974" s="18">
        <v>3526</v>
      </c>
      <c r="B2974" s="18" t="s">
        <v>4804</v>
      </c>
      <c r="C2974" s="11" t="s">
        <v>4805</v>
      </c>
      <c r="D2974" s="11" t="s">
        <v>1864</v>
      </c>
      <c r="E2974" s="18" t="s">
        <v>361</v>
      </c>
      <c r="F2974" s="19">
        <v>51</v>
      </c>
      <c r="G2974" s="20">
        <v>2028000</v>
      </c>
      <c r="H2974" s="21"/>
    </row>
    <row r="2975" spans="1:8" ht="15.75" customHeight="1" x14ac:dyDescent="0.25">
      <c r="A2975" s="18">
        <v>3527</v>
      </c>
      <c r="B2975" s="18" t="s">
        <v>3788</v>
      </c>
      <c r="C2975" s="11" t="s">
        <v>3789</v>
      </c>
      <c r="D2975" s="11" t="s">
        <v>911</v>
      </c>
      <c r="E2975" s="18" t="s">
        <v>361</v>
      </c>
      <c r="F2975" s="19">
        <v>51</v>
      </c>
      <c r="G2975" s="20">
        <v>2080000</v>
      </c>
      <c r="H2975" s="21"/>
    </row>
    <row r="2976" spans="1:8" ht="15.75" customHeight="1" x14ac:dyDescent="0.25">
      <c r="A2976" s="18">
        <v>3528</v>
      </c>
      <c r="B2976" s="18" t="s">
        <v>2963</v>
      </c>
      <c r="C2976" s="11" t="s">
        <v>2964</v>
      </c>
      <c r="D2976" s="11" t="s">
        <v>327</v>
      </c>
      <c r="E2976" s="18" t="s">
        <v>361</v>
      </c>
      <c r="F2976" s="19">
        <v>51</v>
      </c>
      <c r="G2976" s="20">
        <v>2080000</v>
      </c>
      <c r="H2976" s="21"/>
    </row>
    <row r="2977" spans="1:8" ht="15.75" customHeight="1" x14ac:dyDescent="0.25">
      <c r="A2977" s="18">
        <v>3529</v>
      </c>
      <c r="B2977" s="18" t="s">
        <v>4100</v>
      </c>
      <c r="C2977" s="11" t="s">
        <v>3337</v>
      </c>
      <c r="D2977" s="11" t="s">
        <v>327</v>
      </c>
      <c r="E2977" s="18" t="s">
        <v>361</v>
      </c>
      <c r="F2977" s="19">
        <v>51</v>
      </c>
      <c r="G2977" s="20">
        <v>2210000</v>
      </c>
      <c r="H2977" s="21"/>
    </row>
    <row r="2978" spans="1:8" ht="15.75" customHeight="1" x14ac:dyDescent="0.25">
      <c r="A2978" s="18">
        <v>3530</v>
      </c>
      <c r="B2978" s="18" t="s">
        <v>4561</v>
      </c>
      <c r="C2978" s="11" t="s">
        <v>2429</v>
      </c>
      <c r="D2978" s="11" t="s">
        <v>327</v>
      </c>
      <c r="E2978" s="18" t="s">
        <v>361</v>
      </c>
      <c r="F2978" s="19">
        <v>51</v>
      </c>
      <c r="G2978" s="20">
        <v>1760000</v>
      </c>
      <c r="H2978" s="21"/>
    </row>
    <row r="2979" spans="1:8" ht="15.75" customHeight="1" x14ac:dyDescent="0.25">
      <c r="A2979" s="18">
        <v>3531</v>
      </c>
      <c r="B2979" s="18" t="s">
        <v>4968</v>
      </c>
      <c r="C2979" s="11" t="s">
        <v>2111</v>
      </c>
      <c r="D2979" s="11" t="s">
        <v>1256</v>
      </c>
      <c r="E2979" s="18" t="s">
        <v>361</v>
      </c>
      <c r="F2979" s="19">
        <v>51</v>
      </c>
      <c r="G2979" s="20">
        <v>2760000</v>
      </c>
      <c r="H2979" s="21"/>
    </row>
    <row r="2980" spans="1:8" ht="15.75" customHeight="1" x14ac:dyDescent="0.25">
      <c r="A2980" s="18">
        <v>3532</v>
      </c>
      <c r="B2980" s="18" t="s">
        <v>1794</v>
      </c>
      <c r="C2980" s="11" t="s">
        <v>1795</v>
      </c>
      <c r="D2980" s="11" t="s">
        <v>170</v>
      </c>
      <c r="E2980" s="18" t="s">
        <v>361</v>
      </c>
      <c r="F2980" s="19">
        <v>51</v>
      </c>
      <c r="G2980" s="20">
        <v>2210000</v>
      </c>
      <c r="H2980" s="21"/>
    </row>
    <row r="2981" spans="1:8" ht="15.75" customHeight="1" x14ac:dyDescent="0.25">
      <c r="A2981" s="18">
        <v>3533</v>
      </c>
      <c r="B2981" s="18" t="s">
        <v>2773</v>
      </c>
      <c r="C2981" s="11" t="s">
        <v>2774</v>
      </c>
      <c r="D2981" s="11" t="s">
        <v>170</v>
      </c>
      <c r="E2981" s="18" t="s">
        <v>361</v>
      </c>
      <c r="F2981" s="19">
        <v>51</v>
      </c>
      <c r="G2981" s="20">
        <v>2080000</v>
      </c>
      <c r="H2981" s="21"/>
    </row>
    <row r="2982" spans="1:8" ht="15.75" customHeight="1" x14ac:dyDescent="0.25">
      <c r="A2982" s="18">
        <v>3534</v>
      </c>
      <c r="B2982" s="18" t="s">
        <v>2856</v>
      </c>
      <c r="C2982" s="11" t="s">
        <v>2857</v>
      </c>
      <c r="D2982" s="11" t="s">
        <v>170</v>
      </c>
      <c r="E2982" s="18" t="s">
        <v>361</v>
      </c>
      <c r="F2982" s="19">
        <v>51</v>
      </c>
      <c r="G2982" s="20">
        <v>1430000</v>
      </c>
      <c r="H2982" s="21"/>
    </row>
    <row r="2983" spans="1:8" ht="15.75" customHeight="1" x14ac:dyDescent="0.25">
      <c r="A2983" s="18">
        <v>3535</v>
      </c>
      <c r="B2983" s="18" t="s">
        <v>3950</v>
      </c>
      <c r="C2983" s="11" t="s">
        <v>3951</v>
      </c>
      <c r="D2983" s="11" t="s">
        <v>170</v>
      </c>
      <c r="E2983" s="18" t="s">
        <v>361</v>
      </c>
      <c r="F2983" s="19">
        <v>51</v>
      </c>
      <c r="G2983" s="20">
        <v>1950000</v>
      </c>
      <c r="H2983" s="21"/>
    </row>
    <row r="2984" spans="1:8" ht="15.75" customHeight="1" x14ac:dyDescent="0.25">
      <c r="A2984" s="18">
        <v>3536</v>
      </c>
      <c r="B2984" s="18" t="s">
        <v>4020</v>
      </c>
      <c r="C2984" s="11" t="s">
        <v>4021</v>
      </c>
      <c r="D2984" s="11" t="s">
        <v>170</v>
      </c>
      <c r="E2984" s="18" t="s">
        <v>361</v>
      </c>
      <c r="F2984" s="19">
        <v>51</v>
      </c>
      <c r="G2984" s="20">
        <v>2080000</v>
      </c>
      <c r="H2984" s="21"/>
    </row>
    <row r="2985" spans="1:8" ht="15.75" customHeight="1" x14ac:dyDescent="0.25">
      <c r="A2985" s="18">
        <v>3537</v>
      </c>
      <c r="B2985" s="18" t="s">
        <v>4200</v>
      </c>
      <c r="C2985" s="11" t="s">
        <v>4201</v>
      </c>
      <c r="D2985" s="11" t="s">
        <v>170</v>
      </c>
      <c r="E2985" s="18" t="s">
        <v>361</v>
      </c>
      <c r="F2985" s="19">
        <v>51</v>
      </c>
      <c r="G2985" s="20">
        <v>1320000</v>
      </c>
      <c r="H2985" s="21"/>
    </row>
    <row r="2986" spans="1:8" ht="15.75" customHeight="1" x14ac:dyDescent="0.25">
      <c r="A2986" s="18">
        <v>3538</v>
      </c>
      <c r="B2986" s="18" t="s">
        <v>4675</v>
      </c>
      <c r="C2986" s="11" t="s">
        <v>4676</v>
      </c>
      <c r="D2986" s="11" t="s">
        <v>1837</v>
      </c>
      <c r="E2986" s="18" t="s">
        <v>361</v>
      </c>
      <c r="F2986" s="19">
        <v>51</v>
      </c>
      <c r="G2986" s="20">
        <v>2280000</v>
      </c>
      <c r="H2986" s="21"/>
    </row>
    <row r="2987" spans="1:8" ht="15.75" customHeight="1" x14ac:dyDescent="0.25">
      <c r="A2987" s="18">
        <v>3539</v>
      </c>
      <c r="B2987" s="18" t="s">
        <v>2967</v>
      </c>
      <c r="C2987" s="11" t="s">
        <v>2968</v>
      </c>
      <c r="D2987" s="11" t="s">
        <v>54</v>
      </c>
      <c r="E2987" s="18" t="s">
        <v>361</v>
      </c>
      <c r="F2987" s="19">
        <v>51</v>
      </c>
      <c r="G2987" s="20">
        <v>2080000</v>
      </c>
      <c r="H2987" s="21"/>
    </row>
    <row r="2988" spans="1:8" ht="15.75" customHeight="1" x14ac:dyDescent="0.25">
      <c r="A2988" s="18">
        <v>3540</v>
      </c>
      <c r="B2988" s="18" t="s">
        <v>3810</v>
      </c>
      <c r="C2988" s="11" t="s">
        <v>2030</v>
      </c>
      <c r="D2988" s="11" t="s">
        <v>3811</v>
      </c>
      <c r="E2988" s="18" t="s">
        <v>361</v>
      </c>
      <c r="F2988" s="19">
        <v>51</v>
      </c>
      <c r="G2988" s="20">
        <v>1560000</v>
      </c>
      <c r="H2988" s="21"/>
    </row>
    <row r="2989" spans="1:8" ht="15.75" customHeight="1" x14ac:dyDescent="0.25">
      <c r="A2989" s="18">
        <v>3541</v>
      </c>
      <c r="B2989" s="18" t="s">
        <v>5065</v>
      </c>
      <c r="C2989" s="11" t="s">
        <v>5066</v>
      </c>
      <c r="D2989" s="11" t="s">
        <v>3811</v>
      </c>
      <c r="E2989" s="18" t="s">
        <v>361</v>
      </c>
      <c r="F2989" s="19">
        <v>51</v>
      </c>
      <c r="G2989" s="20">
        <v>1690000</v>
      </c>
      <c r="H2989" s="21"/>
    </row>
    <row r="2990" spans="1:8" ht="15.75" customHeight="1" x14ac:dyDescent="0.25">
      <c r="A2990" s="18">
        <v>3542</v>
      </c>
      <c r="B2990" s="18" t="s">
        <v>4328</v>
      </c>
      <c r="C2990" s="11" t="s">
        <v>4329</v>
      </c>
      <c r="D2990" s="11" t="s">
        <v>3661</v>
      </c>
      <c r="E2990" s="18" t="s">
        <v>361</v>
      </c>
      <c r="F2990" s="19">
        <v>51</v>
      </c>
      <c r="G2990" s="20">
        <v>1560000</v>
      </c>
      <c r="H2990" s="21"/>
    </row>
    <row r="2991" spans="1:8" ht="15.75" customHeight="1" x14ac:dyDescent="0.25">
      <c r="A2991" s="18">
        <v>3543</v>
      </c>
      <c r="B2991" s="18" t="s">
        <v>3685</v>
      </c>
      <c r="C2991" s="11" t="s">
        <v>2622</v>
      </c>
      <c r="D2991" s="11" t="s">
        <v>818</v>
      </c>
      <c r="E2991" s="18" t="s">
        <v>361</v>
      </c>
      <c r="F2991" s="19">
        <v>51</v>
      </c>
      <c r="G2991" s="20">
        <v>2520000</v>
      </c>
      <c r="H2991" s="21"/>
    </row>
    <row r="2992" spans="1:8" ht="15.75" customHeight="1" x14ac:dyDescent="0.25">
      <c r="A2992" s="18">
        <v>3544</v>
      </c>
      <c r="B2992" s="18" t="s">
        <v>4233</v>
      </c>
      <c r="C2992" s="11" t="s">
        <v>2514</v>
      </c>
      <c r="D2992" s="11" t="s">
        <v>416</v>
      </c>
      <c r="E2992" s="18" t="s">
        <v>361</v>
      </c>
      <c r="F2992" s="19">
        <v>51</v>
      </c>
      <c r="G2992" s="20">
        <v>1760000</v>
      </c>
      <c r="H2992" s="21"/>
    </row>
    <row r="2993" spans="1:8" ht="15.75" customHeight="1" x14ac:dyDescent="0.25">
      <c r="A2993" s="18">
        <v>3545</v>
      </c>
      <c r="B2993" s="18" t="s">
        <v>4009</v>
      </c>
      <c r="C2993" s="11" t="s">
        <v>4010</v>
      </c>
      <c r="D2993" s="11" t="s">
        <v>4011</v>
      </c>
      <c r="E2993" s="18" t="s">
        <v>361</v>
      </c>
      <c r="F2993" s="19">
        <v>51</v>
      </c>
      <c r="G2993" s="20">
        <v>1800000</v>
      </c>
      <c r="H2993" s="21"/>
    </row>
    <row r="2994" spans="1:8" ht="15.75" customHeight="1" x14ac:dyDescent="0.25">
      <c r="A2994" s="18">
        <v>3546</v>
      </c>
      <c r="B2994" s="18" t="s">
        <v>3835</v>
      </c>
      <c r="C2994" s="11" t="s">
        <v>3836</v>
      </c>
      <c r="D2994" s="11" t="s">
        <v>635</v>
      </c>
      <c r="E2994" s="18" t="s">
        <v>361</v>
      </c>
      <c r="F2994" s="19">
        <v>51</v>
      </c>
      <c r="G2994" s="20">
        <v>1430000</v>
      </c>
      <c r="H2994" s="21"/>
    </row>
    <row r="2995" spans="1:8" ht="15.75" customHeight="1" x14ac:dyDescent="0.25">
      <c r="A2995" s="18">
        <v>3547</v>
      </c>
      <c r="B2995" s="18" t="s">
        <v>4531</v>
      </c>
      <c r="C2995" s="11" t="s">
        <v>4532</v>
      </c>
      <c r="D2995" s="11" t="s">
        <v>1720</v>
      </c>
      <c r="E2995" s="18" t="s">
        <v>361</v>
      </c>
      <c r="F2995" s="19">
        <v>51</v>
      </c>
      <c r="G2995" s="20">
        <v>1760000</v>
      </c>
      <c r="H2995" s="21"/>
    </row>
    <row r="2996" spans="1:8" ht="15.75" customHeight="1" x14ac:dyDescent="0.25">
      <c r="A2996" s="18">
        <v>3548</v>
      </c>
      <c r="B2996" s="18" t="s">
        <v>3044</v>
      </c>
      <c r="C2996" s="11" t="s">
        <v>3045</v>
      </c>
      <c r="D2996" s="11" t="s">
        <v>214</v>
      </c>
      <c r="E2996" s="18" t="s">
        <v>361</v>
      </c>
      <c r="F2996" s="19">
        <v>51</v>
      </c>
      <c r="G2996" s="20">
        <v>1760000</v>
      </c>
      <c r="H2996" s="21"/>
    </row>
    <row r="2997" spans="1:8" ht="15.75" customHeight="1" x14ac:dyDescent="0.25">
      <c r="A2997" s="18">
        <v>3549</v>
      </c>
      <c r="B2997" s="18" t="s">
        <v>4089</v>
      </c>
      <c r="C2997" s="11" t="s">
        <v>4090</v>
      </c>
      <c r="D2997" s="11" t="s">
        <v>214</v>
      </c>
      <c r="E2997" s="18" t="s">
        <v>361</v>
      </c>
      <c r="F2997" s="19">
        <v>51</v>
      </c>
      <c r="G2997" s="20">
        <v>1560000</v>
      </c>
      <c r="H2997" s="21"/>
    </row>
    <row r="2998" spans="1:8" ht="15.75" customHeight="1" x14ac:dyDescent="0.25">
      <c r="A2998" s="18">
        <v>3550</v>
      </c>
      <c r="B2998" s="18" t="s">
        <v>4256</v>
      </c>
      <c r="C2998" s="11" t="s">
        <v>4257</v>
      </c>
      <c r="D2998" s="11" t="s">
        <v>214</v>
      </c>
      <c r="E2998" s="18" t="s">
        <v>361</v>
      </c>
      <c r="F2998" s="19">
        <v>51</v>
      </c>
      <c r="G2998" s="20">
        <v>2080000</v>
      </c>
      <c r="H2998" s="21"/>
    </row>
    <row r="2999" spans="1:8" ht="15.75" customHeight="1" x14ac:dyDescent="0.25">
      <c r="A2999" s="18">
        <v>3551</v>
      </c>
      <c r="B2999" s="18" t="s">
        <v>4369</v>
      </c>
      <c r="C2999" s="11" t="s">
        <v>2238</v>
      </c>
      <c r="D2999" s="11" t="s">
        <v>214</v>
      </c>
      <c r="E2999" s="18" t="s">
        <v>361</v>
      </c>
      <c r="F2999" s="19">
        <v>51</v>
      </c>
      <c r="G2999" s="20">
        <v>2548000</v>
      </c>
      <c r="H2999" s="21"/>
    </row>
    <row r="3000" spans="1:8" ht="15.75" customHeight="1" x14ac:dyDescent="0.25">
      <c r="A3000" s="18">
        <v>3552</v>
      </c>
      <c r="B3000" s="18" t="s">
        <v>4050</v>
      </c>
      <c r="C3000" s="11" t="s">
        <v>3145</v>
      </c>
      <c r="D3000" s="11" t="s">
        <v>276</v>
      </c>
      <c r="E3000" s="18" t="s">
        <v>361</v>
      </c>
      <c r="F3000" s="19">
        <v>51</v>
      </c>
      <c r="G3000" s="20">
        <v>1320000</v>
      </c>
      <c r="H3000" s="21"/>
    </row>
    <row r="3001" spans="1:8" ht="15.75" customHeight="1" x14ac:dyDescent="0.25">
      <c r="A3001" s="18">
        <v>3553</v>
      </c>
      <c r="B3001" s="18" t="s">
        <v>3760</v>
      </c>
      <c r="C3001" s="11" t="s">
        <v>3761</v>
      </c>
      <c r="D3001" s="11" t="s">
        <v>266</v>
      </c>
      <c r="E3001" s="18" t="s">
        <v>361</v>
      </c>
      <c r="F3001" s="19">
        <v>51</v>
      </c>
      <c r="G3001" s="20">
        <v>2210000</v>
      </c>
      <c r="H3001" s="21"/>
    </row>
    <row r="3002" spans="1:8" ht="15.75" customHeight="1" x14ac:dyDescent="0.25">
      <c r="A3002" s="18">
        <v>3554</v>
      </c>
      <c r="B3002" s="18" t="s">
        <v>3887</v>
      </c>
      <c r="C3002" s="11" t="s">
        <v>2148</v>
      </c>
      <c r="D3002" s="11" t="s">
        <v>266</v>
      </c>
      <c r="E3002" s="18" t="s">
        <v>361</v>
      </c>
      <c r="F3002" s="19">
        <v>51</v>
      </c>
      <c r="G3002" s="20">
        <v>1560000</v>
      </c>
      <c r="H3002" s="21"/>
    </row>
    <row r="3003" spans="1:8" ht="15.75" customHeight="1" x14ac:dyDescent="0.25">
      <c r="A3003" s="18">
        <v>3555</v>
      </c>
      <c r="B3003" s="18" t="s">
        <v>2747</v>
      </c>
      <c r="C3003" s="11" t="s">
        <v>2748</v>
      </c>
      <c r="D3003" s="11" t="s">
        <v>1696</v>
      </c>
      <c r="E3003" s="18" t="s">
        <v>361</v>
      </c>
      <c r="F3003" s="19">
        <v>51</v>
      </c>
      <c r="G3003" s="20">
        <v>2080000</v>
      </c>
      <c r="H3003" s="21"/>
    </row>
    <row r="3004" spans="1:8" ht="15.75" customHeight="1" x14ac:dyDescent="0.25">
      <c r="A3004" s="18">
        <v>3556</v>
      </c>
      <c r="B3004" s="18" t="s">
        <v>3919</v>
      </c>
      <c r="C3004" s="11" t="s">
        <v>3920</v>
      </c>
      <c r="D3004" s="11" t="s">
        <v>1696</v>
      </c>
      <c r="E3004" s="18" t="s">
        <v>361</v>
      </c>
      <c r="F3004" s="19">
        <v>51</v>
      </c>
      <c r="G3004" s="20">
        <v>1760000</v>
      </c>
      <c r="H3004" s="21"/>
    </row>
    <row r="3005" spans="1:8" ht="15.75" customHeight="1" x14ac:dyDescent="0.25">
      <c r="A3005" s="18">
        <v>3557</v>
      </c>
      <c r="B3005" s="18" t="s">
        <v>4418</v>
      </c>
      <c r="C3005" s="11" t="s">
        <v>1942</v>
      </c>
      <c r="D3005" s="11" t="s">
        <v>1696</v>
      </c>
      <c r="E3005" s="18" t="s">
        <v>361</v>
      </c>
      <c r="F3005" s="19">
        <v>51</v>
      </c>
      <c r="G3005" s="20">
        <v>2548000</v>
      </c>
      <c r="H3005" s="21"/>
    </row>
    <row r="3006" spans="1:8" ht="15.75" customHeight="1" x14ac:dyDescent="0.25">
      <c r="A3006" s="18">
        <v>3558</v>
      </c>
      <c r="B3006" s="18" t="s">
        <v>4985</v>
      </c>
      <c r="C3006" s="11" t="s">
        <v>1942</v>
      </c>
      <c r="D3006" s="11" t="s">
        <v>371</v>
      </c>
      <c r="E3006" s="18" t="s">
        <v>361</v>
      </c>
      <c r="F3006" s="19">
        <v>51</v>
      </c>
      <c r="G3006" s="20">
        <v>2040000</v>
      </c>
      <c r="H3006" s="21"/>
    </row>
    <row r="3007" spans="1:8" ht="15.75" customHeight="1" x14ac:dyDescent="0.25">
      <c r="A3007" s="18">
        <v>3559</v>
      </c>
      <c r="B3007" s="18" t="s">
        <v>3018</v>
      </c>
      <c r="C3007" s="11" t="s">
        <v>1912</v>
      </c>
      <c r="D3007" s="11" t="s">
        <v>1716</v>
      </c>
      <c r="E3007" s="18" t="s">
        <v>361</v>
      </c>
      <c r="F3007" s="19">
        <v>51</v>
      </c>
      <c r="G3007" s="20">
        <v>2080000</v>
      </c>
      <c r="H3007" s="21"/>
    </row>
    <row r="3008" spans="1:8" ht="15.75" customHeight="1" x14ac:dyDescent="0.25">
      <c r="A3008" s="18">
        <v>3560</v>
      </c>
      <c r="B3008" s="18" t="s">
        <v>4813</v>
      </c>
      <c r="C3008" s="11" t="s">
        <v>4814</v>
      </c>
      <c r="D3008" s="11" t="s">
        <v>4176</v>
      </c>
      <c r="E3008" s="18" t="s">
        <v>361</v>
      </c>
      <c r="F3008" s="19">
        <v>51</v>
      </c>
      <c r="G3008" s="20">
        <v>2548000</v>
      </c>
      <c r="H3008" s="21"/>
    </row>
    <row r="3009" spans="1:8" ht="15.75" customHeight="1" x14ac:dyDescent="0.25">
      <c r="A3009" s="18">
        <v>3561</v>
      </c>
      <c r="B3009" s="18" t="s">
        <v>2050</v>
      </c>
      <c r="C3009" s="11" t="s">
        <v>2051</v>
      </c>
      <c r="D3009" s="11" t="s">
        <v>224</v>
      </c>
      <c r="E3009" s="18" t="s">
        <v>361</v>
      </c>
      <c r="F3009" s="19">
        <v>51</v>
      </c>
      <c r="G3009" s="20">
        <v>2080000</v>
      </c>
      <c r="H3009" s="21"/>
    </row>
    <row r="3010" spans="1:8" ht="15.75" customHeight="1" x14ac:dyDescent="0.25">
      <c r="A3010" s="18">
        <v>3562</v>
      </c>
      <c r="B3010" s="18" t="s">
        <v>2062</v>
      </c>
      <c r="C3010" s="11" t="s">
        <v>2063</v>
      </c>
      <c r="D3010" s="11" t="s">
        <v>224</v>
      </c>
      <c r="E3010" s="18" t="s">
        <v>361</v>
      </c>
      <c r="F3010" s="19">
        <v>51</v>
      </c>
      <c r="G3010" s="20">
        <v>1716000</v>
      </c>
      <c r="H3010" s="21"/>
    </row>
    <row r="3011" spans="1:8" ht="15.75" customHeight="1" x14ac:dyDescent="0.25">
      <c r="A3011" s="18">
        <v>3563</v>
      </c>
      <c r="B3011" s="18" t="s">
        <v>1962</v>
      </c>
      <c r="C3011" s="11" t="s">
        <v>1963</v>
      </c>
      <c r="D3011" s="11" t="s">
        <v>1964</v>
      </c>
      <c r="E3011" s="18" t="s">
        <v>361</v>
      </c>
      <c r="F3011" s="19">
        <v>51</v>
      </c>
      <c r="G3011" s="20">
        <v>1760000</v>
      </c>
      <c r="H3011" s="21"/>
    </row>
    <row r="3012" spans="1:8" ht="15.75" customHeight="1" x14ac:dyDescent="0.25">
      <c r="A3012" s="18">
        <v>3564</v>
      </c>
      <c r="B3012" s="18" t="s">
        <v>5626</v>
      </c>
      <c r="C3012" s="11" t="s">
        <v>5627</v>
      </c>
      <c r="D3012" s="11" t="s">
        <v>1084</v>
      </c>
      <c r="E3012" s="18" t="s">
        <v>1721</v>
      </c>
      <c r="F3012" s="19">
        <v>51</v>
      </c>
      <c r="G3012" s="20">
        <v>1760000</v>
      </c>
      <c r="H3012" s="21"/>
    </row>
    <row r="3013" spans="1:8" ht="15.75" customHeight="1" x14ac:dyDescent="0.25">
      <c r="A3013" s="18">
        <v>3565</v>
      </c>
      <c r="B3013" s="18" t="s">
        <v>6287</v>
      </c>
      <c r="C3013" s="11" t="s">
        <v>4130</v>
      </c>
      <c r="D3013" s="11" t="s">
        <v>1671</v>
      </c>
      <c r="E3013" s="18" t="s">
        <v>1721</v>
      </c>
      <c r="F3013" s="19">
        <v>51</v>
      </c>
      <c r="G3013" s="20">
        <v>2210000</v>
      </c>
      <c r="H3013" s="21"/>
    </row>
    <row r="3014" spans="1:8" ht="15.75" customHeight="1" x14ac:dyDescent="0.25">
      <c r="A3014" s="18">
        <v>3566</v>
      </c>
      <c r="B3014" s="18" t="s">
        <v>6255</v>
      </c>
      <c r="C3014" s="11" t="s">
        <v>6256</v>
      </c>
      <c r="D3014" s="11" t="s">
        <v>360</v>
      </c>
      <c r="E3014" s="18" t="s">
        <v>1721</v>
      </c>
      <c r="F3014" s="19">
        <v>51</v>
      </c>
      <c r="G3014" s="20">
        <v>1800000</v>
      </c>
      <c r="H3014" s="21"/>
    </row>
    <row r="3015" spans="1:8" ht="15.75" customHeight="1" x14ac:dyDescent="0.25">
      <c r="A3015" s="18">
        <v>3567</v>
      </c>
      <c r="B3015" s="18" t="s">
        <v>6292</v>
      </c>
      <c r="C3015" s="11" t="s">
        <v>6293</v>
      </c>
      <c r="D3015" s="11" t="s">
        <v>327</v>
      </c>
      <c r="E3015" s="18" t="s">
        <v>1721</v>
      </c>
      <c r="F3015" s="19">
        <v>51</v>
      </c>
      <c r="G3015" s="20">
        <v>2080000</v>
      </c>
      <c r="H3015" s="21"/>
    </row>
    <row r="3016" spans="1:8" ht="15.75" customHeight="1" x14ac:dyDescent="0.25">
      <c r="A3016" s="18">
        <v>3568</v>
      </c>
      <c r="B3016" s="18" t="s">
        <v>6219</v>
      </c>
      <c r="C3016" s="11" t="s">
        <v>6220</v>
      </c>
      <c r="D3016" s="11" t="s">
        <v>39</v>
      </c>
      <c r="E3016" s="18" t="s">
        <v>2282</v>
      </c>
      <c r="F3016" s="19">
        <v>51</v>
      </c>
      <c r="G3016" s="20">
        <v>2080000</v>
      </c>
      <c r="H3016" s="21"/>
    </row>
    <row r="3017" spans="1:8" ht="15.75" customHeight="1" x14ac:dyDescent="0.25">
      <c r="A3017" s="18">
        <v>3569</v>
      </c>
      <c r="B3017" s="18" t="s">
        <v>1189</v>
      </c>
      <c r="C3017" s="11" t="s">
        <v>1190</v>
      </c>
      <c r="D3017" s="11" t="s">
        <v>306</v>
      </c>
      <c r="E3017" s="18" t="s">
        <v>107</v>
      </c>
      <c r="F3017" s="19" t="s">
        <v>6860</v>
      </c>
      <c r="G3017" s="20">
        <v>1685000</v>
      </c>
      <c r="H3017" s="21"/>
    </row>
    <row r="3018" spans="1:8" ht="15.75" customHeight="1" x14ac:dyDescent="0.25">
      <c r="A3018" s="18">
        <v>3570</v>
      </c>
      <c r="B3018" s="18" t="s">
        <v>1197</v>
      </c>
      <c r="C3018" s="11" t="s">
        <v>1198</v>
      </c>
      <c r="D3018" s="11" t="s">
        <v>1199</v>
      </c>
      <c r="E3018" s="18" t="s">
        <v>107</v>
      </c>
      <c r="F3018" s="19" t="s">
        <v>6860</v>
      </c>
      <c r="G3018" s="20">
        <v>1691000</v>
      </c>
      <c r="H3018" s="21"/>
    </row>
    <row r="3019" spans="1:8" ht="15.75" customHeight="1" x14ac:dyDescent="0.25">
      <c r="A3019" s="18">
        <v>3571</v>
      </c>
      <c r="B3019" s="18" t="s">
        <v>1205</v>
      </c>
      <c r="C3019" s="11" t="s">
        <v>1206</v>
      </c>
      <c r="D3019" s="11" t="s">
        <v>1207</v>
      </c>
      <c r="E3019" s="18" t="s">
        <v>107</v>
      </c>
      <c r="F3019" s="19" t="s">
        <v>6860</v>
      </c>
      <c r="G3019" s="20">
        <v>2359000</v>
      </c>
      <c r="H3019" s="21"/>
    </row>
    <row r="3020" spans="1:8" ht="15.75" customHeight="1" x14ac:dyDescent="0.25">
      <c r="A3020" s="18">
        <v>3572</v>
      </c>
      <c r="B3020" s="18" t="s">
        <v>1213</v>
      </c>
      <c r="C3020" s="11" t="s">
        <v>1214</v>
      </c>
      <c r="D3020" s="11" t="s">
        <v>1215</v>
      </c>
      <c r="E3020" s="18" t="s">
        <v>107</v>
      </c>
      <c r="F3020" s="19" t="s">
        <v>6860</v>
      </c>
      <c r="G3020" s="20">
        <v>1685000</v>
      </c>
      <c r="H3020" s="21"/>
    </row>
    <row r="3021" spans="1:8" ht="15.75" customHeight="1" x14ac:dyDescent="0.25">
      <c r="A3021" s="18">
        <v>3573</v>
      </c>
      <c r="B3021" s="18" t="s">
        <v>1221</v>
      </c>
      <c r="C3021" s="11" t="s">
        <v>1222</v>
      </c>
      <c r="D3021" s="11" t="s">
        <v>1223</v>
      </c>
      <c r="E3021" s="18" t="s">
        <v>107</v>
      </c>
      <c r="F3021" s="19" t="s">
        <v>6860</v>
      </c>
      <c r="G3021" s="20">
        <v>1685000</v>
      </c>
      <c r="H3021" s="21"/>
    </row>
    <row r="3022" spans="1:8" ht="15.75" customHeight="1" x14ac:dyDescent="0.25">
      <c r="A3022" s="18">
        <v>3574</v>
      </c>
      <c r="B3022" s="18" t="s">
        <v>1231</v>
      </c>
      <c r="C3022" s="11" t="s">
        <v>1232</v>
      </c>
      <c r="D3022" s="11" t="s">
        <v>244</v>
      </c>
      <c r="E3022" s="18" t="s">
        <v>107</v>
      </c>
      <c r="F3022" s="19" t="s">
        <v>6860</v>
      </c>
      <c r="G3022" s="20">
        <v>1685000</v>
      </c>
      <c r="H3022" s="21"/>
    </row>
    <row r="3023" spans="1:8" ht="15.75" customHeight="1" x14ac:dyDescent="0.25">
      <c r="A3023" s="18">
        <v>3575</v>
      </c>
      <c r="B3023" s="18" t="s">
        <v>1238</v>
      </c>
      <c r="C3023" s="11" t="s">
        <v>1239</v>
      </c>
      <c r="D3023" s="11" t="s">
        <v>244</v>
      </c>
      <c r="E3023" s="18" t="s">
        <v>107</v>
      </c>
      <c r="F3023" s="19" t="s">
        <v>6860</v>
      </c>
      <c r="G3023" s="20">
        <v>1685000</v>
      </c>
      <c r="H3023" s="21"/>
    </row>
    <row r="3024" spans="1:8" ht="15.75" customHeight="1" x14ac:dyDescent="0.25">
      <c r="A3024" s="18">
        <v>3576</v>
      </c>
      <c r="B3024" s="18" t="s">
        <v>1245</v>
      </c>
      <c r="C3024" s="11" t="s">
        <v>1246</v>
      </c>
      <c r="D3024" s="11" t="s">
        <v>203</v>
      </c>
      <c r="E3024" s="18" t="s">
        <v>107</v>
      </c>
      <c r="F3024" s="19" t="s">
        <v>6860</v>
      </c>
      <c r="G3024" s="20">
        <v>1685000</v>
      </c>
      <c r="H3024" s="21"/>
    </row>
    <row r="3025" spans="1:8" ht="15.75" customHeight="1" x14ac:dyDescent="0.25">
      <c r="A3025" s="18">
        <v>3577</v>
      </c>
      <c r="B3025" s="18" t="s">
        <v>1301</v>
      </c>
      <c r="C3025" s="11" t="s">
        <v>618</v>
      </c>
      <c r="D3025" s="11" t="s">
        <v>911</v>
      </c>
      <c r="E3025" s="18" t="s">
        <v>107</v>
      </c>
      <c r="F3025" s="19" t="s">
        <v>6860</v>
      </c>
      <c r="G3025" s="20">
        <v>1685000</v>
      </c>
      <c r="H3025" s="21"/>
    </row>
    <row r="3026" spans="1:8" ht="15.75" customHeight="1" x14ac:dyDescent="0.25">
      <c r="A3026" s="18">
        <v>3578</v>
      </c>
      <c r="B3026" s="18" t="s">
        <v>1307</v>
      </c>
      <c r="C3026" s="11" t="s">
        <v>1308</v>
      </c>
      <c r="D3026" s="11" t="s">
        <v>327</v>
      </c>
      <c r="E3026" s="18" t="s">
        <v>107</v>
      </c>
      <c r="F3026" s="19" t="s">
        <v>6860</v>
      </c>
      <c r="G3026" s="20">
        <v>1685000</v>
      </c>
      <c r="H3026" s="21"/>
    </row>
    <row r="3027" spans="1:8" ht="15.75" customHeight="1" x14ac:dyDescent="0.25">
      <c r="A3027" s="18">
        <v>3579</v>
      </c>
      <c r="B3027" s="18" t="s">
        <v>1314</v>
      </c>
      <c r="C3027" s="11" t="s">
        <v>1315</v>
      </c>
      <c r="D3027" s="11" t="s">
        <v>1316</v>
      </c>
      <c r="E3027" s="18" t="s">
        <v>107</v>
      </c>
      <c r="F3027" s="19" t="s">
        <v>6860</v>
      </c>
      <c r="G3027" s="20">
        <v>1685000</v>
      </c>
      <c r="H3027" s="21"/>
    </row>
    <row r="3028" spans="1:8" ht="15.75" customHeight="1" x14ac:dyDescent="0.25">
      <c r="A3028" s="18">
        <v>3580</v>
      </c>
      <c r="B3028" s="18" t="s">
        <v>1254</v>
      </c>
      <c r="C3028" s="11" t="s">
        <v>1255</v>
      </c>
      <c r="D3028" s="11" t="s">
        <v>1256</v>
      </c>
      <c r="E3028" s="18" t="s">
        <v>107</v>
      </c>
      <c r="F3028" s="19" t="s">
        <v>6860</v>
      </c>
      <c r="G3028" s="20">
        <v>1685000</v>
      </c>
      <c r="H3028" s="21"/>
    </row>
    <row r="3029" spans="1:8" ht="15.75" customHeight="1" x14ac:dyDescent="0.25">
      <c r="A3029" s="18">
        <v>3581</v>
      </c>
      <c r="B3029" s="18" t="s">
        <v>1262</v>
      </c>
      <c r="C3029" s="11" t="s">
        <v>1263</v>
      </c>
      <c r="D3029" s="11" t="s">
        <v>170</v>
      </c>
      <c r="E3029" s="18" t="s">
        <v>107</v>
      </c>
      <c r="F3029" s="19" t="s">
        <v>6860</v>
      </c>
      <c r="G3029" s="20">
        <v>1685000</v>
      </c>
      <c r="H3029" s="21"/>
    </row>
    <row r="3030" spans="1:8" ht="15.75" customHeight="1" x14ac:dyDescent="0.25">
      <c r="A3030" s="18">
        <v>3582</v>
      </c>
      <c r="B3030" s="18" t="s">
        <v>1461</v>
      </c>
      <c r="C3030" s="11" t="s">
        <v>1462</v>
      </c>
      <c r="D3030" s="11" t="s">
        <v>170</v>
      </c>
      <c r="E3030" s="18" t="s">
        <v>107</v>
      </c>
      <c r="F3030" s="19" t="s">
        <v>6860</v>
      </c>
      <c r="G3030" s="20">
        <v>1685000</v>
      </c>
      <c r="H3030" s="21"/>
    </row>
    <row r="3031" spans="1:8" ht="15.75" customHeight="1" x14ac:dyDescent="0.25">
      <c r="A3031" s="18">
        <v>3583</v>
      </c>
      <c r="B3031" s="18" t="s">
        <v>1269</v>
      </c>
      <c r="C3031" s="11" t="s">
        <v>1270</v>
      </c>
      <c r="D3031" s="11" t="s">
        <v>818</v>
      </c>
      <c r="E3031" s="18" t="s">
        <v>107</v>
      </c>
      <c r="F3031" s="19" t="s">
        <v>6860</v>
      </c>
      <c r="G3031" s="20">
        <v>2696000</v>
      </c>
      <c r="H3031" s="21"/>
    </row>
    <row r="3032" spans="1:8" ht="15.75" customHeight="1" x14ac:dyDescent="0.25">
      <c r="A3032" s="18">
        <v>3584</v>
      </c>
      <c r="B3032" s="18" t="s">
        <v>1475</v>
      </c>
      <c r="C3032" s="11" t="s">
        <v>1476</v>
      </c>
      <c r="D3032" s="11" t="s">
        <v>1280</v>
      </c>
      <c r="E3032" s="18" t="s">
        <v>107</v>
      </c>
      <c r="F3032" s="19" t="s">
        <v>6860</v>
      </c>
      <c r="G3032" s="20">
        <v>1685000</v>
      </c>
      <c r="H3032" s="21"/>
    </row>
    <row r="3033" spans="1:8" ht="15.75" customHeight="1" x14ac:dyDescent="0.25">
      <c r="A3033" s="18">
        <v>3585</v>
      </c>
      <c r="B3033" s="18" t="s">
        <v>1286</v>
      </c>
      <c r="C3033" s="11" t="s">
        <v>1287</v>
      </c>
      <c r="D3033" s="11" t="s">
        <v>1288</v>
      </c>
      <c r="E3033" s="18" t="s">
        <v>107</v>
      </c>
      <c r="F3033" s="19" t="s">
        <v>6860</v>
      </c>
      <c r="G3033" s="20">
        <v>1685000</v>
      </c>
      <c r="H3033" s="21"/>
    </row>
    <row r="3034" spans="1:8" ht="15.75" customHeight="1" x14ac:dyDescent="0.25">
      <c r="A3034" s="18">
        <v>3586</v>
      </c>
      <c r="B3034" s="18" t="s">
        <v>105</v>
      </c>
      <c r="C3034" s="11" t="s">
        <v>106</v>
      </c>
      <c r="D3034" s="11" t="s">
        <v>88</v>
      </c>
      <c r="E3034" s="18" t="s">
        <v>107</v>
      </c>
      <c r="F3034" s="19" t="s">
        <v>6860</v>
      </c>
      <c r="G3034" s="20">
        <v>1685000</v>
      </c>
      <c r="H3034" s="21"/>
    </row>
    <row r="3035" spans="1:8" ht="15.75" customHeight="1" x14ac:dyDescent="0.25">
      <c r="A3035" s="18">
        <v>3587</v>
      </c>
      <c r="B3035" s="18" t="s">
        <v>1294</v>
      </c>
      <c r="C3035" s="11" t="s">
        <v>1295</v>
      </c>
      <c r="D3035" s="11" t="s">
        <v>88</v>
      </c>
      <c r="E3035" s="18" t="s">
        <v>107</v>
      </c>
      <c r="F3035" s="19" t="s">
        <v>6860</v>
      </c>
      <c r="G3035" s="20">
        <v>1685000</v>
      </c>
      <c r="H3035" s="21"/>
    </row>
    <row r="3036" spans="1:8" ht="15.75" customHeight="1" x14ac:dyDescent="0.25">
      <c r="A3036" s="18">
        <v>3588</v>
      </c>
      <c r="B3036" s="18" t="s">
        <v>94</v>
      </c>
      <c r="C3036" s="11" t="s">
        <v>95</v>
      </c>
      <c r="D3036" s="11" t="s">
        <v>96</v>
      </c>
      <c r="E3036" s="18" t="s">
        <v>97</v>
      </c>
      <c r="F3036" s="19" t="s">
        <v>6860</v>
      </c>
      <c r="G3036" s="20">
        <v>1685000</v>
      </c>
      <c r="H3036" s="21"/>
    </row>
    <row r="3037" spans="1:8" ht="15.75" customHeight="1" x14ac:dyDescent="0.25">
      <c r="A3037" s="18">
        <v>3589</v>
      </c>
      <c r="B3037" s="18" t="s">
        <v>37</v>
      </c>
      <c r="C3037" s="11" t="s">
        <v>38</v>
      </c>
      <c r="D3037" s="11" t="s">
        <v>39</v>
      </c>
      <c r="E3037" s="18" t="s">
        <v>23</v>
      </c>
      <c r="F3037" s="19" t="s">
        <v>6860</v>
      </c>
      <c r="G3037" s="20">
        <v>2359000</v>
      </c>
      <c r="H3037" s="21"/>
    </row>
    <row r="3038" spans="1:8" ht="15.75" customHeight="1" x14ac:dyDescent="0.25">
      <c r="A3038" s="18">
        <v>3590</v>
      </c>
      <c r="B3038" s="18" t="s">
        <v>74</v>
      </c>
      <c r="C3038" s="11" t="s">
        <v>75</v>
      </c>
      <c r="D3038" s="11" t="s">
        <v>76</v>
      </c>
      <c r="E3038" s="18" t="s">
        <v>23</v>
      </c>
      <c r="F3038" s="19" t="s">
        <v>6860</v>
      </c>
      <c r="G3038" s="20">
        <v>1685000</v>
      </c>
      <c r="H3038" s="21"/>
    </row>
    <row r="3039" spans="1:8" ht="15.75" customHeight="1" x14ac:dyDescent="0.25">
      <c r="A3039" s="18">
        <v>3591</v>
      </c>
      <c r="B3039" s="18" t="s">
        <v>52</v>
      </c>
      <c r="C3039" s="11" t="s">
        <v>53</v>
      </c>
      <c r="D3039" s="11" t="s">
        <v>54</v>
      </c>
      <c r="E3039" s="18" t="s">
        <v>23</v>
      </c>
      <c r="F3039" s="19" t="s">
        <v>6860</v>
      </c>
      <c r="G3039" s="20">
        <v>1685000</v>
      </c>
      <c r="H3039" s="21"/>
    </row>
    <row r="3040" spans="1:8" ht="15.75" customHeight="1" x14ac:dyDescent="0.25">
      <c r="A3040" s="18">
        <v>3592</v>
      </c>
      <c r="B3040" s="18" t="s">
        <v>86</v>
      </c>
      <c r="C3040" s="11" t="s">
        <v>87</v>
      </c>
      <c r="D3040" s="11" t="s">
        <v>88</v>
      </c>
      <c r="E3040" s="18" t="s">
        <v>23</v>
      </c>
      <c r="F3040" s="19" t="s">
        <v>6860</v>
      </c>
      <c r="G3040" s="20">
        <v>1685000</v>
      </c>
      <c r="H3040" s="21"/>
    </row>
    <row r="3041" spans="1:8" ht="15.75" customHeight="1" x14ac:dyDescent="0.25">
      <c r="A3041" s="18">
        <v>3593</v>
      </c>
      <c r="B3041" s="18" t="s">
        <v>1537</v>
      </c>
      <c r="C3041" s="11" t="s">
        <v>53</v>
      </c>
      <c r="D3041" s="11" t="s">
        <v>39</v>
      </c>
      <c r="E3041" s="18" t="s">
        <v>1538</v>
      </c>
      <c r="F3041" s="19" t="s">
        <v>6860</v>
      </c>
      <c r="G3041" s="20">
        <v>1685000</v>
      </c>
      <c r="H3041" s="21"/>
    </row>
    <row r="3042" spans="1:8" ht="15.75" customHeight="1" x14ac:dyDescent="0.25">
      <c r="A3042" s="18">
        <v>3594</v>
      </c>
      <c r="B3042" s="18" t="s">
        <v>1564</v>
      </c>
      <c r="C3042" s="11" t="s">
        <v>1565</v>
      </c>
      <c r="D3042" s="11" t="s">
        <v>115</v>
      </c>
      <c r="E3042" s="18" t="s">
        <v>1538</v>
      </c>
      <c r="F3042" s="19" t="s">
        <v>6860</v>
      </c>
      <c r="G3042" s="20">
        <v>1685000</v>
      </c>
      <c r="H3042" s="21"/>
    </row>
    <row r="3043" spans="1:8" ht="15.75" customHeight="1" x14ac:dyDescent="0.25">
      <c r="A3043" s="18">
        <v>3595</v>
      </c>
      <c r="B3043" s="18" t="s">
        <v>1550</v>
      </c>
      <c r="C3043" s="11" t="s">
        <v>1551</v>
      </c>
      <c r="D3043" s="11" t="s">
        <v>317</v>
      </c>
      <c r="E3043" s="18" t="s">
        <v>1538</v>
      </c>
      <c r="F3043" s="19" t="s">
        <v>6860</v>
      </c>
      <c r="G3043" s="20">
        <v>1685000</v>
      </c>
      <c r="H3043" s="21"/>
    </row>
    <row r="3044" spans="1:8" ht="15.75" customHeight="1" x14ac:dyDescent="0.25">
      <c r="A3044" s="18">
        <v>3596</v>
      </c>
      <c r="B3044" s="18" t="s">
        <v>1557</v>
      </c>
      <c r="C3044" s="11" t="s">
        <v>1558</v>
      </c>
      <c r="D3044" s="11" t="s">
        <v>24</v>
      </c>
      <c r="E3044" s="18" t="s">
        <v>1538</v>
      </c>
      <c r="F3044" s="19" t="s">
        <v>6860</v>
      </c>
      <c r="G3044" s="20">
        <v>1685000</v>
      </c>
      <c r="H3044" s="21"/>
    </row>
    <row r="3045" spans="1:8" ht="15.75" customHeight="1" x14ac:dyDescent="0.25">
      <c r="A3045" s="18">
        <v>3597</v>
      </c>
      <c r="B3045" s="18" t="s">
        <v>1571</v>
      </c>
      <c r="C3045" s="11" t="s">
        <v>1572</v>
      </c>
      <c r="D3045" s="11" t="s">
        <v>327</v>
      </c>
      <c r="E3045" s="18" t="s">
        <v>1538</v>
      </c>
      <c r="F3045" s="19" t="s">
        <v>6860</v>
      </c>
      <c r="G3045" s="20">
        <v>1685000</v>
      </c>
      <c r="H3045" s="21"/>
    </row>
    <row r="3046" spans="1:8" ht="15.75" customHeight="1" x14ac:dyDescent="0.25">
      <c r="A3046" s="18">
        <v>3598</v>
      </c>
      <c r="B3046" s="18" t="s">
        <v>1578</v>
      </c>
      <c r="C3046" s="11" t="s">
        <v>1579</v>
      </c>
      <c r="D3046" s="11" t="s">
        <v>96</v>
      </c>
      <c r="E3046" s="18" t="s">
        <v>1538</v>
      </c>
      <c r="F3046" s="19" t="s">
        <v>6860</v>
      </c>
      <c r="G3046" s="20">
        <v>1348000</v>
      </c>
      <c r="H3046" s="21"/>
    </row>
    <row r="3047" spans="1:8" ht="15.75" customHeight="1" x14ac:dyDescent="0.25">
      <c r="A3047" s="18">
        <v>3599</v>
      </c>
      <c r="B3047" s="18" t="s">
        <v>1482</v>
      </c>
      <c r="C3047" s="11" t="s">
        <v>1483</v>
      </c>
      <c r="D3047" s="11" t="s">
        <v>1484</v>
      </c>
      <c r="E3047" s="18" t="s">
        <v>6861</v>
      </c>
      <c r="F3047" s="19" t="s">
        <v>6860</v>
      </c>
      <c r="G3047" s="20">
        <v>1685000</v>
      </c>
      <c r="H3047" s="21"/>
    </row>
    <row r="3048" spans="1:8" ht="15.75" customHeight="1" x14ac:dyDescent="0.25">
      <c r="A3048" s="18">
        <v>3600</v>
      </c>
      <c r="B3048" s="18" t="s">
        <v>1490</v>
      </c>
      <c r="C3048" s="11" t="s">
        <v>1491</v>
      </c>
      <c r="D3048" s="11" t="s">
        <v>317</v>
      </c>
      <c r="E3048" s="18" t="s">
        <v>6861</v>
      </c>
      <c r="F3048" s="19" t="s">
        <v>6860</v>
      </c>
      <c r="G3048" s="20">
        <v>1685000</v>
      </c>
      <c r="H3048" s="21"/>
    </row>
    <row r="3049" spans="1:8" ht="15.75" customHeight="1" x14ac:dyDescent="0.25">
      <c r="A3049" s="18">
        <v>3601</v>
      </c>
      <c r="B3049" s="18" t="s">
        <v>1500</v>
      </c>
      <c r="C3049" s="11" t="s">
        <v>1501</v>
      </c>
      <c r="D3049" s="11" t="s">
        <v>1316</v>
      </c>
      <c r="E3049" s="18" t="s">
        <v>6861</v>
      </c>
      <c r="F3049" s="19" t="s">
        <v>6860</v>
      </c>
      <c r="G3049" s="20">
        <v>1685000</v>
      </c>
      <c r="H3049" s="21"/>
    </row>
    <row r="3050" spans="1:8" ht="15.75" customHeight="1" x14ac:dyDescent="0.25">
      <c r="A3050" s="18">
        <v>3602</v>
      </c>
      <c r="B3050" s="18" t="s">
        <v>1531</v>
      </c>
      <c r="C3050" s="11" t="s">
        <v>807</v>
      </c>
      <c r="D3050" s="11" t="s">
        <v>808</v>
      </c>
      <c r="E3050" s="18" t="s">
        <v>6861</v>
      </c>
      <c r="F3050" s="19" t="s">
        <v>6860</v>
      </c>
      <c r="G3050" s="20">
        <v>1684000</v>
      </c>
      <c r="H3050" s="21"/>
    </row>
    <row r="3051" spans="1:8" ht="15.75" customHeight="1" x14ac:dyDescent="0.25">
      <c r="A3051" s="18">
        <v>3603</v>
      </c>
      <c r="B3051" s="18" t="s">
        <v>1507</v>
      </c>
      <c r="C3051" s="11" t="s">
        <v>1508</v>
      </c>
      <c r="D3051" s="11" t="s">
        <v>416</v>
      </c>
      <c r="E3051" s="18" t="s">
        <v>6861</v>
      </c>
      <c r="F3051" s="19" t="s">
        <v>6860</v>
      </c>
      <c r="G3051" s="20">
        <v>1685000</v>
      </c>
      <c r="H3051" s="21"/>
    </row>
    <row r="3052" spans="1:8" ht="15.75" customHeight="1" x14ac:dyDescent="0.25">
      <c r="A3052" s="18">
        <v>3604</v>
      </c>
      <c r="B3052" s="18" t="s">
        <v>1514</v>
      </c>
      <c r="C3052" s="11" t="s">
        <v>1515</v>
      </c>
      <c r="D3052" s="11" t="s">
        <v>1516</v>
      </c>
      <c r="E3052" s="18" t="s">
        <v>6861</v>
      </c>
      <c r="F3052" s="19" t="s">
        <v>6860</v>
      </c>
      <c r="G3052" s="20">
        <v>1685000</v>
      </c>
      <c r="H3052" s="21"/>
    </row>
    <row r="3053" spans="1:8" ht="15.75" customHeight="1" x14ac:dyDescent="0.25">
      <c r="A3053" s="18">
        <v>3605</v>
      </c>
      <c r="B3053" s="18" t="s">
        <v>1522</v>
      </c>
      <c r="C3053" s="11" t="s">
        <v>1523</v>
      </c>
      <c r="D3053" s="11" t="s">
        <v>971</v>
      </c>
      <c r="E3053" s="18" t="s">
        <v>6861</v>
      </c>
      <c r="F3053" s="19" t="s">
        <v>6860</v>
      </c>
      <c r="G3053" s="20">
        <v>1685000</v>
      </c>
      <c r="H3053" s="21"/>
    </row>
    <row r="3054" spans="1:8" ht="15.75" customHeight="1" x14ac:dyDescent="0.25">
      <c r="A3054" s="18">
        <v>3606</v>
      </c>
      <c r="B3054" s="18" t="s">
        <v>6862</v>
      </c>
      <c r="C3054" s="11" t="s">
        <v>5137</v>
      </c>
      <c r="D3054" s="11" t="s">
        <v>1724</v>
      </c>
      <c r="E3054" s="18" t="s">
        <v>1625</v>
      </c>
      <c r="F3054" s="19" t="s">
        <v>6860</v>
      </c>
      <c r="G3054" s="20">
        <v>1685000</v>
      </c>
      <c r="H3054" s="21"/>
    </row>
    <row r="3055" spans="1:8" ht="15.75" customHeight="1" x14ac:dyDescent="0.25">
      <c r="A3055" s="18">
        <v>3607</v>
      </c>
      <c r="B3055" s="18" t="s">
        <v>122</v>
      </c>
      <c r="C3055" s="11" t="s">
        <v>123</v>
      </c>
      <c r="D3055" s="11" t="s">
        <v>124</v>
      </c>
      <c r="E3055" s="18" t="s">
        <v>55</v>
      </c>
      <c r="F3055" s="19" t="s">
        <v>6860</v>
      </c>
      <c r="G3055" s="20">
        <v>1685000</v>
      </c>
      <c r="H3055" s="21"/>
    </row>
    <row r="3056" spans="1:8" ht="15.75" customHeight="1" x14ac:dyDescent="0.25">
      <c r="A3056" s="18">
        <v>3608</v>
      </c>
      <c r="B3056" s="18" t="s">
        <v>132</v>
      </c>
      <c r="C3056" s="11" t="s">
        <v>133</v>
      </c>
      <c r="D3056" s="11" t="s">
        <v>134</v>
      </c>
      <c r="E3056" s="18" t="s">
        <v>55</v>
      </c>
      <c r="F3056" s="19" t="s">
        <v>6860</v>
      </c>
      <c r="G3056" s="20">
        <v>674000</v>
      </c>
      <c r="H3056" s="21"/>
    </row>
    <row r="3057" spans="1:8" ht="15.75" customHeight="1" x14ac:dyDescent="0.25">
      <c r="A3057" s="18">
        <v>3609</v>
      </c>
      <c r="B3057" s="18" t="s">
        <v>142</v>
      </c>
      <c r="C3057" s="11" t="s">
        <v>143</v>
      </c>
      <c r="D3057" s="11" t="s">
        <v>144</v>
      </c>
      <c r="E3057" s="18" t="s">
        <v>55</v>
      </c>
      <c r="F3057" s="19" t="s">
        <v>6860</v>
      </c>
      <c r="G3057" s="20">
        <v>1685000</v>
      </c>
      <c r="H3057" s="21"/>
    </row>
    <row r="3058" spans="1:8" ht="15.75" customHeight="1" x14ac:dyDescent="0.25">
      <c r="A3058" s="18">
        <v>3610</v>
      </c>
      <c r="B3058" s="18" t="s">
        <v>150</v>
      </c>
      <c r="C3058" s="11" t="s">
        <v>151</v>
      </c>
      <c r="D3058" s="11" t="s">
        <v>152</v>
      </c>
      <c r="E3058" s="18" t="s">
        <v>55</v>
      </c>
      <c r="F3058" s="19" t="s">
        <v>6860</v>
      </c>
      <c r="G3058" s="20">
        <v>2547060</v>
      </c>
      <c r="H3058" s="21"/>
    </row>
    <row r="3059" spans="1:8" ht="15.75" customHeight="1" x14ac:dyDescent="0.25">
      <c r="A3059" s="18">
        <v>3611</v>
      </c>
      <c r="B3059" s="18" t="s">
        <v>760</v>
      </c>
      <c r="C3059" s="11" t="s">
        <v>761</v>
      </c>
      <c r="D3059" s="11" t="s">
        <v>244</v>
      </c>
      <c r="E3059" s="18" t="s">
        <v>55</v>
      </c>
      <c r="F3059" s="19" t="s">
        <v>6860</v>
      </c>
      <c r="G3059" s="20">
        <v>1685000</v>
      </c>
      <c r="H3059" s="21"/>
    </row>
    <row r="3060" spans="1:8" ht="15.75" customHeight="1" x14ac:dyDescent="0.25">
      <c r="A3060" s="18">
        <v>3612</v>
      </c>
      <c r="B3060" s="18" t="s">
        <v>160</v>
      </c>
      <c r="C3060" s="11" t="s">
        <v>161</v>
      </c>
      <c r="D3060" s="11" t="s">
        <v>162</v>
      </c>
      <c r="E3060" s="18" t="s">
        <v>55</v>
      </c>
      <c r="F3060" s="19" t="s">
        <v>6860</v>
      </c>
      <c r="G3060" s="20">
        <v>1685000</v>
      </c>
      <c r="H3060" s="21"/>
    </row>
    <row r="3061" spans="1:8" ht="15.75" customHeight="1" x14ac:dyDescent="0.25">
      <c r="A3061" s="18">
        <v>3613</v>
      </c>
      <c r="B3061" s="18" t="s">
        <v>168</v>
      </c>
      <c r="C3061" s="11" t="s">
        <v>169</v>
      </c>
      <c r="D3061" s="11" t="s">
        <v>170</v>
      </c>
      <c r="E3061" s="18" t="s">
        <v>55</v>
      </c>
      <c r="F3061" s="19" t="s">
        <v>6860</v>
      </c>
      <c r="G3061" s="20">
        <v>1685000</v>
      </c>
      <c r="H3061" s="21"/>
    </row>
    <row r="3062" spans="1:8" ht="15.75" customHeight="1" x14ac:dyDescent="0.25">
      <c r="A3062" s="18">
        <v>3614</v>
      </c>
      <c r="B3062" s="18" t="s">
        <v>712</v>
      </c>
      <c r="C3062" s="11" t="s">
        <v>415</v>
      </c>
      <c r="D3062" s="11" t="s">
        <v>66</v>
      </c>
      <c r="E3062" s="18" t="s">
        <v>55</v>
      </c>
      <c r="F3062" s="19" t="s">
        <v>6860</v>
      </c>
      <c r="G3062" s="20">
        <v>1685000</v>
      </c>
      <c r="H3062" s="21"/>
    </row>
    <row r="3063" spans="1:8" ht="15.75" customHeight="1" x14ac:dyDescent="0.25">
      <c r="A3063" s="18">
        <v>3615</v>
      </c>
      <c r="B3063" s="18" t="s">
        <v>718</v>
      </c>
      <c r="C3063" s="11" t="s">
        <v>719</v>
      </c>
      <c r="D3063" s="11" t="s">
        <v>506</v>
      </c>
      <c r="E3063" s="18" t="s">
        <v>55</v>
      </c>
      <c r="F3063" s="19" t="s">
        <v>6860</v>
      </c>
      <c r="G3063" s="20">
        <v>1685000</v>
      </c>
      <c r="H3063" s="21"/>
    </row>
    <row r="3064" spans="1:8" ht="15.75" customHeight="1" x14ac:dyDescent="0.25">
      <c r="A3064" s="18">
        <v>3616</v>
      </c>
      <c r="B3064" s="18" t="s">
        <v>732</v>
      </c>
      <c r="C3064" s="11" t="s">
        <v>733</v>
      </c>
      <c r="D3064" s="11" t="s">
        <v>214</v>
      </c>
      <c r="E3064" s="18" t="s">
        <v>55</v>
      </c>
      <c r="F3064" s="19" t="s">
        <v>6860</v>
      </c>
      <c r="G3064" s="20">
        <v>1685000</v>
      </c>
      <c r="H3064" s="21"/>
    </row>
    <row r="3065" spans="1:8" ht="15.75" customHeight="1" x14ac:dyDescent="0.25">
      <c r="A3065" s="18">
        <v>3617</v>
      </c>
      <c r="B3065" s="18" t="s">
        <v>725</v>
      </c>
      <c r="C3065" s="11" t="s">
        <v>726</v>
      </c>
      <c r="D3065" s="11" t="s">
        <v>224</v>
      </c>
      <c r="E3065" s="18" t="s">
        <v>55</v>
      </c>
      <c r="F3065" s="19" t="s">
        <v>6860</v>
      </c>
      <c r="G3065" s="20">
        <v>1685000</v>
      </c>
      <c r="H3065" s="21"/>
    </row>
    <row r="3066" spans="1:8" ht="15.75" customHeight="1" x14ac:dyDescent="0.25">
      <c r="A3066" s="18">
        <v>3618</v>
      </c>
      <c r="B3066" s="18" t="s">
        <v>6863</v>
      </c>
      <c r="C3066" s="11" t="s">
        <v>6864</v>
      </c>
      <c r="D3066" s="11" t="s">
        <v>462</v>
      </c>
      <c r="E3066" s="18" t="s">
        <v>972</v>
      </c>
      <c r="F3066" s="19" t="s">
        <v>6860</v>
      </c>
      <c r="G3066" s="20">
        <v>1873000</v>
      </c>
      <c r="H3066" s="21"/>
    </row>
    <row r="3067" spans="1:8" ht="15.75" customHeight="1" x14ac:dyDescent="0.25">
      <c r="A3067" s="18">
        <v>3619</v>
      </c>
      <c r="B3067" s="18" t="s">
        <v>6865</v>
      </c>
      <c r="C3067" s="11" t="s">
        <v>95</v>
      </c>
      <c r="D3067" s="11" t="s">
        <v>827</v>
      </c>
      <c r="E3067" s="18" t="s">
        <v>972</v>
      </c>
      <c r="F3067" s="19" t="s">
        <v>6860</v>
      </c>
      <c r="G3067" s="20">
        <v>1685000</v>
      </c>
      <c r="H3067" s="21"/>
    </row>
    <row r="3068" spans="1:8" ht="15.75" customHeight="1" x14ac:dyDescent="0.25">
      <c r="A3068" s="18">
        <v>3620</v>
      </c>
      <c r="B3068" s="18" t="s">
        <v>6866</v>
      </c>
      <c r="C3068" s="11" t="s">
        <v>4307</v>
      </c>
      <c r="D3068" s="11" t="s">
        <v>360</v>
      </c>
      <c r="E3068" s="18" t="s">
        <v>972</v>
      </c>
      <c r="F3068" s="19" t="s">
        <v>6860</v>
      </c>
      <c r="G3068" s="20">
        <v>1685000</v>
      </c>
      <c r="H3068" s="21"/>
    </row>
    <row r="3069" spans="1:8" ht="15.75" customHeight="1" x14ac:dyDescent="0.25">
      <c r="A3069" s="18">
        <v>3621</v>
      </c>
      <c r="B3069" s="18" t="s">
        <v>6867</v>
      </c>
      <c r="C3069" s="11" t="s">
        <v>1433</v>
      </c>
      <c r="D3069" s="11" t="s">
        <v>872</v>
      </c>
      <c r="E3069" s="18" t="s">
        <v>972</v>
      </c>
      <c r="F3069" s="19" t="s">
        <v>6860</v>
      </c>
      <c r="G3069" s="20">
        <v>1685000</v>
      </c>
      <c r="H3069" s="21"/>
    </row>
    <row r="3070" spans="1:8" ht="15.75" customHeight="1" x14ac:dyDescent="0.25">
      <c r="A3070" s="18">
        <v>3622</v>
      </c>
      <c r="B3070" s="18" t="s">
        <v>6868</v>
      </c>
      <c r="C3070" s="11" t="s">
        <v>4926</v>
      </c>
      <c r="D3070" s="11" t="s">
        <v>345</v>
      </c>
      <c r="E3070" s="18" t="s">
        <v>972</v>
      </c>
      <c r="F3070" s="19" t="s">
        <v>6860</v>
      </c>
      <c r="G3070" s="20">
        <v>1685000</v>
      </c>
      <c r="H3070" s="21"/>
    </row>
    <row r="3071" spans="1:8" ht="15.75" customHeight="1" x14ac:dyDescent="0.25">
      <c r="A3071" s="18">
        <v>3623</v>
      </c>
      <c r="B3071" s="18" t="s">
        <v>6869</v>
      </c>
      <c r="C3071" s="11" t="s">
        <v>2130</v>
      </c>
      <c r="D3071" s="11" t="s">
        <v>317</v>
      </c>
      <c r="E3071" s="18" t="s">
        <v>972</v>
      </c>
      <c r="F3071" s="19" t="s">
        <v>6860</v>
      </c>
      <c r="G3071" s="20">
        <v>1685000</v>
      </c>
      <c r="H3071" s="21"/>
    </row>
    <row r="3072" spans="1:8" ht="15.75" customHeight="1" x14ac:dyDescent="0.25">
      <c r="A3072" s="18">
        <v>3624</v>
      </c>
      <c r="B3072" s="18" t="s">
        <v>6870</v>
      </c>
      <c r="C3072" s="11" t="s">
        <v>3886</v>
      </c>
      <c r="D3072" s="11" t="s">
        <v>2222</v>
      </c>
      <c r="E3072" s="18" t="s">
        <v>972</v>
      </c>
      <c r="F3072" s="19" t="s">
        <v>6860</v>
      </c>
      <c r="G3072" s="20">
        <v>3033000</v>
      </c>
      <c r="H3072" s="21"/>
    </row>
    <row r="3073" spans="1:8" ht="15.75" customHeight="1" x14ac:dyDescent="0.25">
      <c r="A3073" s="18">
        <v>3625</v>
      </c>
      <c r="B3073" s="18" t="s">
        <v>6871</v>
      </c>
      <c r="C3073" s="11" t="s">
        <v>5123</v>
      </c>
      <c r="D3073" s="11" t="s">
        <v>54</v>
      </c>
      <c r="E3073" s="18" t="s">
        <v>972</v>
      </c>
      <c r="F3073" s="19" t="s">
        <v>6860</v>
      </c>
      <c r="G3073" s="20">
        <v>1685000</v>
      </c>
      <c r="H3073" s="21"/>
    </row>
    <row r="3074" spans="1:8" ht="15.75" customHeight="1" x14ac:dyDescent="0.25">
      <c r="A3074" s="18">
        <v>3626</v>
      </c>
      <c r="B3074" s="18" t="s">
        <v>6872</v>
      </c>
      <c r="C3074" s="11" t="s">
        <v>6873</v>
      </c>
      <c r="D3074" s="11" t="s">
        <v>96</v>
      </c>
      <c r="E3074" s="18" t="s">
        <v>972</v>
      </c>
      <c r="F3074" s="19" t="s">
        <v>6860</v>
      </c>
      <c r="G3074" s="20">
        <v>1685000</v>
      </c>
      <c r="H3074" s="21"/>
    </row>
    <row r="3075" spans="1:8" ht="15.75" customHeight="1" x14ac:dyDescent="0.25">
      <c r="A3075" s="18">
        <v>3627</v>
      </c>
      <c r="B3075" s="18" t="s">
        <v>6874</v>
      </c>
      <c r="C3075" s="11" t="s">
        <v>6875</v>
      </c>
      <c r="D3075" s="11" t="s">
        <v>1696</v>
      </c>
      <c r="E3075" s="18" t="s">
        <v>972</v>
      </c>
      <c r="F3075" s="19" t="s">
        <v>6860</v>
      </c>
      <c r="G3075" s="20">
        <v>1685000</v>
      </c>
      <c r="H3075" s="21"/>
    </row>
    <row r="3076" spans="1:8" ht="15.75" customHeight="1" x14ac:dyDescent="0.25">
      <c r="A3076" s="18">
        <v>3628</v>
      </c>
      <c r="B3076" s="18" t="s">
        <v>6876</v>
      </c>
      <c r="C3076" s="11" t="s">
        <v>1742</v>
      </c>
      <c r="D3076" s="11" t="s">
        <v>115</v>
      </c>
      <c r="E3076" s="18" t="s">
        <v>328</v>
      </c>
      <c r="F3076" s="19" t="s">
        <v>6860</v>
      </c>
      <c r="G3076" s="20">
        <v>1685000</v>
      </c>
      <c r="H3076" s="21"/>
    </row>
    <row r="3077" spans="1:8" ht="15.75" customHeight="1" x14ac:dyDescent="0.25">
      <c r="A3077" s="18">
        <v>3629</v>
      </c>
      <c r="B3077" s="18" t="s">
        <v>6877</v>
      </c>
      <c r="C3077" s="11" t="s">
        <v>995</v>
      </c>
      <c r="D3077" s="11" t="s">
        <v>115</v>
      </c>
      <c r="E3077" s="18" t="s">
        <v>328</v>
      </c>
      <c r="F3077" s="19" t="s">
        <v>6860</v>
      </c>
      <c r="G3077" s="20">
        <v>1685000</v>
      </c>
      <c r="H3077" s="21"/>
    </row>
    <row r="3078" spans="1:8" ht="15.75" customHeight="1" x14ac:dyDescent="0.25">
      <c r="A3078" s="18">
        <v>3630</v>
      </c>
      <c r="B3078" s="18" t="s">
        <v>6878</v>
      </c>
      <c r="C3078" s="11" t="s">
        <v>776</v>
      </c>
      <c r="D3078" s="11" t="s">
        <v>1484</v>
      </c>
      <c r="E3078" s="18" t="s">
        <v>328</v>
      </c>
      <c r="F3078" s="19" t="s">
        <v>6860</v>
      </c>
      <c r="G3078" s="20">
        <v>1685000</v>
      </c>
      <c r="H3078" s="21"/>
    </row>
    <row r="3079" spans="1:8" ht="15.75" customHeight="1" x14ac:dyDescent="0.25">
      <c r="A3079" s="18">
        <v>3631</v>
      </c>
      <c r="B3079" s="18" t="s">
        <v>6879</v>
      </c>
      <c r="C3079" s="11" t="s">
        <v>6213</v>
      </c>
      <c r="D3079" s="11" t="s">
        <v>911</v>
      </c>
      <c r="E3079" s="18" t="s">
        <v>328</v>
      </c>
      <c r="F3079" s="19" t="s">
        <v>6860</v>
      </c>
      <c r="G3079" s="20">
        <v>1685000</v>
      </c>
      <c r="H3079" s="21"/>
    </row>
    <row r="3080" spans="1:8" ht="15.75" customHeight="1" x14ac:dyDescent="0.25">
      <c r="A3080" s="18">
        <v>3632</v>
      </c>
      <c r="B3080" s="18" t="s">
        <v>6880</v>
      </c>
      <c r="C3080" s="11" t="s">
        <v>6881</v>
      </c>
      <c r="D3080" s="11" t="s">
        <v>1316</v>
      </c>
      <c r="E3080" s="18" t="s">
        <v>328</v>
      </c>
      <c r="F3080" s="19" t="s">
        <v>6860</v>
      </c>
      <c r="G3080" s="20">
        <v>1685000</v>
      </c>
      <c r="H3080" s="21"/>
    </row>
    <row r="3081" spans="1:8" ht="15.75" customHeight="1" x14ac:dyDescent="0.25">
      <c r="A3081" s="18">
        <v>3633</v>
      </c>
      <c r="B3081" s="18" t="s">
        <v>6882</v>
      </c>
      <c r="C3081" s="11" t="s">
        <v>6883</v>
      </c>
      <c r="D3081" s="11" t="s">
        <v>818</v>
      </c>
      <c r="E3081" s="18" t="s">
        <v>328</v>
      </c>
      <c r="F3081" s="19" t="s">
        <v>6860</v>
      </c>
      <c r="G3081" s="20">
        <v>1685000</v>
      </c>
      <c r="H3081" s="21"/>
    </row>
    <row r="3082" spans="1:8" ht="15.75" customHeight="1" x14ac:dyDescent="0.25">
      <c r="A3082" s="18">
        <v>3634</v>
      </c>
      <c r="B3082" s="18" t="s">
        <v>6884</v>
      </c>
      <c r="C3082" s="11" t="s">
        <v>2306</v>
      </c>
      <c r="D3082" s="11" t="s">
        <v>214</v>
      </c>
      <c r="E3082" s="18" t="s">
        <v>328</v>
      </c>
      <c r="F3082" s="19" t="s">
        <v>6860</v>
      </c>
      <c r="G3082" s="20">
        <v>3707000</v>
      </c>
      <c r="H3082" s="21"/>
    </row>
    <row r="3083" spans="1:8" ht="15.75" customHeight="1" x14ac:dyDescent="0.25">
      <c r="A3083" s="18">
        <v>3635</v>
      </c>
      <c r="B3083" s="18" t="s">
        <v>1366</v>
      </c>
      <c r="C3083" s="11" t="s">
        <v>1367</v>
      </c>
      <c r="D3083" s="11" t="s">
        <v>1368</v>
      </c>
      <c r="E3083" s="18" t="s">
        <v>406</v>
      </c>
      <c r="F3083" s="19" t="s">
        <v>6860</v>
      </c>
      <c r="G3083" s="20">
        <v>1685000</v>
      </c>
      <c r="H3083" s="21"/>
    </row>
    <row r="3084" spans="1:8" ht="15.75" customHeight="1" x14ac:dyDescent="0.25">
      <c r="A3084" s="18">
        <v>3636</v>
      </c>
      <c r="B3084" s="18" t="s">
        <v>1323</v>
      </c>
      <c r="C3084" s="11" t="s">
        <v>1324</v>
      </c>
      <c r="D3084" s="11" t="s">
        <v>360</v>
      </c>
      <c r="E3084" s="18" t="s">
        <v>406</v>
      </c>
      <c r="F3084" s="19" t="s">
        <v>6860</v>
      </c>
      <c r="G3084" s="20">
        <v>1712000</v>
      </c>
      <c r="H3084" s="21"/>
    </row>
    <row r="3085" spans="1:8" ht="15.75" customHeight="1" x14ac:dyDescent="0.25">
      <c r="A3085" s="18">
        <v>3637</v>
      </c>
      <c r="B3085" s="18" t="s">
        <v>1330</v>
      </c>
      <c r="C3085" s="11" t="s">
        <v>1331</v>
      </c>
      <c r="D3085" s="11" t="s">
        <v>1332</v>
      </c>
      <c r="E3085" s="18" t="s">
        <v>406</v>
      </c>
      <c r="F3085" s="19" t="s">
        <v>6860</v>
      </c>
      <c r="G3085" s="20">
        <v>1685000</v>
      </c>
      <c r="H3085" s="21"/>
    </row>
    <row r="3086" spans="1:8" ht="15.75" customHeight="1" x14ac:dyDescent="0.25">
      <c r="A3086" s="18">
        <v>3638</v>
      </c>
      <c r="B3086" s="18" t="s">
        <v>1338</v>
      </c>
      <c r="C3086" s="11" t="s">
        <v>1339</v>
      </c>
      <c r="D3086" s="11" t="s">
        <v>345</v>
      </c>
      <c r="E3086" s="18" t="s">
        <v>406</v>
      </c>
      <c r="F3086" s="19" t="s">
        <v>6860</v>
      </c>
      <c r="G3086" s="20">
        <v>1685000</v>
      </c>
      <c r="H3086" s="21"/>
    </row>
    <row r="3087" spans="1:8" ht="15.75" customHeight="1" x14ac:dyDescent="0.25">
      <c r="A3087" s="18">
        <v>3639</v>
      </c>
      <c r="B3087" s="18" t="s">
        <v>1352</v>
      </c>
      <c r="C3087" s="11" t="s">
        <v>1353</v>
      </c>
      <c r="D3087" s="11" t="s">
        <v>327</v>
      </c>
      <c r="E3087" s="18" t="s">
        <v>406</v>
      </c>
      <c r="F3087" s="19" t="s">
        <v>6860</v>
      </c>
      <c r="G3087" s="20">
        <v>1685000</v>
      </c>
      <c r="H3087" s="21"/>
    </row>
    <row r="3088" spans="1:8" ht="15.75" customHeight="1" x14ac:dyDescent="0.25">
      <c r="A3088" s="18">
        <v>3640</v>
      </c>
      <c r="B3088" s="18" t="s">
        <v>1345</v>
      </c>
      <c r="C3088" s="11" t="s">
        <v>1346</v>
      </c>
      <c r="D3088" s="11" t="s">
        <v>170</v>
      </c>
      <c r="E3088" s="18" t="s">
        <v>406</v>
      </c>
      <c r="F3088" s="19" t="s">
        <v>6860</v>
      </c>
      <c r="G3088" s="20">
        <v>1685000</v>
      </c>
      <c r="H3088" s="21"/>
    </row>
    <row r="3089" spans="1:8" ht="15.75" customHeight="1" x14ac:dyDescent="0.25">
      <c r="A3089" s="18">
        <v>3641</v>
      </c>
      <c r="B3089" s="18" t="s">
        <v>1359</v>
      </c>
      <c r="C3089" s="11" t="s">
        <v>1360</v>
      </c>
      <c r="D3089" s="11" t="s">
        <v>224</v>
      </c>
      <c r="E3089" s="18" t="s">
        <v>406</v>
      </c>
      <c r="F3089" s="19" t="s">
        <v>6860</v>
      </c>
      <c r="G3089" s="20">
        <v>1685000</v>
      </c>
      <c r="H3089" s="21"/>
    </row>
    <row r="3090" spans="1:8" ht="15.75" customHeight="1" x14ac:dyDescent="0.25">
      <c r="A3090" s="18">
        <v>3642</v>
      </c>
      <c r="B3090" s="18" t="s">
        <v>6885</v>
      </c>
      <c r="C3090" s="11" t="s">
        <v>6886</v>
      </c>
      <c r="D3090" s="11" t="s">
        <v>911</v>
      </c>
      <c r="E3090" s="18" t="s">
        <v>1642</v>
      </c>
      <c r="F3090" s="19" t="s">
        <v>6860</v>
      </c>
      <c r="G3090" s="20">
        <v>1685000</v>
      </c>
      <c r="H3090" s="21"/>
    </row>
    <row r="3091" spans="1:8" ht="15.75" customHeight="1" x14ac:dyDescent="0.25">
      <c r="A3091" s="18">
        <v>3643</v>
      </c>
      <c r="B3091" s="18" t="s">
        <v>113</v>
      </c>
      <c r="C3091" s="11" t="s">
        <v>114</v>
      </c>
      <c r="D3091" s="11" t="s">
        <v>115</v>
      </c>
      <c r="E3091" s="18" t="s">
        <v>116</v>
      </c>
      <c r="F3091" s="19" t="s">
        <v>6860</v>
      </c>
      <c r="G3091" s="20">
        <v>1685000</v>
      </c>
      <c r="H3091" s="21"/>
    </row>
    <row r="3092" spans="1:8" ht="15.75" customHeight="1" x14ac:dyDescent="0.25">
      <c r="A3092" s="18">
        <v>3644</v>
      </c>
      <c r="B3092" s="18" t="s">
        <v>1677</v>
      </c>
      <c r="C3092" s="11" t="s">
        <v>1678</v>
      </c>
      <c r="D3092" s="11" t="s">
        <v>818</v>
      </c>
      <c r="E3092" s="18" t="s">
        <v>1679</v>
      </c>
      <c r="F3092" s="19" t="s">
        <v>6860</v>
      </c>
      <c r="G3092" s="20">
        <v>2359060</v>
      </c>
      <c r="H3092" s="21"/>
    </row>
    <row r="3093" spans="1:8" ht="15.75" customHeight="1" x14ac:dyDescent="0.25">
      <c r="A3093" s="18">
        <v>3645</v>
      </c>
      <c r="B3093" s="18" t="s">
        <v>178</v>
      </c>
      <c r="C3093" s="11" t="s">
        <v>179</v>
      </c>
      <c r="D3093" s="11" t="s">
        <v>180</v>
      </c>
      <c r="E3093" s="18" t="s">
        <v>107</v>
      </c>
      <c r="F3093" s="19" t="s">
        <v>6887</v>
      </c>
      <c r="G3093" s="20">
        <v>2210000</v>
      </c>
      <c r="H3093" s="21"/>
    </row>
    <row r="3094" spans="1:8" ht="15.75" customHeight="1" x14ac:dyDescent="0.25">
      <c r="A3094" s="18">
        <v>3646</v>
      </c>
      <c r="B3094" s="18" t="s">
        <v>917</v>
      </c>
      <c r="C3094" s="11" t="s">
        <v>918</v>
      </c>
      <c r="D3094" s="11" t="s">
        <v>919</v>
      </c>
      <c r="E3094" s="18" t="s">
        <v>107</v>
      </c>
      <c r="F3094" s="19" t="s">
        <v>6887</v>
      </c>
      <c r="G3094" s="20">
        <v>2210000</v>
      </c>
      <c r="H3094" s="21"/>
    </row>
    <row r="3095" spans="1:8" ht="15.75" customHeight="1" x14ac:dyDescent="0.25">
      <c r="A3095" s="18">
        <v>3647</v>
      </c>
      <c r="B3095" s="18" t="s">
        <v>932</v>
      </c>
      <c r="C3095" s="11" t="s">
        <v>933</v>
      </c>
      <c r="D3095" s="11" t="s">
        <v>934</v>
      </c>
      <c r="E3095" s="18" t="s">
        <v>107</v>
      </c>
      <c r="F3095" s="19" t="s">
        <v>6887</v>
      </c>
      <c r="G3095" s="20">
        <v>2210000</v>
      </c>
      <c r="H3095" s="21"/>
    </row>
    <row r="3096" spans="1:8" ht="15.75" customHeight="1" x14ac:dyDescent="0.25">
      <c r="A3096" s="18">
        <v>3648</v>
      </c>
      <c r="B3096" s="18" t="s">
        <v>201</v>
      </c>
      <c r="C3096" s="11" t="s">
        <v>202</v>
      </c>
      <c r="D3096" s="11" t="s">
        <v>203</v>
      </c>
      <c r="E3096" s="18" t="s">
        <v>107</v>
      </c>
      <c r="F3096" s="19" t="s">
        <v>6887</v>
      </c>
      <c r="G3096" s="20">
        <v>2884000</v>
      </c>
      <c r="H3096" s="21"/>
    </row>
    <row r="3097" spans="1:8" ht="15.75" customHeight="1" x14ac:dyDescent="0.25">
      <c r="A3097" s="18">
        <v>3649</v>
      </c>
      <c r="B3097" s="18" t="s">
        <v>909</v>
      </c>
      <c r="C3097" s="11" t="s">
        <v>910</v>
      </c>
      <c r="D3097" s="11" t="s">
        <v>911</v>
      </c>
      <c r="E3097" s="18" t="s">
        <v>107</v>
      </c>
      <c r="F3097" s="19" t="s">
        <v>6887</v>
      </c>
      <c r="G3097" s="20">
        <v>2210000</v>
      </c>
      <c r="H3097" s="21"/>
    </row>
    <row r="3098" spans="1:8" ht="15.75" customHeight="1" x14ac:dyDescent="0.25">
      <c r="A3098" s="18">
        <v>3650</v>
      </c>
      <c r="B3098" s="18" t="s">
        <v>232</v>
      </c>
      <c r="C3098" s="11" t="s">
        <v>233</v>
      </c>
      <c r="D3098" s="11" t="s">
        <v>234</v>
      </c>
      <c r="E3098" s="18" t="s">
        <v>107</v>
      </c>
      <c r="F3098" s="19" t="s">
        <v>6887</v>
      </c>
      <c r="G3098" s="20">
        <v>2210000</v>
      </c>
      <c r="H3098" s="21"/>
    </row>
    <row r="3099" spans="1:8" ht="15.75" customHeight="1" x14ac:dyDescent="0.25">
      <c r="A3099" s="18">
        <v>3651</v>
      </c>
      <c r="B3099" s="18" t="s">
        <v>925</v>
      </c>
      <c r="C3099" s="11" t="s">
        <v>926</v>
      </c>
      <c r="D3099" s="11" t="s">
        <v>234</v>
      </c>
      <c r="E3099" s="18" t="s">
        <v>107</v>
      </c>
      <c r="F3099" s="19" t="s">
        <v>6887</v>
      </c>
      <c r="G3099" s="20">
        <v>2210000</v>
      </c>
      <c r="H3099" s="21"/>
    </row>
    <row r="3100" spans="1:8" ht="15.75" customHeight="1" x14ac:dyDescent="0.25">
      <c r="A3100" s="18">
        <v>3652</v>
      </c>
      <c r="B3100" s="18" t="s">
        <v>940</v>
      </c>
      <c r="C3100" s="11" t="s">
        <v>941</v>
      </c>
      <c r="D3100" s="11" t="s">
        <v>54</v>
      </c>
      <c r="E3100" s="18" t="s">
        <v>107</v>
      </c>
      <c r="F3100" s="19" t="s">
        <v>6887</v>
      </c>
      <c r="G3100" s="20">
        <v>2210000</v>
      </c>
      <c r="H3100" s="21"/>
    </row>
    <row r="3101" spans="1:8" ht="15.75" customHeight="1" x14ac:dyDescent="0.25">
      <c r="A3101" s="18">
        <v>3653</v>
      </c>
      <c r="B3101" s="18" t="s">
        <v>949</v>
      </c>
      <c r="C3101" s="11" t="s">
        <v>950</v>
      </c>
      <c r="D3101" s="11" t="s">
        <v>818</v>
      </c>
      <c r="E3101" s="18" t="s">
        <v>107</v>
      </c>
      <c r="F3101" s="19" t="s">
        <v>6887</v>
      </c>
      <c r="G3101" s="20">
        <v>2210000</v>
      </c>
      <c r="H3101" s="21"/>
    </row>
    <row r="3102" spans="1:8" ht="15.75" customHeight="1" x14ac:dyDescent="0.25">
      <c r="A3102" s="18">
        <v>3654</v>
      </c>
      <c r="B3102" s="18" t="s">
        <v>212</v>
      </c>
      <c r="C3102" s="11" t="s">
        <v>213</v>
      </c>
      <c r="D3102" s="11" t="s">
        <v>214</v>
      </c>
      <c r="E3102" s="18" t="s">
        <v>107</v>
      </c>
      <c r="F3102" s="19" t="s">
        <v>6887</v>
      </c>
      <c r="G3102" s="20">
        <v>2210000</v>
      </c>
      <c r="H3102" s="21"/>
    </row>
    <row r="3103" spans="1:8" ht="15.75" customHeight="1" x14ac:dyDescent="0.25">
      <c r="A3103" s="18">
        <v>3655</v>
      </c>
      <c r="B3103" s="18" t="s">
        <v>222</v>
      </c>
      <c r="C3103" s="11" t="s">
        <v>223</v>
      </c>
      <c r="D3103" s="11" t="s">
        <v>224</v>
      </c>
      <c r="E3103" s="18" t="s">
        <v>107</v>
      </c>
      <c r="F3103" s="19" t="s">
        <v>6887</v>
      </c>
      <c r="G3103" s="20">
        <v>2210000</v>
      </c>
      <c r="H3103" s="21"/>
    </row>
    <row r="3104" spans="1:8" ht="15.75" customHeight="1" x14ac:dyDescent="0.25">
      <c r="A3104" s="18">
        <v>3656</v>
      </c>
      <c r="B3104" s="18" t="s">
        <v>191</v>
      </c>
      <c r="C3104" s="11" t="s">
        <v>192</v>
      </c>
      <c r="D3104" s="11" t="s">
        <v>88</v>
      </c>
      <c r="E3104" s="18" t="s">
        <v>107</v>
      </c>
      <c r="F3104" s="19" t="s">
        <v>6887</v>
      </c>
      <c r="G3104" s="20">
        <v>2210000</v>
      </c>
      <c r="H3104" s="21"/>
    </row>
    <row r="3105" spans="1:8" ht="15.75" customHeight="1" x14ac:dyDescent="0.25">
      <c r="A3105" s="18">
        <v>3657</v>
      </c>
      <c r="B3105" s="18" t="s">
        <v>1052</v>
      </c>
      <c r="C3105" s="11" t="s">
        <v>1053</v>
      </c>
      <c r="D3105" s="11" t="s">
        <v>39</v>
      </c>
      <c r="E3105" s="18" t="s">
        <v>97</v>
      </c>
      <c r="F3105" s="19" t="s">
        <v>6887</v>
      </c>
      <c r="G3105" s="20">
        <v>2210000</v>
      </c>
      <c r="H3105" s="21"/>
    </row>
    <row r="3106" spans="1:8" ht="15.75" customHeight="1" x14ac:dyDescent="0.25">
      <c r="A3106" s="18">
        <v>3658</v>
      </c>
      <c r="B3106" s="18" t="s">
        <v>1022</v>
      </c>
      <c r="C3106" s="11" t="s">
        <v>1023</v>
      </c>
      <c r="D3106" s="11" t="s">
        <v>180</v>
      </c>
      <c r="E3106" s="18" t="s">
        <v>97</v>
      </c>
      <c r="F3106" s="19" t="s">
        <v>6887</v>
      </c>
      <c r="G3106" s="20">
        <v>2210000</v>
      </c>
      <c r="H3106" s="21"/>
    </row>
    <row r="3107" spans="1:8" ht="15.75" customHeight="1" x14ac:dyDescent="0.25">
      <c r="A3107" s="18">
        <v>3659</v>
      </c>
      <c r="B3107" s="18" t="s">
        <v>1015</v>
      </c>
      <c r="C3107" s="11" t="s">
        <v>1016</v>
      </c>
      <c r="D3107" s="11" t="s">
        <v>244</v>
      </c>
      <c r="E3107" s="18" t="s">
        <v>97</v>
      </c>
      <c r="F3107" s="19" t="s">
        <v>6887</v>
      </c>
      <c r="G3107" s="20">
        <v>2210000</v>
      </c>
      <c r="H3107" s="21"/>
    </row>
    <row r="3108" spans="1:8" ht="15.75" customHeight="1" x14ac:dyDescent="0.25">
      <c r="A3108" s="18">
        <v>3660</v>
      </c>
      <c r="B3108" s="18" t="s">
        <v>1045</v>
      </c>
      <c r="C3108" s="11" t="s">
        <v>1046</v>
      </c>
      <c r="D3108" s="11" t="s">
        <v>244</v>
      </c>
      <c r="E3108" s="18" t="s">
        <v>97</v>
      </c>
      <c r="F3108" s="19" t="s">
        <v>6887</v>
      </c>
      <c r="G3108" s="20">
        <v>2210000</v>
      </c>
      <c r="H3108" s="21"/>
    </row>
    <row r="3109" spans="1:8" ht="15.75" customHeight="1" x14ac:dyDescent="0.25">
      <c r="A3109" s="18">
        <v>3661</v>
      </c>
      <c r="B3109" s="18" t="s">
        <v>775</v>
      </c>
      <c r="C3109" s="11" t="s">
        <v>776</v>
      </c>
      <c r="D3109" s="11" t="s">
        <v>214</v>
      </c>
      <c r="E3109" s="18" t="s">
        <v>23</v>
      </c>
      <c r="F3109" s="19" t="s">
        <v>6887</v>
      </c>
      <c r="G3109" s="20">
        <v>2210000</v>
      </c>
      <c r="H3109" s="21"/>
    </row>
    <row r="3110" spans="1:8" ht="15.75" customHeight="1" x14ac:dyDescent="0.25">
      <c r="A3110" s="18">
        <v>3662</v>
      </c>
      <c r="B3110" s="18" t="s">
        <v>6888</v>
      </c>
      <c r="C3110" s="11" t="s">
        <v>6889</v>
      </c>
      <c r="D3110" s="11" t="s">
        <v>1671</v>
      </c>
      <c r="E3110" s="18" t="s">
        <v>1844</v>
      </c>
      <c r="F3110" s="19" t="s">
        <v>6887</v>
      </c>
      <c r="G3110" s="20">
        <v>2210000</v>
      </c>
      <c r="H3110" s="21"/>
    </row>
    <row r="3111" spans="1:8" ht="15.75" customHeight="1" x14ac:dyDescent="0.25">
      <c r="A3111" s="18">
        <v>3663</v>
      </c>
      <c r="B3111" s="18" t="s">
        <v>1631</v>
      </c>
      <c r="C3111" s="11" t="s">
        <v>1632</v>
      </c>
      <c r="D3111" s="11" t="s">
        <v>1633</v>
      </c>
      <c r="E3111" s="18" t="s">
        <v>1538</v>
      </c>
      <c r="F3111" s="19" t="s">
        <v>6887</v>
      </c>
      <c r="G3111" s="20">
        <v>2210000</v>
      </c>
      <c r="H3111" s="21"/>
    </row>
    <row r="3112" spans="1:8" ht="15.75" customHeight="1" x14ac:dyDescent="0.25">
      <c r="A3112" s="18">
        <v>3664</v>
      </c>
      <c r="B3112" s="18" t="s">
        <v>1544</v>
      </c>
      <c r="C3112" s="11" t="s">
        <v>1383</v>
      </c>
      <c r="D3112" s="11" t="s">
        <v>360</v>
      </c>
      <c r="E3112" s="18" t="s">
        <v>1538</v>
      </c>
      <c r="F3112" s="19" t="s">
        <v>6887</v>
      </c>
      <c r="G3112" s="20">
        <v>3558000</v>
      </c>
      <c r="H3112" s="21"/>
    </row>
    <row r="3113" spans="1:8" ht="15.75" customHeight="1" x14ac:dyDescent="0.25">
      <c r="A3113" s="18">
        <v>3665</v>
      </c>
      <c r="B3113" s="18" t="s">
        <v>1623</v>
      </c>
      <c r="C3113" s="11" t="s">
        <v>1624</v>
      </c>
      <c r="D3113" s="11" t="s">
        <v>872</v>
      </c>
      <c r="E3113" s="18" t="s">
        <v>1538</v>
      </c>
      <c r="F3113" s="19" t="s">
        <v>6887</v>
      </c>
      <c r="G3113" s="20">
        <v>2210000</v>
      </c>
      <c r="H3113" s="21"/>
    </row>
    <row r="3114" spans="1:8" ht="15.75" customHeight="1" x14ac:dyDescent="0.25">
      <c r="A3114" s="18">
        <v>3666</v>
      </c>
      <c r="B3114" s="18" t="s">
        <v>985</v>
      </c>
      <c r="C3114" s="11" t="s">
        <v>986</v>
      </c>
      <c r="D3114" s="11" t="s">
        <v>872</v>
      </c>
      <c r="E3114" s="18" t="s">
        <v>6861</v>
      </c>
      <c r="F3114" s="19" t="s">
        <v>6887</v>
      </c>
      <c r="G3114" s="20">
        <v>2210000</v>
      </c>
      <c r="H3114" s="21"/>
    </row>
    <row r="3115" spans="1:8" ht="15.75" customHeight="1" x14ac:dyDescent="0.25">
      <c r="A3115" s="18">
        <v>3667</v>
      </c>
      <c r="B3115" s="18" t="s">
        <v>994</v>
      </c>
      <c r="C3115" s="11" t="s">
        <v>995</v>
      </c>
      <c r="D3115" s="11" t="s">
        <v>317</v>
      </c>
      <c r="E3115" s="18" t="s">
        <v>6861</v>
      </c>
      <c r="F3115" s="19" t="s">
        <v>6887</v>
      </c>
      <c r="G3115" s="20">
        <v>2210000</v>
      </c>
      <c r="H3115" s="21"/>
    </row>
    <row r="3116" spans="1:8" ht="15.75" customHeight="1" x14ac:dyDescent="0.25">
      <c r="A3116" s="18">
        <v>3668</v>
      </c>
      <c r="B3116" s="18" t="s">
        <v>958</v>
      </c>
      <c r="C3116" s="11" t="s">
        <v>959</v>
      </c>
      <c r="D3116" s="11" t="s">
        <v>214</v>
      </c>
      <c r="E3116" s="18" t="s">
        <v>6861</v>
      </c>
      <c r="F3116" s="19" t="s">
        <v>6887</v>
      </c>
      <c r="G3116" s="20">
        <v>2820000</v>
      </c>
      <c r="H3116" s="21"/>
    </row>
    <row r="3117" spans="1:8" ht="15.75" customHeight="1" x14ac:dyDescent="0.25">
      <c r="A3117" s="18">
        <v>3669</v>
      </c>
      <c r="B3117" s="18" t="s">
        <v>969</v>
      </c>
      <c r="C3117" s="11" t="s">
        <v>970</v>
      </c>
      <c r="D3117" s="11" t="s">
        <v>971</v>
      </c>
      <c r="E3117" s="18" t="s">
        <v>6861</v>
      </c>
      <c r="F3117" s="19" t="s">
        <v>6887</v>
      </c>
      <c r="G3117" s="20">
        <v>2210000</v>
      </c>
      <c r="H3117" s="21"/>
    </row>
    <row r="3118" spans="1:8" ht="15.75" customHeight="1" x14ac:dyDescent="0.25">
      <c r="A3118" s="18">
        <v>3670</v>
      </c>
      <c r="B3118" s="18" t="s">
        <v>782</v>
      </c>
      <c r="C3118" s="11" t="s">
        <v>783</v>
      </c>
      <c r="D3118" s="11" t="s">
        <v>39</v>
      </c>
      <c r="E3118" s="18" t="s">
        <v>55</v>
      </c>
      <c r="F3118" s="19" t="s">
        <v>6887</v>
      </c>
      <c r="G3118" s="20">
        <v>2210000</v>
      </c>
      <c r="H3118" s="21"/>
    </row>
    <row r="3119" spans="1:8" ht="15.75" customHeight="1" x14ac:dyDescent="0.25">
      <c r="A3119" s="18">
        <v>3671</v>
      </c>
      <c r="B3119" s="18" t="s">
        <v>791</v>
      </c>
      <c r="C3119" s="11" t="s">
        <v>792</v>
      </c>
      <c r="D3119" s="11" t="s">
        <v>793</v>
      </c>
      <c r="E3119" s="18" t="s">
        <v>55</v>
      </c>
      <c r="F3119" s="19" t="s">
        <v>6887</v>
      </c>
      <c r="G3119" s="20">
        <v>2210000</v>
      </c>
      <c r="H3119" s="21"/>
    </row>
    <row r="3120" spans="1:8" ht="15.75" customHeight="1" x14ac:dyDescent="0.25">
      <c r="A3120" s="18">
        <v>3672</v>
      </c>
      <c r="B3120" s="18" t="s">
        <v>799</v>
      </c>
      <c r="C3120" s="11" t="s">
        <v>800</v>
      </c>
      <c r="D3120" s="11" t="s">
        <v>244</v>
      </c>
      <c r="E3120" s="18" t="s">
        <v>55</v>
      </c>
      <c r="F3120" s="19" t="s">
        <v>6887</v>
      </c>
      <c r="G3120" s="20">
        <v>2210000</v>
      </c>
      <c r="H3120" s="21"/>
    </row>
    <row r="3121" spans="1:8" ht="15.75" customHeight="1" x14ac:dyDescent="0.25">
      <c r="A3121" s="18">
        <v>3673</v>
      </c>
      <c r="B3121" s="18" t="s">
        <v>806</v>
      </c>
      <c r="C3121" s="11" t="s">
        <v>807</v>
      </c>
      <c r="D3121" s="11" t="s">
        <v>808</v>
      </c>
      <c r="E3121" s="18" t="s">
        <v>55</v>
      </c>
      <c r="F3121" s="19" t="s">
        <v>6887</v>
      </c>
      <c r="G3121" s="20">
        <v>2210000</v>
      </c>
      <c r="H3121" s="21"/>
    </row>
    <row r="3122" spans="1:8" ht="15.75" customHeight="1" x14ac:dyDescent="0.25">
      <c r="A3122" s="18">
        <v>3674</v>
      </c>
      <c r="B3122" s="18" t="s">
        <v>816</v>
      </c>
      <c r="C3122" s="11" t="s">
        <v>817</v>
      </c>
      <c r="D3122" s="11" t="s">
        <v>818</v>
      </c>
      <c r="E3122" s="18" t="s">
        <v>55</v>
      </c>
      <c r="F3122" s="19" t="s">
        <v>6887</v>
      </c>
      <c r="G3122" s="20">
        <v>2210000</v>
      </c>
      <c r="H3122" s="21"/>
    </row>
    <row r="3123" spans="1:8" ht="15.75" customHeight="1" x14ac:dyDescent="0.25">
      <c r="A3123" s="18">
        <v>3675</v>
      </c>
      <c r="B3123" s="18" t="s">
        <v>6890</v>
      </c>
      <c r="C3123" s="11" t="s">
        <v>6891</v>
      </c>
      <c r="D3123" s="11" t="s">
        <v>39</v>
      </c>
      <c r="E3123" s="18" t="s">
        <v>972</v>
      </c>
      <c r="F3123" s="19" t="s">
        <v>6887</v>
      </c>
      <c r="G3123" s="20">
        <v>2210000</v>
      </c>
      <c r="H3123" s="21"/>
    </row>
    <row r="3124" spans="1:8" ht="15.75" customHeight="1" x14ac:dyDescent="0.25">
      <c r="A3124" s="18">
        <v>3676</v>
      </c>
      <c r="B3124" s="18" t="s">
        <v>6892</v>
      </c>
      <c r="C3124" s="11" t="s">
        <v>6548</v>
      </c>
      <c r="D3124" s="11" t="s">
        <v>835</v>
      </c>
      <c r="E3124" s="18" t="s">
        <v>972</v>
      </c>
      <c r="F3124" s="19" t="s">
        <v>6887</v>
      </c>
      <c r="G3124" s="20">
        <v>2210000</v>
      </c>
      <c r="H3124" s="21"/>
    </row>
    <row r="3125" spans="1:8" ht="15.75" customHeight="1" x14ac:dyDescent="0.25">
      <c r="A3125" s="18">
        <v>3677</v>
      </c>
      <c r="B3125" s="18" t="s">
        <v>6893</v>
      </c>
      <c r="C3125" s="11" t="s">
        <v>5220</v>
      </c>
      <c r="D3125" s="11" t="s">
        <v>1103</v>
      </c>
      <c r="E3125" s="18" t="s">
        <v>972</v>
      </c>
      <c r="F3125" s="19" t="s">
        <v>6887</v>
      </c>
      <c r="G3125" s="20">
        <v>2210000</v>
      </c>
      <c r="H3125" s="21"/>
    </row>
    <row r="3126" spans="1:8" ht="15.75" customHeight="1" x14ac:dyDescent="0.25">
      <c r="A3126" s="18">
        <v>3678</v>
      </c>
      <c r="B3126" s="18" t="s">
        <v>6894</v>
      </c>
      <c r="C3126" s="11" t="s">
        <v>1462</v>
      </c>
      <c r="D3126" s="11" t="s">
        <v>1398</v>
      </c>
      <c r="E3126" s="18" t="s">
        <v>972</v>
      </c>
      <c r="F3126" s="19" t="s">
        <v>6887</v>
      </c>
      <c r="G3126" s="20">
        <v>2210000</v>
      </c>
      <c r="H3126" s="21"/>
    </row>
    <row r="3127" spans="1:8" ht="15.75" customHeight="1" x14ac:dyDescent="0.25">
      <c r="A3127" s="18">
        <v>3679</v>
      </c>
      <c r="B3127" s="18" t="s">
        <v>6895</v>
      </c>
      <c r="C3127" s="11" t="s">
        <v>747</v>
      </c>
      <c r="D3127" s="11" t="s">
        <v>360</v>
      </c>
      <c r="E3127" s="18" t="s">
        <v>972</v>
      </c>
      <c r="F3127" s="19" t="s">
        <v>6887</v>
      </c>
      <c r="G3127" s="20">
        <v>2210000</v>
      </c>
      <c r="H3127" s="21"/>
    </row>
    <row r="3128" spans="1:8" ht="15.75" customHeight="1" x14ac:dyDescent="0.25">
      <c r="A3128" s="18">
        <v>3680</v>
      </c>
      <c r="B3128" s="18" t="s">
        <v>6896</v>
      </c>
      <c r="C3128" s="11" t="s">
        <v>6897</v>
      </c>
      <c r="D3128" s="11" t="s">
        <v>244</v>
      </c>
      <c r="E3128" s="18" t="s">
        <v>972</v>
      </c>
      <c r="F3128" s="19" t="s">
        <v>6887</v>
      </c>
      <c r="G3128" s="20">
        <v>2210000</v>
      </c>
      <c r="H3128" s="21"/>
    </row>
    <row r="3129" spans="1:8" ht="15.75" customHeight="1" x14ac:dyDescent="0.25">
      <c r="A3129" s="18">
        <v>3681</v>
      </c>
      <c r="B3129" s="18" t="s">
        <v>6898</v>
      </c>
      <c r="C3129" s="11" t="s">
        <v>6899</v>
      </c>
      <c r="D3129" s="11" t="s">
        <v>244</v>
      </c>
      <c r="E3129" s="18" t="s">
        <v>972</v>
      </c>
      <c r="F3129" s="19" t="s">
        <v>6887</v>
      </c>
      <c r="G3129" s="20">
        <v>2210000</v>
      </c>
      <c r="H3129" s="21"/>
    </row>
    <row r="3130" spans="1:8" ht="15.75" customHeight="1" x14ac:dyDescent="0.25">
      <c r="A3130" s="18">
        <v>3682</v>
      </c>
      <c r="B3130" s="18" t="s">
        <v>6900</v>
      </c>
      <c r="C3130" s="11" t="s">
        <v>4708</v>
      </c>
      <c r="D3130" s="11" t="s">
        <v>22</v>
      </c>
      <c r="E3130" s="18" t="s">
        <v>972</v>
      </c>
      <c r="F3130" s="19" t="s">
        <v>6887</v>
      </c>
      <c r="G3130" s="20">
        <v>188000</v>
      </c>
      <c r="H3130" s="21"/>
    </row>
    <row r="3131" spans="1:8" ht="15.75" customHeight="1" x14ac:dyDescent="0.25">
      <c r="A3131" s="18">
        <v>3683</v>
      </c>
      <c r="B3131" s="18" t="s">
        <v>6901</v>
      </c>
      <c r="C3131" s="11" t="s">
        <v>305</v>
      </c>
      <c r="D3131" s="11" t="s">
        <v>203</v>
      </c>
      <c r="E3131" s="18" t="s">
        <v>972</v>
      </c>
      <c r="F3131" s="19" t="s">
        <v>6887</v>
      </c>
      <c r="G3131" s="20">
        <v>2210000</v>
      </c>
      <c r="H3131" s="21"/>
    </row>
    <row r="3132" spans="1:8" ht="15.75" customHeight="1" x14ac:dyDescent="0.25">
      <c r="A3132" s="18">
        <v>3684</v>
      </c>
      <c r="B3132" s="18" t="s">
        <v>6902</v>
      </c>
      <c r="C3132" s="11" t="s">
        <v>4473</v>
      </c>
      <c r="D3132" s="11" t="s">
        <v>2012</v>
      </c>
      <c r="E3132" s="18" t="s">
        <v>328</v>
      </c>
      <c r="F3132" s="19" t="s">
        <v>6887</v>
      </c>
      <c r="G3132" s="20">
        <v>2210000</v>
      </c>
      <c r="H3132" s="21"/>
    </row>
    <row r="3133" spans="1:8" ht="15.75" customHeight="1" x14ac:dyDescent="0.25">
      <c r="A3133" s="18">
        <v>3685</v>
      </c>
      <c r="B3133" s="18" t="s">
        <v>6903</v>
      </c>
      <c r="C3133" s="11" t="s">
        <v>6904</v>
      </c>
      <c r="D3133" s="11" t="s">
        <v>1671</v>
      </c>
      <c r="E3133" s="18" t="s">
        <v>328</v>
      </c>
      <c r="F3133" s="19" t="s">
        <v>6887</v>
      </c>
      <c r="G3133" s="20">
        <v>2210000</v>
      </c>
      <c r="H3133" s="21"/>
    </row>
    <row r="3134" spans="1:8" ht="15.75" customHeight="1" x14ac:dyDescent="0.25">
      <c r="A3134" s="18">
        <v>3686</v>
      </c>
      <c r="B3134" s="18" t="s">
        <v>6905</v>
      </c>
      <c r="C3134" s="11" t="s">
        <v>6906</v>
      </c>
      <c r="D3134" s="11" t="s">
        <v>306</v>
      </c>
      <c r="E3134" s="18" t="s">
        <v>328</v>
      </c>
      <c r="F3134" s="19" t="s">
        <v>6887</v>
      </c>
      <c r="G3134" s="20">
        <v>2884000</v>
      </c>
      <c r="H3134" s="21"/>
    </row>
    <row r="3135" spans="1:8" ht="15.75" customHeight="1" x14ac:dyDescent="0.25">
      <c r="A3135" s="18">
        <v>3687</v>
      </c>
      <c r="B3135" s="18" t="s">
        <v>6907</v>
      </c>
      <c r="C3135" s="11" t="s">
        <v>6908</v>
      </c>
      <c r="D3135" s="11" t="s">
        <v>306</v>
      </c>
      <c r="E3135" s="18" t="s">
        <v>328</v>
      </c>
      <c r="F3135" s="19" t="s">
        <v>6887</v>
      </c>
      <c r="G3135" s="20">
        <v>2210000</v>
      </c>
      <c r="H3135" s="21"/>
    </row>
    <row r="3136" spans="1:8" ht="15.75" customHeight="1" x14ac:dyDescent="0.25">
      <c r="A3136" s="18">
        <v>3688</v>
      </c>
      <c r="B3136" s="18" t="s">
        <v>6909</v>
      </c>
      <c r="C3136" s="11" t="s">
        <v>6910</v>
      </c>
      <c r="D3136" s="11" t="s">
        <v>327</v>
      </c>
      <c r="E3136" s="18" t="s">
        <v>328</v>
      </c>
      <c r="F3136" s="19" t="s">
        <v>6887</v>
      </c>
      <c r="G3136" s="20">
        <v>2210000</v>
      </c>
      <c r="H3136" s="21"/>
    </row>
    <row r="3137" spans="1:8" ht="15.75" customHeight="1" x14ac:dyDescent="0.25">
      <c r="A3137" s="18">
        <v>3689</v>
      </c>
      <c r="B3137" s="18" t="s">
        <v>6911</v>
      </c>
      <c r="C3137" s="11" t="s">
        <v>6912</v>
      </c>
      <c r="D3137" s="11" t="s">
        <v>818</v>
      </c>
      <c r="E3137" s="18" t="s">
        <v>328</v>
      </c>
      <c r="F3137" s="19" t="s">
        <v>6887</v>
      </c>
      <c r="G3137" s="20">
        <v>2210000</v>
      </c>
      <c r="H3137" s="21"/>
    </row>
    <row r="3138" spans="1:8" ht="15.75" customHeight="1" x14ac:dyDescent="0.25">
      <c r="A3138" s="18">
        <v>3690</v>
      </c>
      <c r="B3138" s="18" t="s">
        <v>6913</v>
      </c>
      <c r="C3138" s="11" t="s">
        <v>6914</v>
      </c>
      <c r="D3138" s="11" t="s">
        <v>1280</v>
      </c>
      <c r="E3138" s="18" t="s">
        <v>328</v>
      </c>
      <c r="F3138" s="19" t="s">
        <v>6887</v>
      </c>
      <c r="G3138" s="20">
        <v>2210000</v>
      </c>
      <c r="H3138" s="21"/>
    </row>
    <row r="3139" spans="1:8" ht="15.75" customHeight="1" x14ac:dyDescent="0.25">
      <c r="A3139" s="18">
        <v>3691</v>
      </c>
      <c r="B3139" s="18" t="s">
        <v>6915</v>
      </c>
      <c r="C3139" s="11" t="s">
        <v>5243</v>
      </c>
      <c r="D3139" s="11" t="s">
        <v>1376</v>
      </c>
      <c r="E3139" s="18" t="s">
        <v>328</v>
      </c>
      <c r="F3139" s="19" t="s">
        <v>6887</v>
      </c>
      <c r="G3139" s="20">
        <v>2210000</v>
      </c>
      <c r="H3139" s="21"/>
    </row>
    <row r="3140" spans="1:8" ht="15.75" customHeight="1" x14ac:dyDescent="0.25">
      <c r="A3140" s="18">
        <v>3692</v>
      </c>
      <c r="B3140" s="18" t="s">
        <v>1001</v>
      </c>
      <c r="C3140" s="11" t="s">
        <v>1002</v>
      </c>
      <c r="D3140" s="11" t="s">
        <v>296</v>
      </c>
      <c r="E3140" s="18" t="s">
        <v>406</v>
      </c>
      <c r="F3140" s="19" t="s">
        <v>6887</v>
      </c>
      <c r="G3140" s="20">
        <v>2210000</v>
      </c>
      <c r="H3140" s="21"/>
    </row>
    <row r="3141" spans="1:8" ht="15.75" customHeight="1" x14ac:dyDescent="0.25">
      <c r="A3141" s="18">
        <v>3693</v>
      </c>
      <c r="B3141" s="18" t="s">
        <v>1008</v>
      </c>
      <c r="C3141" s="11" t="s">
        <v>1009</v>
      </c>
      <c r="D3141" s="11" t="s">
        <v>306</v>
      </c>
      <c r="E3141" s="18" t="s">
        <v>406</v>
      </c>
      <c r="F3141" s="19" t="s">
        <v>6887</v>
      </c>
      <c r="G3141" s="20">
        <v>2022000</v>
      </c>
      <c r="H3141" s="21"/>
    </row>
    <row r="3142" spans="1:8" ht="15.75" customHeight="1" x14ac:dyDescent="0.25">
      <c r="A3142" s="18">
        <v>3694</v>
      </c>
      <c r="B3142" s="18" t="s">
        <v>1396</v>
      </c>
      <c r="C3142" s="11" t="s">
        <v>1397</v>
      </c>
      <c r="D3142" s="11" t="s">
        <v>1398</v>
      </c>
      <c r="E3142" s="18" t="s">
        <v>406</v>
      </c>
      <c r="F3142" s="19" t="s">
        <v>6887</v>
      </c>
      <c r="G3142" s="20">
        <v>2210000</v>
      </c>
      <c r="H3142" s="21"/>
    </row>
    <row r="3143" spans="1:8" ht="15.75" customHeight="1" x14ac:dyDescent="0.25">
      <c r="A3143" s="18">
        <v>3695</v>
      </c>
      <c r="B3143" s="18" t="s">
        <v>1389</v>
      </c>
      <c r="C3143" s="11" t="s">
        <v>1390</v>
      </c>
      <c r="D3143" s="11" t="s">
        <v>872</v>
      </c>
      <c r="E3143" s="18" t="s">
        <v>406</v>
      </c>
      <c r="F3143" s="19" t="s">
        <v>6887</v>
      </c>
      <c r="G3143" s="20">
        <v>2210000</v>
      </c>
      <c r="H3143" s="21"/>
    </row>
    <row r="3144" spans="1:8" ht="15.75" customHeight="1" x14ac:dyDescent="0.25">
      <c r="A3144" s="18">
        <v>3696</v>
      </c>
      <c r="B3144" s="18" t="s">
        <v>1382</v>
      </c>
      <c r="C3144" s="11" t="s">
        <v>1383</v>
      </c>
      <c r="D3144" s="11" t="s">
        <v>317</v>
      </c>
      <c r="E3144" s="18" t="s">
        <v>406</v>
      </c>
      <c r="F3144" s="19" t="s">
        <v>6887</v>
      </c>
      <c r="G3144" s="20">
        <v>2210000</v>
      </c>
      <c r="H3144" s="21"/>
    </row>
    <row r="3145" spans="1:8" ht="15.75" customHeight="1" x14ac:dyDescent="0.25">
      <c r="A3145" s="18">
        <v>3697</v>
      </c>
      <c r="B3145" s="18" t="s">
        <v>1374</v>
      </c>
      <c r="C3145" s="11" t="s">
        <v>1375</v>
      </c>
      <c r="D3145" s="11" t="s">
        <v>1376</v>
      </c>
      <c r="E3145" s="18" t="s">
        <v>406</v>
      </c>
      <c r="F3145" s="19" t="s">
        <v>6887</v>
      </c>
      <c r="G3145" s="20">
        <v>2210000</v>
      </c>
      <c r="H3145" s="21"/>
    </row>
    <row r="3146" spans="1:8" ht="15.75" customHeight="1" x14ac:dyDescent="0.25">
      <c r="A3146" s="18">
        <v>3698</v>
      </c>
      <c r="B3146" s="18" t="s">
        <v>585</v>
      </c>
      <c r="C3146" s="11" t="s">
        <v>586</v>
      </c>
      <c r="D3146" s="11" t="s">
        <v>115</v>
      </c>
      <c r="E3146" s="18" t="s">
        <v>587</v>
      </c>
      <c r="F3146" s="19" t="s">
        <v>6916</v>
      </c>
      <c r="G3146" s="20">
        <v>2217000</v>
      </c>
      <c r="H3146" s="21"/>
    </row>
    <row r="3147" spans="1:8" ht="15.75" customHeight="1" x14ac:dyDescent="0.25">
      <c r="A3147" s="18">
        <v>3699</v>
      </c>
      <c r="B3147" s="18" t="s">
        <v>285</v>
      </c>
      <c r="C3147" s="11" t="s">
        <v>286</v>
      </c>
      <c r="D3147" s="11" t="s">
        <v>39</v>
      </c>
      <c r="E3147" s="18" t="s">
        <v>107</v>
      </c>
      <c r="F3147" s="19" t="s">
        <v>6916</v>
      </c>
      <c r="G3147" s="20">
        <v>2217000</v>
      </c>
      <c r="H3147" s="21"/>
    </row>
    <row r="3148" spans="1:8" ht="15.75" customHeight="1" x14ac:dyDescent="0.25">
      <c r="A3148" s="18">
        <v>3700</v>
      </c>
      <c r="B3148" s="18" t="s">
        <v>294</v>
      </c>
      <c r="C3148" s="11" t="s">
        <v>295</v>
      </c>
      <c r="D3148" s="11" t="s">
        <v>296</v>
      </c>
      <c r="E3148" s="18" t="s">
        <v>107</v>
      </c>
      <c r="F3148" s="19" t="s">
        <v>6916</v>
      </c>
      <c r="G3148" s="20">
        <v>2217000</v>
      </c>
      <c r="H3148" s="21"/>
    </row>
    <row r="3149" spans="1:8" ht="15.75" customHeight="1" x14ac:dyDescent="0.25">
      <c r="A3149" s="18">
        <v>3701</v>
      </c>
      <c r="B3149" s="18" t="s">
        <v>304</v>
      </c>
      <c r="C3149" s="11" t="s">
        <v>305</v>
      </c>
      <c r="D3149" s="11" t="s">
        <v>306</v>
      </c>
      <c r="E3149" s="18" t="s">
        <v>107</v>
      </c>
      <c r="F3149" s="19" t="s">
        <v>6916</v>
      </c>
      <c r="G3149" s="20">
        <v>2217000</v>
      </c>
      <c r="H3149" s="21"/>
    </row>
    <row r="3150" spans="1:8" ht="15.75" customHeight="1" x14ac:dyDescent="0.25">
      <c r="A3150" s="18">
        <v>3702</v>
      </c>
      <c r="B3150" s="18" t="s">
        <v>343</v>
      </c>
      <c r="C3150" s="11" t="s">
        <v>344</v>
      </c>
      <c r="D3150" s="11" t="s">
        <v>345</v>
      </c>
      <c r="E3150" s="18" t="s">
        <v>107</v>
      </c>
      <c r="F3150" s="19" t="s">
        <v>6916</v>
      </c>
      <c r="G3150" s="20">
        <v>2217000</v>
      </c>
      <c r="H3150" s="21"/>
    </row>
    <row r="3151" spans="1:8" ht="15.75" customHeight="1" x14ac:dyDescent="0.25">
      <c r="A3151" s="18">
        <v>3703</v>
      </c>
      <c r="B3151" s="18" t="s">
        <v>315</v>
      </c>
      <c r="C3151" s="11" t="s">
        <v>316</v>
      </c>
      <c r="D3151" s="11" t="s">
        <v>317</v>
      </c>
      <c r="E3151" s="18" t="s">
        <v>107</v>
      </c>
      <c r="F3151" s="19" t="s">
        <v>6916</v>
      </c>
      <c r="G3151" s="20">
        <v>2217000</v>
      </c>
      <c r="H3151" s="21"/>
    </row>
    <row r="3152" spans="1:8" ht="15.75" customHeight="1" x14ac:dyDescent="0.25">
      <c r="A3152" s="18">
        <v>3704</v>
      </c>
      <c r="B3152" s="18" t="s">
        <v>325</v>
      </c>
      <c r="C3152" s="11" t="s">
        <v>326</v>
      </c>
      <c r="D3152" s="11" t="s">
        <v>327</v>
      </c>
      <c r="E3152" s="18" t="s">
        <v>107</v>
      </c>
      <c r="F3152" s="19" t="s">
        <v>6916</v>
      </c>
      <c r="G3152" s="20">
        <v>2217000</v>
      </c>
      <c r="H3152" s="21"/>
    </row>
    <row r="3153" spans="1:8" ht="15.75" customHeight="1" x14ac:dyDescent="0.25">
      <c r="A3153" s="18">
        <v>3705</v>
      </c>
      <c r="B3153" s="18" t="s">
        <v>255</v>
      </c>
      <c r="C3153" s="11" t="s">
        <v>151</v>
      </c>
      <c r="D3153" s="11" t="s">
        <v>214</v>
      </c>
      <c r="E3153" s="18" t="s">
        <v>107</v>
      </c>
      <c r="F3153" s="19" t="s">
        <v>6916</v>
      </c>
      <c r="G3153" s="20">
        <v>2217000</v>
      </c>
      <c r="H3153" s="21"/>
    </row>
    <row r="3154" spans="1:8" ht="15.75" customHeight="1" x14ac:dyDescent="0.25">
      <c r="A3154" s="18">
        <v>3706</v>
      </c>
      <c r="B3154" s="18" t="s">
        <v>351</v>
      </c>
      <c r="C3154" s="11" t="s">
        <v>352</v>
      </c>
      <c r="D3154" s="11" t="s">
        <v>214</v>
      </c>
      <c r="E3154" s="18" t="s">
        <v>107</v>
      </c>
      <c r="F3154" s="19" t="s">
        <v>6916</v>
      </c>
      <c r="G3154" s="20">
        <v>2217000</v>
      </c>
      <c r="H3154" s="21"/>
    </row>
    <row r="3155" spans="1:8" ht="15.75" customHeight="1" x14ac:dyDescent="0.25">
      <c r="A3155" s="18">
        <v>3707</v>
      </c>
      <c r="B3155" s="18" t="s">
        <v>274</v>
      </c>
      <c r="C3155" s="11" t="s">
        <v>275</v>
      </c>
      <c r="D3155" s="11" t="s">
        <v>276</v>
      </c>
      <c r="E3155" s="18" t="s">
        <v>107</v>
      </c>
      <c r="F3155" s="19" t="s">
        <v>6916</v>
      </c>
      <c r="G3155" s="20">
        <v>2217000</v>
      </c>
      <c r="H3155" s="21"/>
    </row>
    <row r="3156" spans="1:8" ht="15.75" customHeight="1" x14ac:dyDescent="0.25">
      <c r="A3156" s="18">
        <v>3708</v>
      </c>
      <c r="B3156" s="18" t="s">
        <v>264</v>
      </c>
      <c r="C3156" s="11" t="s">
        <v>265</v>
      </c>
      <c r="D3156" s="11" t="s">
        <v>266</v>
      </c>
      <c r="E3156" s="18" t="s">
        <v>107</v>
      </c>
      <c r="F3156" s="19" t="s">
        <v>6916</v>
      </c>
      <c r="G3156" s="20">
        <v>2217000</v>
      </c>
      <c r="H3156" s="21"/>
    </row>
    <row r="3157" spans="1:8" ht="15.75" customHeight="1" x14ac:dyDescent="0.25">
      <c r="A3157" s="18">
        <v>3709</v>
      </c>
      <c r="B3157" s="18" t="s">
        <v>336</v>
      </c>
      <c r="C3157" s="11" t="s">
        <v>337</v>
      </c>
      <c r="D3157" s="11" t="s">
        <v>88</v>
      </c>
      <c r="E3157" s="18" t="s">
        <v>107</v>
      </c>
      <c r="F3157" s="19" t="s">
        <v>6916</v>
      </c>
      <c r="G3157" s="20">
        <v>1933000</v>
      </c>
      <c r="H3157" s="21"/>
    </row>
    <row r="3158" spans="1:8" ht="15.75" customHeight="1" x14ac:dyDescent="0.25">
      <c r="A3158" s="18">
        <v>3710</v>
      </c>
      <c r="B3158" s="18" t="s">
        <v>767</v>
      </c>
      <c r="C3158" s="11" t="s">
        <v>768</v>
      </c>
      <c r="D3158" s="11" t="s">
        <v>769</v>
      </c>
      <c r="E3158" s="18" t="s">
        <v>97</v>
      </c>
      <c r="F3158" s="19" t="s">
        <v>6916</v>
      </c>
      <c r="G3158" s="20">
        <v>2217000</v>
      </c>
      <c r="H3158" s="21"/>
    </row>
    <row r="3159" spans="1:8" ht="15.75" customHeight="1" x14ac:dyDescent="0.25">
      <c r="A3159" s="18">
        <v>3711</v>
      </c>
      <c r="B3159" s="18" t="s">
        <v>575</v>
      </c>
      <c r="C3159" s="11" t="s">
        <v>576</v>
      </c>
      <c r="D3159" s="11" t="s">
        <v>244</v>
      </c>
      <c r="E3159" s="18" t="s">
        <v>97</v>
      </c>
      <c r="F3159" s="19" t="s">
        <v>6916</v>
      </c>
      <c r="G3159" s="20">
        <v>2217000</v>
      </c>
      <c r="H3159" s="21"/>
    </row>
    <row r="3160" spans="1:8" ht="15.75" customHeight="1" x14ac:dyDescent="0.25">
      <c r="A3160" s="18">
        <v>3712</v>
      </c>
      <c r="B3160" s="18" t="s">
        <v>595</v>
      </c>
      <c r="C3160" s="11" t="s">
        <v>596</v>
      </c>
      <c r="D3160" s="11" t="s">
        <v>170</v>
      </c>
      <c r="E3160" s="18" t="s">
        <v>97</v>
      </c>
      <c r="F3160" s="19" t="s">
        <v>6916</v>
      </c>
      <c r="G3160" s="20">
        <v>2217000</v>
      </c>
      <c r="H3160" s="21"/>
    </row>
    <row r="3161" spans="1:8" ht="15.75" customHeight="1" x14ac:dyDescent="0.25">
      <c r="A3161" s="18">
        <v>3713</v>
      </c>
      <c r="B3161" s="18" t="s">
        <v>602</v>
      </c>
      <c r="C3161" s="11" t="s">
        <v>603</v>
      </c>
      <c r="D3161" s="11" t="s">
        <v>416</v>
      </c>
      <c r="E3161" s="18" t="s">
        <v>97</v>
      </c>
      <c r="F3161" s="19" t="s">
        <v>6916</v>
      </c>
      <c r="G3161" s="20">
        <v>2217000</v>
      </c>
      <c r="H3161" s="21"/>
    </row>
    <row r="3162" spans="1:8" ht="15.75" customHeight="1" x14ac:dyDescent="0.25">
      <c r="A3162" s="18">
        <v>3714</v>
      </c>
      <c r="B3162" s="18" t="s">
        <v>1067</v>
      </c>
      <c r="C3162" s="11" t="s">
        <v>1068</v>
      </c>
      <c r="D3162" s="11" t="s">
        <v>345</v>
      </c>
      <c r="E3162" s="18" t="s">
        <v>23</v>
      </c>
      <c r="F3162" s="19" t="s">
        <v>6916</v>
      </c>
      <c r="G3162" s="20">
        <v>2217000</v>
      </c>
      <c r="H3162" s="21"/>
    </row>
    <row r="3163" spans="1:8" ht="15.75" customHeight="1" x14ac:dyDescent="0.25">
      <c r="A3163" s="18">
        <v>3715</v>
      </c>
      <c r="B3163" s="18" t="s">
        <v>20</v>
      </c>
      <c r="C3163" s="11" t="s">
        <v>21</v>
      </c>
      <c r="D3163" s="11" t="s">
        <v>22</v>
      </c>
      <c r="E3163" s="18" t="s">
        <v>23</v>
      </c>
      <c r="F3163" s="19" t="s">
        <v>6916</v>
      </c>
      <c r="G3163" s="20">
        <v>1348078</v>
      </c>
      <c r="H3163" s="21"/>
    </row>
    <row r="3164" spans="1:8" ht="15.75" customHeight="1" x14ac:dyDescent="0.25">
      <c r="A3164" s="18">
        <v>3716</v>
      </c>
      <c r="B3164" s="18" t="s">
        <v>1616</v>
      </c>
      <c r="C3164" s="11" t="s">
        <v>1617</v>
      </c>
      <c r="D3164" s="11" t="s">
        <v>39</v>
      </c>
      <c r="E3164" s="18" t="s">
        <v>1538</v>
      </c>
      <c r="F3164" s="19" t="s">
        <v>6916</v>
      </c>
      <c r="G3164" s="20">
        <v>2113452</v>
      </c>
      <c r="H3164" s="21"/>
    </row>
    <row r="3165" spans="1:8" ht="15.75" customHeight="1" x14ac:dyDescent="0.25">
      <c r="A3165" s="18">
        <v>3717</v>
      </c>
      <c r="B3165" s="18" t="s">
        <v>1648</v>
      </c>
      <c r="C3165" s="11" t="s">
        <v>1649</v>
      </c>
      <c r="D3165" s="11" t="s">
        <v>39</v>
      </c>
      <c r="E3165" s="18" t="s">
        <v>1538</v>
      </c>
      <c r="F3165" s="19" t="s">
        <v>6916</v>
      </c>
      <c r="G3165" s="20">
        <v>2217000</v>
      </c>
      <c r="H3165" s="21"/>
    </row>
    <row r="3166" spans="1:8" ht="15.75" customHeight="1" x14ac:dyDescent="0.25">
      <c r="A3166" s="18">
        <v>3718</v>
      </c>
      <c r="B3166" s="18" t="s">
        <v>1655</v>
      </c>
      <c r="C3166" s="11" t="s">
        <v>1656</v>
      </c>
      <c r="D3166" s="11" t="s">
        <v>39</v>
      </c>
      <c r="E3166" s="18" t="s">
        <v>1538</v>
      </c>
      <c r="F3166" s="19" t="s">
        <v>6916</v>
      </c>
      <c r="G3166" s="20">
        <v>2217000</v>
      </c>
      <c r="H3166" s="21"/>
    </row>
    <row r="3167" spans="1:8" ht="15.75" customHeight="1" x14ac:dyDescent="0.25">
      <c r="A3167" s="18">
        <v>3719</v>
      </c>
      <c r="B3167" s="18" t="s">
        <v>1669</v>
      </c>
      <c r="C3167" s="11" t="s">
        <v>1670</v>
      </c>
      <c r="D3167" s="11" t="s">
        <v>1671</v>
      </c>
      <c r="E3167" s="18" t="s">
        <v>1538</v>
      </c>
      <c r="F3167" s="19" t="s">
        <v>6916</v>
      </c>
      <c r="G3167" s="20">
        <v>2217000</v>
      </c>
      <c r="H3167" s="21"/>
    </row>
    <row r="3168" spans="1:8" ht="15.75" customHeight="1" x14ac:dyDescent="0.25">
      <c r="A3168" s="18">
        <v>3720</v>
      </c>
      <c r="B3168" s="18" t="s">
        <v>1662</v>
      </c>
      <c r="C3168" s="11" t="s">
        <v>1663</v>
      </c>
      <c r="D3168" s="11" t="s">
        <v>306</v>
      </c>
      <c r="E3168" s="18" t="s">
        <v>1538</v>
      </c>
      <c r="F3168" s="19" t="s">
        <v>6916</v>
      </c>
      <c r="G3168" s="20">
        <v>2412000</v>
      </c>
      <c r="H3168" s="21"/>
    </row>
    <row r="3169" spans="1:8" ht="15.75" customHeight="1" x14ac:dyDescent="0.25">
      <c r="A3169" s="18">
        <v>3721</v>
      </c>
      <c r="B3169" s="18" t="s">
        <v>394</v>
      </c>
      <c r="C3169" s="11" t="s">
        <v>395</v>
      </c>
      <c r="D3169" s="11" t="s">
        <v>180</v>
      </c>
      <c r="E3169" s="18" t="s">
        <v>6861</v>
      </c>
      <c r="F3169" s="19" t="s">
        <v>6916</v>
      </c>
      <c r="G3169" s="20">
        <v>2217000</v>
      </c>
      <c r="H3169" s="21"/>
    </row>
    <row r="3170" spans="1:8" ht="15.75" customHeight="1" x14ac:dyDescent="0.25">
      <c r="A3170" s="18">
        <v>3722</v>
      </c>
      <c r="B3170" s="18" t="s">
        <v>358</v>
      </c>
      <c r="C3170" s="11" t="s">
        <v>359</v>
      </c>
      <c r="D3170" s="11" t="s">
        <v>360</v>
      </c>
      <c r="E3170" s="18" t="s">
        <v>6861</v>
      </c>
      <c r="F3170" s="19" t="s">
        <v>6916</v>
      </c>
      <c r="G3170" s="20">
        <v>2217000</v>
      </c>
      <c r="H3170" s="21"/>
    </row>
    <row r="3171" spans="1:8" ht="15.75" customHeight="1" x14ac:dyDescent="0.25">
      <c r="A3171" s="18">
        <v>3723</v>
      </c>
      <c r="B3171" s="18" t="s">
        <v>377</v>
      </c>
      <c r="C3171" s="11" t="s">
        <v>378</v>
      </c>
      <c r="D3171" s="11" t="s">
        <v>327</v>
      </c>
      <c r="E3171" s="18" t="s">
        <v>6861</v>
      </c>
      <c r="F3171" s="19" t="s">
        <v>6916</v>
      </c>
      <c r="G3171" s="20">
        <v>2217000</v>
      </c>
      <c r="H3171" s="21"/>
    </row>
    <row r="3172" spans="1:8" ht="15.75" customHeight="1" x14ac:dyDescent="0.25">
      <c r="A3172" s="18">
        <v>3724</v>
      </c>
      <c r="B3172" s="18" t="s">
        <v>369</v>
      </c>
      <c r="C3172" s="11" t="s">
        <v>370</v>
      </c>
      <c r="D3172" s="11" t="s">
        <v>371</v>
      </c>
      <c r="E3172" s="18" t="s">
        <v>6861</v>
      </c>
      <c r="F3172" s="19" t="s">
        <v>6916</v>
      </c>
      <c r="G3172" s="20">
        <v>2217000</v>
      </c>
      <c r="H3172" s="21"/>
    </row>
    <row r="3173" spans="1:8" ht="15.75" customHeight="1" x14ac:dyDescent="0.25">
      <c r="A3173" s="18">
        <v>3725</v>
      </c>
      <c r="B3173" s="18" t="s">
        <v>384</v>
      </c>
      <c r="C3173" s="11" t="s">
        <v>385</v>
      </c>
      <c r="D3173" s="11" t="s">
        <v>88</v>
      </c>
      <c r="E3173" s="18" t="s">
        <v>6861</v>
      </c>
      <c r="F3173" s="19" t="s">
        <v>6916</v>
      </c>
      <c r="G3173" s="20">
        <v>2217000</v>
      </c>
      <c r="H3173" s="21"/>
    </row>
    <row r="3174" spans="1:8" ht="15.75" customHeight="1" x14ac:dyDescent="0.25">
      <c r="A3174" s="18">
        <v>3726</v>
      </c>
      <c r="B3174" s="18" t="s">
        <v>826</v>
      </c>
      <c r="C3174" s="11" t="s">
        <v>827</v>
      </c>
      <c r="D3174" s="11" t="s">
        <v>39</v>
      </c>
      <c r="E3174" s="18" t="s">
        <v>55</v>
      </c>
      <c r="F3174" s="19" t="s">
        <v>6916</v>
      </c>
      <c r="G3174" s="20">
        <v>2217000</v>
      </c>
      <c r="H3174" s="21"/>
    </row>
    <row r="3175" spans="1:8" ht="15.75" customHeight="1" x14ac:dyDescent="0.25">
      <c r="A3175" s="18">
        <v>3727</v>
      </c>
      <c r="B3175" s="18" t="s">
        <v>833</v>
      </c>
      <c r="C3175" s="11" t="s">
        <v>834</v>
      </c>
      <c r="D3175" s="11" t="s">
        <v>835</v>
      </c>
      <c r="E3175" s="18" t="s">
        <v>55</v>
      </c>
      <c r="F3175" s="19" t="s">
        <v>6916</v>
      </c>
      <c r="G3175" s="20">
        <v>2217000</v>
      </c>
      <c r="H3175" s="21"/>
    </row>
    <row r="3176" spans="1:8" ht="15.75" customHeight="1" x14ac:dyDescent="0.25">
      <c r="A3176" s="18">
        <v>3728</v>
      </c>
      <c r="B3176" s="18" t="s">
        <v>870</v>
      </c>
      <c r="C3176" s="11" t="s">
        <v>871</v>
      </c>
      <c r="D3176" s="11" t="s">
        <v>872</v>
      </c>
      <c r="E3176" s="18" t="s">
        <v>55</v>
      </c>
      <c r="F3176" s="19" t="s">
        <v>6916</v>
      </c>
      <c r="G3176" s="20">
        <v>2891000</v>
      </c>
      <c r="H3176" s="21"/>
    </row>
    <row r="3177" spans="1:8" ht="15.75" customHeight="1" x14ac:dyDescent="0.25">
      <c r="A3177" s="18">
        <v>3729</v>
      </c>
      <c r="B3177" s="18" t="s">
        <v>841</v>
      </c>
      <c r="C3177" s="11" t="s">
        <v>842</v>
      </c>
      <c r="D3177" s="11" t="s">
        <v>843</v>
      </c>
      <c r="E3177" s="18" t="s">
        <v>55</v>
      </c>
      <c r="F3177" s="19" t="s">
        <v>6916</v>
      </c>
      <c r="G3177" s="20">
        <v>2217000</v>
      </c>
      <c r="H3177" s="21"/>
    </row>
    <row r="3178" spans="1:8" ht="15.75" customHeight="1" x14ac:dyDescent="0.25">
      <c r="A3178" s="18">
        <v>3730</v>
      </c>
      <c r="B3178" s="18" t="s">
        <v>885</v>
      </c>
      <c r="C3178" s="11" t="s">
        <v>886</v>
      </c>
      <c r="D3178" s="11" t="s">
        <v>818</v>
      </c>
      <c r="E3178" s="18" t="s">
        <v>55</v>
      </c>
      <c r="F3178" s="19" t="s">
        <v>6916</v>
      </c>
      <c r="G3178" s="20">
        <v>2217000</v>
      </c>
      <c r="H3178" s="21"/>
    </row>
    <row r="3179" spans="1:8" ht="15.75" customHeight="1" x14ac:dyDescent="0.25">
      <c r="A3179" s="18">
        <v>3731</v>
      </c>
      <c r="B3179" s="18" t="s">
        <v>878</v>
      </c>
      <c r="C3179" s="11" t="s">
        <v>879</v>
      </c>
      <c r="D3179" s="11" t="s">
        <v>96</v>
      </c>
      <c r="E3179" s="18" t="s">
        <v>55</v>
      </c>
      <c r="F3179" s="19" t="s">
        <v>6916</v>
      </c>
      <c r="G3179" s="20">
        <v>2217000</v>
      </c>
      <c r="H3179" s="21"/>
    </row>
    <row r="3180" spans="1:8" ht="15.75" customHeight="1" x14ac:dyDescent="0.25">
      <c r="A3180" s="18">
        <v>3732</v>
      </c>
      <c r="B3180" s="18" t="s">
        <v>6917</v>
      </c>
      <c r="C3180" s="11" t="s">
        <v>5076</v>
      </c>
      <c r="D3180" s="11" t="s">
        <v>472</v>
      </c>
      <c r="E3180" s="18" t="s">
        <v>972</v>
      </c>
      <c r="F3180" s="19" t="s">
        <v>6916</v>
      </c>
      <c r="G3180" s="20">
        <v>2217000</v>
      </c>
      <c r="H3180" s="21"/>
    </row>
    <row r="3181" spans="1:8" ht="15.75" customHeight="1" x14ac:dyDescent="0.25">
      <c r="A3181" s="18">
        <v>3733</v>
      </c>
      <c r="B3181" s="18" t="s">
        <v>6918</v>
      </c>
      <c r="C3181" s="11" t="s">
        <v>2568</v>
      </c>
      <c r="D3181" s="11" t="s">
        <v>1084</v>
      </c>
      <c r="E3181" s="18" t="s">
        <v>972</v>
      </c>
      <c r="F3181" s="19" t="s">
        <v>6916</v>
      </c>
      <c r="G3181" s="20">
        <v>2217000</v>
      </c>
      <c r="H3181" s="21"/>
    </row>
    <row r="3182" spans="1:8" ht="15.75" customHeight="1" x14ac:dyDescent="0.25">
      <c r="A3182" s="18">
        <v>3734</v>
      </c>
      <c r="B3182" s="18" t="s">
        <v>6919</v>
      </c>
      <c r="C3182" s="11" t="s">
        <v>6920</v>
      </c>
      <c r="D3182" s="11" t="s">
        <v>1103</v>
      </c>
      <c r="E3182" s="18" t="s">
        <v>972</v>
      </c>
      <c r="F3182" s="19" t="s">
        <v>6916</v>
      </c>
      <c r="G3182" s="20">
        <v>2217000</v>
      </c>
      <c r="H3182" s="21"/>
    </row>
    <row r="3183" spans="1:8" ht="15.75" customHeight="1" x14ac:dyDescent="0.25">
      <c r="A3183" s="18">
        <v>3735</v>
      </c>
      <c r="B3183" s="18" t="s">
        <v>6921</v>
      </c>
      <c r="C3183" s="11" t="s">
        <v>6922</v>
      </c>
      <c r="D3183" s="11" t="s">
        <v>327</v>
      </c>
      <c r="E3183" s="18" t="s">
        <v>972</v>
      </c>
      <c r="F3183" s="19" t="s">
        <v>6916</v>
      </c>
      <c r="G3183" s="20">
        <v>2217000</v>
      </c>
      <c r="H3183" s="21"/>
    </row>
    <row r="3184" spans="1:8" ht="15.75" customHeight="1" x14ac:dyDescent="0.25">
      <c r="A3184" s="18">
        <v>3736</v>
      </c>
      <c r="B3184" s="18" t="s">
        <v>6923</v>
      </c>
      <c r="C3184" s="11" t="s">
        <v>1433</v>
      </c>
      <c r="D3184" s="11" t="s">
        <v>327</v>
      </c>
      <c r="E3184" s="18" t="s">
        <v>972</v>
      </c>
      <c r="F3184" s="19" t="s">
        <v>6916</v>
      </c>
      <c r="G3184" s="20">
        <v>2217000</v>
      </c>
      <c r="H3184" s="21"/>
    </row>
    <row r="3185" spans="1:8" ht="15.75" customHeight="1" x14ac:dyDescent="0.25">
      <c r="A3185" s="18">
        <v>3737</v>
      </c>
      <c r="B3185" s="18" t="s">
        <v>6924</v>
      </c>
      <c r="C3185" s="11" t="s">
        <v>6925</v>
      </c>
      <c r="D3185" s="11" t="s">
        <v>327</v>
      </c>
      <c r="E3185" s="18" t="s">
        <v>972</v>
      </c>
      <c r="F3185" s="19" t="s">
        <v>6916</v>
      </c>
      <c r="G3185" s="20">
        <v>2217000</v>
      </c>
      <c r="H3185" s="21"/>
    </row>
    <row r="3186" spans="1:8" ht="15.75" customHeight="1" x14ac:dyDescent="0.25">
      <c r="A3186" s="18">
        <v>3738</v>
      </c>
      <c r="B3186" s="18" t="s">
        <v>6926</v>
      </c>
      <c r="C3186" s="11" t="s">
        <v>6927</v>
      </c>
      <c r="D3186" s="11" t="s">
        <v>3154</v>
      </c>
      <c r="E3186" s="18" t="s">
        <v>972</v>
      </c>
      <c r="F3186" s="19" t="s">
        <v>6916</v>
      </c>
      <c r="G3186" s="20">
        <v>2217000</v>
      </c>
      <c r="H3186" s="21"/>
    </row>
    <row r="3187" spans="1:8" ht="15.75" customHeight="1" x14ac:dyDescent="0.25">
      <c r="A3187" s="18">
        <v>3739</v>
      </c>
      <c r="B3187" s="18" t="s">
        <v>6928</v>
      </c>
      <c r="C3187" s="11" t="s">
        <v>1845</v>
      </c>
      <c r="D3187" s="11" t="s">
        <v>54</v>
      </c>
      <c r="E3187" s="18" t="s">
        <v>972</v>
      </c>
      <c r="F3187" s="19" t="s">
        <v>6916</v>
      </c>
      <c r="G3187" s="20">
        <v>2217000</v>
      </c>
      <c r="H3187" s="21"/>
    </row>
    <row r="3188" spans="1:8" ht="15.75" customHeight="1" x14ac:dyDescent="0.25">
      <c r="A3188" s="18">
        <v>3740</v>
      </c>
      <c r="B3188" s="18" t="s">
        <v>6929</v>
      </c>
      <c r="C3188" s="11" t="s">
        <v>2255</v>
      </c>
      <c r="D3188" s="11" t="s">
        <v>1815</v>
      </c>
      <c r="E3188" s="18" t="s">
        <v>972</v>
      </c>
      <c r="F3188" s="19" t="s">
        <v>6916</v>
      </c>
      <c r="G3188" s="20">
        <v>2217000</v>
      </c>
      <c r="H3188" s="21"/>
    </row>
    <row r="3189" spans="1:8" ht="15.75" customHeight="1" x14ac:dyDescent="0.25">
      <c r="A3189" s="18">
        <v>3741</v>
      </c>
      <c r="B3189" s="18" t="s">
        <v>6930</v>
      </c>
      <c r="C3189" s="11" t="s">
        <v>6931</v>
      </c>
      <c r="D3189" s="11" t="s">
        <v>2012</v>
      </c>
      <c r="E3189" s="18" t="s">
        <v>328</v>
      </c>
      <c r="F3189" s="19" t="s">
        <v>6916</v>
      </c>
      <c r="G3189" s="20">
        <v>2217000</v>
      </c>
      <c r="H3189" s="21"/>
    </row>
    <row r="3190" spans="1:8" ht="15.75" customHeight="1" x14ac:dyDescent="0.25">
      <c r="A3190" s="18">
        <v>3742</v>
      </c>
      <c r="B3190" s="18" t="s">
        <v>6932</v>
      </c>
      <c r="C3190" s="11" t="s">
        <v>6933</v>
      </c>
      <c r="D3190" s="11" t="s">
        <v>1633</v>
      </c>
      <c r="E3190" s="18" t="s">
        <v>328</v>
      </c>
      <c r="F3190" s="19" t="s">
        <v>6916</v>
      </c>
      <c r="G3190" s="20">
        <v>2217000</v>
      </c>
      <c r="H3190" s="21"/>
    </row>
    <row r="3191" spans="1:8" ht="15.75" customHeight="1" x14ac:dyDescent="0.25">
      <c r="A3191" s="18">
        <v>3743</v>
      </c>
      <c r="B3191" s="18" t="s">
        <v>6934</v>
      </c>
      <c r="C3191" s="11" t="s">
        <v>6935</v>
      </c>
      <c r="D3191" s="11" t="s">
        <v>306</v>
      </c>
      <c r="E3191" s="18" t="s">
        <v>328</v>
      </c>
      <c r="F3191" s="19" t="s">
        <v>6916</v>
      </c>
      <c r="G3191" s="20">
        <v>2217000</v>
      </c>
      <c r="H3191" s="21"/>
    </row>
    <row r="3192" spans="1:8" ht="15.75" customHeight="1" x14ac:dyDescent="0.25">
      <c r="A3192" s="18">
        <v>3744</v>
      </c>
      <c r="B3192" s="18" t="s">
        <v>6936</v>
      </c>
      <c r="C3192" s="11" t="s">
        <v>2189</v>
      </c>
      <c r="D3192" s="11" t="s">
        <v>1199</v>
      </c>
      <c r="E3192" s="18" t="s">
        <v>328</v>
      </c>
      <c r="F3192" s="19" t="s">
        <v>6916</v>
      </c>
      <c r="G3192" s="20">
        <v>2217000</v>
      </c>
      <c r="H3192" s="21"/>
    </row>
    <row r="3193" spans="1:8" ht="15.75" customHeight="1" x14ac:dyDescent="0.25">
      <c r="A3193" s="18">
        <v>3745</v>
      </c>
      <c r="B3193" s="18" t="s">
        <v>6937</v>
      </c>
      <c r="C3193" s="11" t="s">
        <v>6938</v>
      </c>
      <c r="D3193" s="11" t="s">
        <v>919</v>
      </c>
      <c r="E3193" s="18" t="s">
        <v>328</v>
      </c>
      <c r="F3193" s="19" t="s">
        <v>6916</v>
      </c>
      <c r="G3193" s="20">
        <v>2217000</v>
      </c>
      <c r="H3193" s="21"/>
    </row>
    <row r="3194" spans="1:8" ht="15.75" customHeight="1" x14ac:dyDescent="0.25">
      <c r="A3194" s="18">
        <v>3746</v>
      </c>
      <c r="B3194" s="18" t="s">
        <v>6939</v>
      </c>
      <c r="C3194" s="11" t="s">
        <v>6940</v>
      </c>
      <c r="D3194" s="11" t="s">
        <v>1103</v>
      </c>
      <c r="E3194" s="18" t="s">
        <v>328</v>
      </c>
      <c r="F3194" s="19" t="s">
        <v>6916</v>
      </c>
      <c r="G3194" s="20">
        <v>2217000</v>
      </c>
      <c r="H3194" s="21"/>
    </row>
    <row r="3195" spans="1:8" ht="15.75" customHeight="1" x14ac:dyDescent="0.25">
      <c r="A3195" s="18">
        <v>3747</v>
      </c>
      <c r="B3195" s="18" t="s">
        <v>6941</v>
      </c>
      <c r="C3195" s="11" t="s">
        <v>6942</v>
      </c>
      <c r="D3195" s="11" t="s">
        <v>1103</v>
      </c>
      <c r="E3195" s="18" t="s">
        <v>328</v>
      </c>
      <c r="F3195" s="19" t="s">
        <v>6916</v>
      </c>
      <c r="G3195" s="20">
        <v>2217000</v>
      </c>
      <c r="H3195" s="21"/>
    </row>
    <row r="3196" spans="1:8" ht="15.75" customHeight="1" x14ac:dyDescent="0.25">
      <c r="A3196" s="18">
        <v>3748</v>
      </c>
      <c r="B3196" s="18" t="s">
        <v>6943</v>
      </c>
      <c r="C3196" s="11" t="s">
        <v>6944</v>
      </c>
      <c r="D3196" s="11" t="s">
        <v>1484</v>
      </c>
      <c r="E3196" s="18" t="s">
        <v>328</v>
      </c>
      <c r="F3196" s="19" t="s">
        <v>6916</v>
      </c>
      <c r="G3196" s="20">
        <v>2217000</v>
      </c>
      <c r="H3196" s="21"/>
    </row>
    <row r="3197" spans="1:8" ht="15.75" customHeight="1" x14ac:dyDescent="0.25">
      <c r="A3197" s="18">
        <v>3749</v>
      </c>
      <c r="B3197" s="18" t="s">
        <v>6945</v>
      </c>
      <c r="C3197" s="11" t="s">
        <v>2306</v>
      </c>
      <c r="D3197" s="11" t="s">
        <v>214</v>
      </c>
      <c r="E3197" s="18" t="s">
        <v>328</v>
      </c>
      <c r="F3197" s="19" t="s">
        <v>6916</v>
      </c>
      <c r="G3197" s="20">
        <v>2217000</v>
      </c>
      <c r="H3197" s="21"/>
    </row>
    <row r="3198" spans="1:8" ht="15.75" customHeight="1" x14ac:dyDescent="0.25">
      <c r="A3198" s="18">
        <v>3750</v>
      </c>
      <c r="B3198" s="18" t="s">
        <v>6946</v>
      </c>
      <c r="C3198" s="11" t="s">
        <v>776</v>
      </c>
      <c r="D3198" s="11" t="s">
        <v>214</v>
      </c>
      <c r="E3198" s="18" t="s">
        <v>328</v>
      </c>
      <c r="F3198" s="19" t="s">
        <v>6916</v>
      </c>
      <c r="G3198" s="20">
        <v>2217000</v>
      </c>
      <c r="H3198" s="21"/>
    </row>
    <row r="3199" spans="1:8" ht="15.75" customHeight="1" x14ac:dyDescent="0.25">
      <c r="A3199" s="18">
        <v>3751</v>
      </c>
      <c r="B3199" s="18" t="s">
        <v>6947</v>
      </c>
      <c r="C3199" s="11" t="s">
        <v>6948</v>
      </c>
      <c r="D3199" s="11" t="s">
        <v>224</v>
      </c>
      <c r="E3199" s="18" t="s">
        <v>328</v>
      </c>
      <c r="F3199" s="19" t="s">
        <v>6916</v>
      </c>
      <c r="G3199" s="20">
        <v>2217000</v>
      </c>
      <c r="H3199" s="21"/>
    </row>
    <row r="3200" spans="1:8" ht="15.75" customHeight="1" x14ac:dyDescent="0.25">
      <c r="A3200" s="18">
        <v>3752</v>
      </c>
      <c r="B3200" s="18" t="s">
        <v>1059</v>
      </c>
      <c r="C3200" s="11" t="s">
        <v>1060</v>
      </c>
      <c r="D3200" s="11" t="s">
        <v>1061</v>
      </c>
      <c r="E3200" s="18" t="s">
        <v>480</v>
      </c>
      <c r="F3200" s="19" t="s">
        <v>6916</v>
      </c>
      <c r="G3200" s="20">
        <v>2891000</v>
      </c>
      <c r="H3200" s="21"/>
    </row>
    <row r="3201" spans="1:8" ht="15.75" customHeight="1" x14ac:dyDescent="0.25">
      <c r="A3201" s="18">
        <v>3753</v>
      </c>
      <c r="B3201" s="18" t="s">
        <v>549</v>
      </c>
      <c r="C3201" s="11" t="s">
        <v>550</v>
      </c>
      <c r="D3201" s="11" t="s">
        <v>244</v>
      </c>
      <c r="E3201" s="18" t="s">
        <v>406</v>
      </c>
      <c r="F3201" s="19" t="s">
        <v>6916</v>
      </c>
      <c r="G3201" s="20">
        <v>2217000</v>
      </c>
      <c r="H3201" s="21"/>
    </row>
    <row r="3202" spans="1:8" ht="15.75" customHeight="1" x14ac:dyDescent="0.25">
      <c r="A3202" s="18">
        <v>3754</v>
      </c>
      <c r="B3202" s="18" t="s">
        <v>404</v>
      </c>
      <c r="C3202" s="11" t="s">
        <v>405</v>
      </c>
      <c r="D3202" s="11" t="s">
        <v>317</v>
      </c>
      <c r="E3202" s="18" t="s">
        <v>406</v>
      </c>
      <c r="F3202" s="19" t="s">
        <v>6916</v>
      </c>
      <c r="G3202" s="20">
        <v>2217000</v>
      </c>
      <c r="H3202" s="21"/>
    </row>
    <row r="3203" spans="1:8" ht="15.75" customHeight="1" x14ac:dyDescent="0.25">
      <c r="A3203" s="18">
        <v>3755</v>
      </c>
      <c r="B3203" s="18" t="s">
        <v>424</v>
      </c>
      <c r="C3203" s="11" t="s">
        <v>425</v>
      </c>
      <c r="D3203" s="11" t="s">
        <v>317</v>
      </c>
      <c r="E3203" s="18" t="s">
        <v>406</v>
      </c>
      <c r="F3203" s="19" t="s">
        <v>6916</v>
      </c>
      <c r="G3203" s="20">
        <v>2217000</v>
      </c>
      <c r="H3203" s="21"/>
    </row>
    <row r="3204" spans="1:8" ht="15.75" customHeight="1" x14ac:dyDescent="0.25">
      <c r="A3204" s="18">
        <v>3756</v>
      </c>
      <c r="B3204" s="18" t="s">
        <v>414</v>
      </c>
      <c r="C3204" s="11" t="s">
        <v>415</v>
      </c>
      <c r="D3204" s="11" t="s">
        <v>416</v>
      </c>
      <c r="E3204" s="18" t="s">
        <v>406</v>
      </c>
      <c r="F3204" s="19" t="s">
        <v>6916</v>
      </c>
      <c r="G3204" s="20">
        <v>2217000</v>
      </c>
      <c r="H3204" s="21"/>
    </row>
    <row r="3205" spans="1:8" ht="15.75" customHeight="1" x14ac:dyDescent="0.25">
      <c r="A3205" s="18">
        <v>3757</v>
      </c>
      <c r="B3205" s="18" t="s">
        <v>542</v>
      </c>
      <c r="C3205" s="11" t="s">
        <v>543</v>
      </c>
      <c r="D3205" s="11" t="s">
        <v>88</v>
      </c>
      <c r="E3205" s="18" t="s">
        <v>406</v>
      </c>
      <c r="F3205" s="19" t="s">
        <v>6916</v>
      </c>
      <c r="G3205" s="20">
        <v>2217000</v>
      </c>
      <c r="H3205" s="21"/>
    </row>
    <row r="3206" spans="1:8" ht="15.75" customHeight="1" x14ac:dyDescent="0.25">
      <c r="A3206" s="18">
        <v>3758</v>
      </c>
      <c r="B3206" s="18" t="s">
        <v>6949</v>
      </c>
      <c r="C3206" s="11" t="s">
        <v>6950</v>
      </c>
      <c r="D3206" s="11" t="s">
        <v>203</v>
      </c>
      <c r="E3206" s="18" t="s">
        <v>1642</v>
      </c>
      <c r="F3206" s="19" t="s">
        <v>6916</v>
      </c>
      <c r="G3206" s="20">
        <v>2217000</v>
      </c>
      <c r="H3206" s="21"/>
    </row>
    <row r="3207" spans="1:8" ht="15.75" customHeight="1" x14ac:dyDescent="0.25">
      <c r="A3207" s="18">
        <v>3759</v>
      </c>
      <c r="B3207" s="18" t="s">
        <v>1175</v>
      </c>
      <c r="C3207" s="11" t="s">
        <v>415</v>
      </c>
      <c r="D3207" s="11" t="s">
        <v>462</v>
      </c>
      <c r="E3207" s="18" t="s">
        <v>107</v>
      </c>
      <c r="F3207" s="19" t="s">
        <v>6951</v>
      </c>
      <c r="G3207" s="20">
        <v>3040000</v>
      </c>
      <c r="H3207" s="21"/>
    </row>
    <row r="3208" spans="1:8" ht="15.75" customHeight="1" x14ac:dyDescent="0.25">
      <c r="A3208" s="18">
        <v>3760</v>
      </c>
      <c r="B3208" s="18" t="s">
        <v>1082</v>
      </c>
      <c r="C3208" s="11" t="s">
        <v>1083</v>
      </c>
      <c r="D3208" s="11" t="s">
        <v>1084</v>
      </c>
      <c r="E3208" s="18" t="s">
        <v>107</v>
      </c>
      <c r="F3208" s="19" t="s">
        <v>6951</v>
      </c>
      <c r="G3208" s="20">
        <v>3040000</v>
      </c>
      <c r="H3208" s="21"/>
    </row>
    <row r="3209" spans="1:8" ht="15.75" customHeight="1" x14ac:dyDescent="0.25">
      <c r="A3209" s="18">
        <v>3761</v>
      </c>
      <c r="B3209" s="18" t="s">
        <v>1168</v>
      </c>
      <c r="C3209" s="11" t="s">
        <v>1169</v>
      </c>
      <c r="D3209" s="11" t="s">
        <v>1084</v>
      </c>
      <c r="E3209" s="18" t="s">
        <v>107</v>
      </c>
      <c r="F3209" s="19" t="s">
        <v>6951</v>
      </c>
      <c r="G3209" s="20">
        <v>3040000</v>
      </c>
      <c r="H3209" s="21"/>
    </row>
    <row r="3210" spans="1:8" ht="15.75" customHeight="1" x14ac:dyDescent="0.25">
      <c r="A3210" s="18">
        <v>3762</v>
      </c>
      <c r="B3210" s="18" t="s">
        <v>1181</v>
      </c>
      <c r="C3210" s="11" t="s">
        <v>1182</v>
      </c>
      <c r="D3210" s="11" t="s">
        <v>144</v>
      </c>
      <c r="E3210" s="18" t="s">
        <v>107</v>
      </c>
      <c r="F3210" s="19" t="s">
        <v>6951</v>
      </c>
      <c r="G3210" s="20">
        <v>3040000</v>
      </c>
      <c r="H3210" s="21"/>
    </row>
    <row r="3211" spans="1:8" ht="15.75" customHeight="1" x14ac:dyDescent="0.25">
      <c r="A3211" s="18">
        <v>3763</v>
      </c>
      <c r="B3211" s="18" t="s">
        <v>1118</v>
      </c>
      <c r="C3211" s="11" t="s">
        <v>1119</v>
      </c>
      <c r="D3211" s="11" t="s">
        <v>827</v>
      </c>
      <c r="E3211" s="18" t="s">
        <v>107</v>
      </c>
      <c r="F3211" s="19" t="s">
        <v>6951</v>
      </c>
      <c r="G3211" s="20">
        <v>3040000</v>
      </c>
      <c r="H3211" s="21"/>
    </row>
    <row r="3212" spans="1:8" ht="15.75" customHeight="1" x14ac:dyDescent="0.25">
      <c r="A3212" s="18">
        <v>3764</v>
      </c>
      <c r="B3212" s="18" t="s">
        <v>1125</v>
      </c>
      <c r="C3212" s="11" t="s">
        <v>1126</v>
      </c>
      <c r="D3212" s="11" t="s">
        <v>827</v>
      </c>
      <c r="E3212" s="18" t="s">
        <v>107</v>
      </c>
      <c r="F3212" s="19" t="s">
        <v>6951</v>
      </c>
      <c r="G3212" s="20">
        <v>3040000</v>
      </c>
      <c r="H3212" s="21"/>
    </row>
    <row r="3213" spans="1:8" ht="15.75" customHeight="1" x14ac:dyDescent="0.25">
      <c r="A3213" s="18">
        <v>3765</v>
      </c>
      <c r="B3213" s="18" t="s">
        <v>1092</v>
      </c>
      <c r="C3213" s="11" t="s">
        <v>1093</v>
      </c>
      <c r="D3213" s="11" t="s">
        <v>1094</v>
      </c>
      <c r="E3213" s="18" t="s">
        <v>107</v>
      </c>
      <c r="F3213" s="19" t="s">
        <v>6951</v>
      </c>
      <c r="G3213" s="20">
        <v>3040000</v>
      </c>
      <c r="H3213" s="21"/>
    </row>
    <row r="3214" spans="1:8" ht="15.75" customHeight="1" x14ac:dyDescent="0.25">
      <c r="A3214" s="18">
        <v>3766</v>
      </c>
      <c r="B3214" s="18" t="s">
        <v>1102</v>
      </c>
      <c r="C3214" s="11" t="s">
        <v>747</v>
      </c>
      <c r="D3214" s="11" t="s">
        <v>1103</v>
      </c>
      <c r="E3214" s="18" t="s">
        <v>107</v>
      </c>
      <c r="F3214" s="19" t="s">
        <v>6951</v>
      </c>
      <c r="G3214" s="20">
        <v>3040000</v>
      </c>
      <c r="H3214" s="21"/>
    </row>
    <row r="3215" spans="1:8" ht="15.75" customHeight="1" x14ac:dyDescent="0.25">
      <c r="A3215" s="18">
        <v>3767</v>
      </c>
      <c r="B3215" s="18" t="s">
        <v>1132</v>
      </c>
      <c r="C3215" s="11" t="s">
        <v>1133</v>
      </c>
      <c r="D3215" s="11" t="s">
        <v>1134</v>
      </c>
      <c r="E3215" s="18" t="s">
        <v>107</v>
      </c>
      <c r="F3215" s="19" t="s">
        <v>6951</v>
      </c>
      <c r="G3215" s="20">
        <v>3040000</v>
      </c>
      <c r="H3215" s="21"/>
    </row>
    <row r="3216" spans="1:8" ht="15.75" customHeight="1" x14ac:dyDescent="0.25">
      <c r="A3216" s="18">
        <v>3768</v>
      </c>
      <c r="B3216" s="18" t="s">
        <v>514</v>
      </c>
      <c r="C3216" s="11" t="s">
        <v>515</v>
      </c>
      <c r="D3216" s="11" t="s">
        <v>516</v>
      </c>
      <c r="E3216" s="18" t="s">
        <v>107</v>
      </c>
      <c r="F3216" s="19" t="s">
        <v>6951</v>
      </c>
      <c r="G3216" s="20">
        <v>3596000</v>
      </c>
      <c r="H3216" s="21"/>
    </row>
    <row r="3217" spans="1:8" ht="15.75" customHeight="1" x14ac:dyDescent="0.25">
      <c r="A3217" s="18">
        <v>3769</v>
      </c>
      <c r="B3217" s="18" t="s">
        <v>526</v>
      </c>
      <c r="C3217" s="11" t="s">
        <v>527</v>
      </c>
      <c r="D3217" s="11" t="s">
        <v>54</v>
      </c>
      <c r="E3217" s="18" t="s">
        <v>107</v>
      </c>
      <c r="F3217" s="19" t="s">
        <v>6951</v>
      </c>
      <c r="G3217" s="20">
        <v>3596000</v>
      </c>
      <c r="H3217" s="21"/>
    </row>
    <row r="3218" spans="1:8" ht="15.75" customHeight="1" x14ac:dyDescent="0.25">
      <c r="A3218" s="18">
        <v>3770</v>
      </c>
      <c r="B3218" s="18" t="s">
        <v>1109</v>
      </c>
      <c r="C3218" s="11" t="s">
        <v>1110</v>
      </c>
      <c r="D3218" s="11" t="s">
        <v>54</v>
      </c>
      <c r="E3218" s="18" t="s">
        <v>107</v>
      </c>
      <c r="F3218" s="19" t="s">
        <v>6951</v>
      </c>
      <c r="G3218" s="20">
        <v>3040000</v>
      </c>
      <c r="H3218" s="21"/>
    </row>
    <row r="3219" spans="1:8" ht="15.75" customHeight="1" x14ac:dyDescent="0.25">
      <c r="A3219" s="18">
        <v>3771</v>
      </c>
      <c r="B3219" s="18" t="s">
        <v>1140</v>
      </c>
      <c r="C3219" s="11" t="s">
        <v>1141</v>
      </c>
      <c r="D3219" s="11" t="s">
        <v>54</v>
      </c>
      <c r="E3219" s="18" t="s">
        <v>107</v>
      </c>
      <c r="F3219" s="19" t="s">
        <v>6951</v>
      </c>
      <c r="G3219" s="20">
        <v>3040000</v>
      </c>
      <c r="H3219" s="21"/>
    </row>
    <row r="3220" spans="1:8" ht="15.75" customHeight="1" x14ac:dyDescent="0.25">
      <c r="A3220" s="18">
        <v>3772</v>
      </c>
      <c r="B3220" s="18" t="s">
        <v>1161</v>
      </c>
      <c r="C3220" s="11" t="s">
        <v>1162</v>
      </c>
      <c r="D3220" s="11" t="s">
        <v>54</v>
      </c>
      <c r="E3220" s="18" t="s">
        <v>107</v>
      </c>
      <c r="F3220" s="19" t="s">
        <v>6951</v>
      </c>
      <c r="G3220" s="20">
        <v>3596000</v>
      </c>
      <c r="H3220" s="21"/>
    </row>
    <row r="3221" spans="1:8" ht="15.75" customHeight="1" x14ac:dyDescent="0.25">
      <c r="A3221" s="18">
        <v>3773</v>
      </c>
      <c r="B3221" s="18" t="s">
        <v>504</v>
      </c>
      <c r="C3221" s="11" t="s">
        <v>505</v>
      </c>
      <c r="D3221" s="11" t="s">
        <v>506</v>
      </c>
      <c r="E3221" s="18" t="s">
        <v>107</v>
      </c>
      <c r="F3221" s="19" t="s">
        <v>6951</v>
      </c>
      <c r="G3221" s="20">
        <v>3040000</v>
      </c>
      <c r="H3221" s="21"/>
    </row>
    <row r="3222" spans="1:8" ht="15.75" customHeight="1" x14ac:dyDescent="0.25">
      <c r="A3222" s="18">
        <v>3774</v>
      </c>
      <c r="B3222" s="18" t="s">
        <v>1147</v>
      </c>
      <c r="C3222" s="11" t="s">
        <v>1148</v>
      </c>
      <c r="D3222" s="11" t="s">
        <v>96</v>
      </c>
      <c r="E3222" s="18" t="s">
        <v>107</v>
      </c>
      <c r="F3222" s="19" t="s">
        <v>6951</v>
      </c>
      <c r="G3222" s="20">
        <v>3040000</v>
      </c>
      <c r="H3222" s="21"/>
    </row>
    <row r="3223" spans="1:8" ht="15.75" customHeight="1" x14ac:dyDescent="0.25">
      <c r="A3223" s="18">
        <v>3775</v>
      </c>
      <c r="B3223" s="18" t="s">
        <v>1154</v>
      </c>
      <c r="C3223" s="11" t="s">
        <v>1155</v>
      </c>
      <c r="D3223" s="11" t="s">
        <v>96</v>
      </c>
      <c r="E3223" s="18" t="s">
        <v>107</v>
      </c>
      <c r="F3223" s="19" t="s">
        <v>6951</v>
      </c>
      <c r="G3223" s="20">
        <v>3040000</v>
      </c>
      <c r="H3223" s="21"/>
    </row>
    <row r="3224" spans="1:8" ht="15.75" customHeight="1" x14ac:dyDescent="0.25">
      <c r="A3224" s="18">
        <v>3776</v>
      </c>
      <c r="B3224" s="18" t="s">
        <v>1404</v>
      </c>
      <c r="C3224" s="11" t="s">
        <v>1405</v>
      </c>
      <c r="D3224" s="11" t="s">
        <v>214</v>
      </c>
      <c r="E3224" s="18" t="s">
        <v>107</v>
      </c>
      <c r="F3224" s="19" t="s">
        <v>6951</v>
      </c>
      <c r="G3224" s="20">
        <v>3040000</v>
      </c>
      <c r="H3224" s="21"/>
    </row>
    <row r="3225" spans="1:8" ht="15.75" customHeight="1" x14ac:dyDescent="0.25">
      <c r="A3225" s="18">
        <v>3777</v>
      </c>
      <c r="B3225" s="18" t="s">
        <v>1074</v>
      </c>
      <c r="C3225" s="11" t="s">
        <v>1075</v>
      </c>
      <c r="D3225" s="11" t="s">
        <v>1076</v>
      </c>
      <c r="E3225" s="18" t="s">
        <v>107</v>
      </c>
      <c r="F3225" s="19" t="s">
        <v>6951</v>
      </c>
      <c r="G3225" s="20">
        <v>3596000</v>
      </c>
      <c r="H3225" s="21"/>
    </row>
    <row r="3226" spans="1:8" ht="15.75" customHeight="1" x14ac:dyDescent="0.25">
      <c r="A3226" s="18">
        <v>3778</v>
      </c>
      <c r="B3226" s="18" t="s">
        <v>6952</v>
      </c>
      <c r="C3226" s="11" t="s">
        <v>6953</v>
      </c>
      <c r="D3226" s="11" t="s">
        <v>224</v>
      </c>
      <c r="E3226" s="18" t="s">
        <v>6266</v>
      </c>
      <c r="F3226" s="19" t="s">
        <v>6951</v>
      </c>
      <c r="G3226" s="20">
        <v>3040000</v>
      </c>
      <c r="H3226" s="21"/>
    </row>
    <row r="3227" spans="1:8" ht="15.75" customHeight="1" x14ac:dyDescent="0.25">
      <c r="A3227" s="18">
        <v>3779</v>
      </c>
      <c r="B3227" s="18" t="s">
        <v>460</v>
      </c>
      <c r="C3227" s="11" t="s">
        <v>461</v>
      </c>
      <c r="D3227" s="11" t="s">
        <v>462</v>
      </c>
      <c r="E3227" s="18" t="s">
        <v>97</v>
      </c>
      <c r="F3227" s="19" t="s">
        <v>6951</v>
      </c>
      <c r="G3227" s="20">
        <v>3040000</v>
      </c>
      <c r="H3227" s="21"/>
    </row>
    <row r="3228" spans="1:8" ht="15.75" customHeight="1" x14ac:dyDescent="0.25">
      <c r="A3228" s="18">
        <v>3780</v>
      </c>
      <c r="B3228" s="18" t="s">
        <v>450</v>
      </c>
      <c r="C3228" s="11" t="s">
        <v>451</v>
      </c>
      <c r="D3228" s="11" t="s">
        <v>39</v>
      </c>
      <c r="E3228" s="18" t="s">
        <v>97</v>
      </c>
      <c r="F3228" s="19" t="s">
        <v>6951</v>
      </c>
      <c r="G3228" s="20">
        <v>3040000</v>
      </c>
      <c r="H3228" s="21"/>
    </row>
    <row r="3229" spans="1:8" ht="15.75" customHeight="1" x14ac:dyDescent="0.25">
      <c r="A3229" s="18">
        <v>3781</v>
      </c>
      <c r="B3229" s="18" t="s">
        <v>495</v>
      </c>
      <c r="C3229" s="11" t="s">
        <v>496</v>
      </c>
      <c r="D3229" s="11" t="s">
        <v>39</v>
      </c>
      <c r="E3229" s="18" t="s">
        <v>97</v>
      </c>
      <c r="F3229" s="19" t="s">
        <v>6951</v>
      </c>
      <c r="G3229" s="20">
        <v>3040000</v>
      </c>
      <c r="H3229" s="21"/>
    </row>
    <row r="3230" spans="1:8" ht="15.75" customHeight="1" x14ac:dyDescent="0.25">
      <c r="A3230" s="18">
        <v>3782</v>
      </c>
      <c r="B3230" s="18" t="s">
        <v>739</v>
      </c>
      <c r="C3230" s="11" t="s">
        <v>740</v>
      </c>
      <c r="D3230" s="11" t="s">
        <v>39</v>
      </c>
      <c r="E3230" s="18" t="s">
        <v>97</v>
      </c>
      <c r="F3230" s="19" t="s">
        <v>6951</v>
      </c>
      <c r="G3230" s="20">
        <v>3040000</v>
      </c>
      <c r="H3230" s="21"/>
    </row>
    <row r="3231" spans="1:8" ht="15.75" customHeight="1" x14ac:dyDescent="0.25">
      <c r="A3231" s="18">
        <v>3783</v>
      </c>
      <c r="B3231" s="18" t="s">
        <v>746</v>
      </c>
      <c r="C3231" s="11" t="s">
        <v>747</v>
      </c>
      <c r="D3231" s="11" t="s">
        <v>39</v>
      </c>
      <c r="E3231" s="18" t="s">
        <v>97</v>
      </c>
      <c r="F3231" s="19" t="s">
        <v>6951</v>
      </c>
      <c r="G3231" s="20">
        <v>3040000</v>
      </c>
      <c r="H3231" s="21"/>
    </row>
    <row r="3232" spans="1:8" ht="15.75" customHeight="1" x14ac:dyDescent="0.25">
      <c r="A3232" s="18">
        <v>3784</v>
      </c>
      <c r="B3232" s="18" t="s">
        <v>753</v>
      </c>
      <c r="C3232" s="11" t="s">
        <v>754</v>
      </c>
      <c r="D3232" s="11" t="s">
        <v>39</v>
      </c>
      <c r="E3232" s="18" t="s">
        <v>97</v>
      </c>
      <c r="F3232" s="19" t="s">
        <v>6951</v>
      </c>
      <c r="G3232" s="20">
        <v>3040000</v>
      </c>
      <c r="H3232" s="21"/>
    </row>
    <row r="3233" spans="1:8" ht="15.75" customHeight="1" x14ac:dyDescent="0.25">
      <c r="A3233" s="18">
        <v>3785</v>
      </c>
      <c r="B3233" s="18" t="s">
        <v>440</v>
      </c>
      <c r="C3233" s="11" t="s">
        <v>441</v>
      </c>
      <c r="D3233" s="11" t="s">
        <v>296</v>
      </c>
      <c r="E3233" s="18" t="s">
        <v>97</v>
      </c>
      <c r="F3233" s="19" t="s">
        <v>6951</v>
      </c>
      <c r="G3233" s="20">
        <v>3040000</v>
      </c>
      <c r="H3233" s="21"/>
    </row>
    <row r="3234" spans="1:8" ht="15.75" customHeight="1" x14ac:dyDescent="0.25">
      <c r="A3234" s="18">
        <v>3786</v>
      </c>
      <c r="B3234" s="18" t="s">
        <v>470</v>
      </c>
      <c r="C3234" s="11" t="s">
        <v>471</v>
      </c>
      <c r="D3234" s="11" t="s">
        <v>472</v>
      </c>
      <c r="E3234" s="18" t="s">
        <v>97</v>
      </c>
      <c r="F3234" s="19" t="s">
        <v>6951</v>
      </c>
      <c r="G3234" s="20">
        <v>3040000</v>
      </c>
      <c r="H3234" s="21"/>
    </row>
    <row r="3235" spans="1:8" ht="15.75" customHeight="1" x14ac:dyDescent="0.25">
      <c r="A3235" s="18">
        <v>3787</v>
      </c>
      <c r="B3235" s="18" t="s">
        <v>431</v>
      </c>
      <c r="C3235" s="11" t="s">
        <v>432</v>
      </c>
      <c r="D3235" s="11" t="s">
        <v>345</v>
      </c>
      <c r="E3235" s="18" t="s">
        <v>97</v>
      </c>
      <c r="F3235" s="19" t="s">
        <v>6951</v>
      </c>
      <c r="G3235" s="20">
        <v>3040000</v>
      </c>
      <c r="H3235" s="21"/>
    </row>
    <row r="3236" spans="1:8" ht="15.75" customHeight="1" x14ac:dyDescent="0.25">
      <c r="A3236" s="18">
        <v>3788</v>
      </c>
      <c r="B3236" s="18" t="s">
        <v>242</v>
      </c>
      <c r="C3236" s="11" t="s">
        <v>243</v>
      </c>
      <c r="D3236" s="11" t="s">
        <v>244</v>
      </c>
      <c r="E3236" s="18" t="s">
        <v>97</v>
      </c>
      <c r="F3236" s="19" t="s">
        <v>6951</v>
      </c>
      <c r="G3236" s="20">
        <v>3040000</v>
      </c>
      <c r="H3236" s="21"/>
    </row>
    <row r="3237" spans="1:8" ht="15.75" customHeight="1" x14ac:dyDescent="0.25">
      <c r="A3237" s="18">
        <v>3789</v>
      </c>
      <c r="B3237" s="18" t="s">
        <v>1439</v>
      </c>
      <c r="C3237" s="11" t="s">
        <v>1440</v>
      </c>
      <c r="D3237" s="11" t="s">
        <v>1316</v>
      </c>
      <c r="E3237" s="18" t="s">
        <v>97</v>
      </c>
      <c r="F3237" s="19" t="s">
        <v>6951</v>
      </c>
      <c r="G3237" s="20">
        <v>3040000</v>
      </c>
      <c r="H3237" s="21"/>
    </row>
    <row r="3238" spans="1:8" ht="15.75" customHeight="1" x14ac:dyDescent="0.25">
      <c r="A3238" s="18">
        <v>3790</v>
      </c>
      <c r="B3238" s="18" t="s">
        <v>533</v>
      </c>
      <c r="C3238" s="11" t="s">
        <v>534</v>
      </c>
      <c r="D3238" s="11" t="s">
        <v>234</v>
      </c>
      <c r="E3238" s="18" t="s">
        <v>97</v>
      </c>
      <c r="F3238" s="19" t="s">
        <v>6951</v>
      </c>
      <c r="G3238" s="20">
        <v>3040000</v>
      </c>
      <c r="H3238" s="21"/>
    </row>
    <row r="3239" spans="1:8" ht="15.75" customHeight="1" x14ac:dyDescent="0.25">
      <c r="A3239" s="18">
        <v>3791</v>
      </c>
      <c r="B3239" s="18" t="s">
        <v>556</v>
      </c>
      <c r="C3239" s="11" t="s">
        <v>557</v>
      </c>
      <c r="D3239" s="11" t="s">
        <v>558</v>
      </c>
      <c r="E3239" s="18" t="s">
        <v>97</v>
      </c>
      <c r="F3239" s="19" t="s">
        <v>6951</v>
      </c>
      <c r="G3239" s="20">
        <v>3040000</v>
      </c>
      <c r="H3239" s="21"/>
    </row>
    <row r="3240" spans="1:8" ht="15.75" customHeight="1" x14ac:dyDescent="0.25">
      <c r="A3240" s="18">
        <v>3792</v>
      </c>
      <c r="B3240" s="18" t="s">
        <v>901</v>
      </c>
      <c r="C3240" s="11" t="s">
        <v>902</v>
      </c>
      <c r="D3240" s="11" t="s">
        <v>903</v>
      </c>
      <c r="E3240" s="18" t="s">
        <v>97</v>
      </c>
      <c r="F3240" s="19" t="s">
        <v>6951</v>
      </c>
      <c r="G3240" s="20">
        <v>3040000</v>
      </c>
      <c r="H3240" s="21"/>
    </row>
    <row r="3241" spans="1:8" ht="15.75" customHeight="1" x14ac:dyDescent="0.25">
      <c r="A3241" s="18">
        <v>3793</v>
      </c>
      <c r="B3241" s="18" t="s">
        <v>650</v>
      </c>
      <c r="C3241" s="11" t="s">
        <v>651</v>
      </c>
      <c r="D3241" s="11" t="s">
        <v>39</v>
      </c>
      <c r="E3241" s="18" t="s">
        <v>23</v>
      </c>
      <c r="F3241" s="19" t="s">
        <v>6951</v>
      </c>
      <c r="G3241" s="20">
        <v>3040000</v>
      </c>
      <c r="H3241" s="21"/>
    </row>
    <row r="3242" spans="1:8" ht="15.75" customHeight="1" x14ac:dyDescent="0.25">
      <c r="A3242" s="18">
        <v>3794</v>
      </c>
      <c r="B3242" s="18" t="s">
        <v>661</v>
      </c>
      <c r="C3242" s="11" t="s">
        <v>662</v>
      </c>
      <c r="D3242" s="11" t="s">
        <v>472</v>
      </c>
      <c r="E3242" s="18" t="s">
        <v>23</v>
      </c>
      <c r="F3242" s="19" t="s">
        <v>6951</v>
      </c>
      <c r="G3242" s="20">
        <v>3040000</v>
      </c>
      <c r="H3242" s="21"/>
    </row>
    <row r="3243" spans="1:8" ht="15.75" customHeight="1" x14ac:dyDescent="0.25">
      <c r="A3243" s="18">
        <v>3795</v>
      </c>
      <c r="B3243" s="18" t="s">
        <v>643</v>
      </c>
      <c r="C3243" s="11" t="s">
        <v>644</v>
      </c>
      <c r="D3243" s="11" t="s">
        <v>244</v>
      </c>
      <c r="E3243" s="18" t="s">
        <v>23</v>
      </c>
      <c r="F3243" s="19" t="s">
        <v>6951</v>
      </c>
      <c r="G3243" s="20">
        <v>3596000</v>
      </c>
      <c r="H3243" s="21"/>
    </row>
    <row r="3244" spans="1:8" ht="15.75" customHeight="1" x14ac:dyDescent="0.25">
      <c r="A3244" s="18">
        <v>3796</v>
      </c>
      <c r="B3244" s="18" t="s">
        <v>1594</v>
      </c>
      <c r="C3244" s="11" t="s">
        <v>1595</v>
      </c>
      <c r="D3244" s="11" t="s">
        <v>76</v>
      </c>
      <c r="E3244" s="18" t="s">
        <v>1538</v>
      </c>
      <c r="F3244" s="19" t="s">
        <v>6951</v>
      </c>
      <c r="G3244" s="20">
        <v>3040000</v>
      </c>
      <c r="H3244" s="21"/>
    </row>
    <row r="3245" spans="1:8" ht="15.75" customHeight="1" x14ac:dyDescent="0.25">
      <c r="A3245" s="18">
        <v>3797</v>
      </c>
      <c r="B3245" s="18" t="s">
        <v>1609</v>
      </c>
      <c r="C3245" s="11" t="s">
        <v>1610</v>
      </c>
      <c r="D3245" s="11" t="s">
        <v>317</v>
      </c>
      <c r="E3245" s="18" t="s">
        <v>1538</v>
      </c>
      <c r="F3245" s="19" t="s">
        <v>6951</v>
      </c>
      <c r="G3245" s="20">
        <v>3040000</v>
      </c>
      <c r="H3245" s="21"/>
    </row>
    <row r="3246" spans="1:8" ht="15.75" customHeight="1" x14ac:dyDescent="0.25">
      <c r="A3246" s="18">
        <v>3798</v>
      </c>
      <c r="B3246" s="18" t="s">
        <v>1601</v>
      </c>
      <c r="C3246" s="11" t="s">
        <v>1602</v>
      </c>
      <c r="D3246" s="11" t="s">
        <v>1603</v>
      </c>
      <c r="E3246" s="18" t="s">
        <v>1538</v>
      </c>
      <c r="F3246" s="19" t="s">
        <v>6951</v>
      </c>
      <c r="G3246" s="20">
        <v>3040000</v>
      </c>
      <c r="H3246" s="21"/>
    </row>
    <row r="3247" spans="1:8" ht="15.75" customHeight="1" x14ac:dyDescent="0.25">
      <c r="A3247" s="18">
        <v>3799</v>
      </c>
      <c r="B3247" s="18" t="s">
        <v>1454</v>
      </c>
      <c r="C3247" s="11" t="s">
        <v>1455</v>
      </c>
      <c r="D3247" s="11" t="s">
        <v>462</v>
      </c>
      <c r="E3247" s="18" t="s">
        <v>6861</v>
      </c>
      <c r="F3247" s="19" t="s">
        <v>6951</v>
      </c>
      <c r="G3247" s="20">
        <v>3040000</v>
      </c>
      <c r="H3247" s="21"/>
    </row>
    <row r="3248" spans="1:8" ht="15.75" customHeight="1" x14ac:dyDescent="0.25">
      <c r="A3248" s="18">
        <v>3800</v>
      </c>
      <c r="B3248" s="18" t="s">
        <v>1418</v>
      </c>
      <c r="C3248" s="11" t="s">
        <v>1419</v>
      </c>
      <c r="D3248" s="11" t="s">
        <v>611</v>
      </c>
      <c r="E3248" s="18" t="s">
        <v>6861</v>
      </c>
      <c r="F3248" s="19" t="s">
        <v>6951</v>
      </c>
      <c r="G3248" s="20">
        <v>3040000</v>
      </c>
      <c r="H3248" s="21"/>
    </row>
    <row r="3249" spans="1:8" ht="15.75" customHeight="1" x14ac:dyDescent="0.25">
      <c r="A3249" s="18">
        <v>3801</v>
      </c>
      <c r="B3249" s="18" t="s">
        <v>1425</v>
      </c>
      <c r="C3249" s="11" t="s">
        <v>1426</v>
      </c>
      <c r="D3249" s="11" t="s">
        <v>345</v>
      </c>
      <c r="E3249" s="18" t="s">
        <v>6861</v>
      </c>
      <c r="F3249" s="19" t="s">
        <v>6951</v>
      </c>
      <c r="G3249" s="20">
        <v>3040000</v>
      </c>
      <c r="H3249" s="21"/>
    </row>
    <row r="3250" spans="1:8" ht="15.75" customHeight="1" x14ac:dyDescent="0.25">
      <c r="A3250" s="18">
        <v>3802</v>
      </c>
      <c r="B3250" s="18" t="s">
        <v>1432</v>
      </c>
      <c r="C3250" s="11" t="s">
        <v>1433</v>
      </c>
      <c r="D3250" s="11" t="s">
        <v>244</v>
      </c>
      <c r="E3250" s="18" t="s">
        <v>6861</v>
      </c>
      <c r="F3250" s="19" t="s">
        <v>6951</v>
      </c>
      <c r="G3250" s="20">
        <v>3040000</v>
      </c>
      <c r="H3250" s="21"/>
    </row>
    <row r="3251" spans="1:8" ht="15.75" customHeight="1" x14ac:dyDescent="0.25">
      <c r="A3251" s="18">
        <v>3803</v>
      </c>
      <c r="B3251" s="18" t="s">
        <v>1411</v>
      </c>
      <c r="C3251" s="11" t="s">
        <v>1412</v>
      </c>
      <c r="D3251" s="11" t="s">
        <v>162</v>
      </c>
      <c r="E3251" s="18" t="s">
        <v>6861</v>
      </c>
      <c r="F3251" s="19" t="s">
        <v>6951</v>
      </c>
      <c r="G3251" s="20">
        <v>3040000</v>
      </c>
      <c r="H3251" s="21"/>
    </row>
    <row r="3252" spans="1:8" ht="15.75" customHeight="1" x14ac:dyDescent="0.25">
      <c r="A3252" s="18">
        <v>3804</v>
      </c>
      <c r="B3252" s="18" t="s">
        <v>1446</v>
      </c>
      <c r="C3252" s="11" t="s">
        <v>1447</v>
      </c>
      <c r="D3252" s="11" t="s">
        <v>1448</v>
      </c>
      <c r="E3252" s="18" t="s">
        <v>6861</v>
      </c>
      <c r="F3252" s="19" t="s">
        <v>6951</v>
      </c>
      <c r="G3252" s="20">
        <v>3040000</v>
      </c>
      <c r="H3252" s="21"/>
    </row>
    <row r="3253" spans="1:8" ht="15.75" customHeight="1" x14ac:dyDescent="0.25">
      <c r="A3253" s="18">
        <v>3805</v>
      </c>
      <c r="B3253" s="18" t="s">
        <v>668</v>
      </c>
      <c r="C3253" s="11" t="s">
        <v>669</v>
      </c>
      <c r="D3253" s="11" t="s">
        <v>39</v>
      </c>
      <c r="E3253" s="18" t="s">
        <v>55</v>
      </c>
      <c r="F3253" s="19" t="s">
        <v>6951</v>
      </c>
      <c r="G3253" s="20">
        <v>3040000</v>
      </c>
      <c r="H3253" s="21"/>
    </row>
    <row r="3254" spans="1:8" ht="15.75" customHeight="1" x14ac:dyDescent="0.25">
      <c r="A3254" s="18">
        <v>3806</v>
      </c>
      <c r="B3254" s="18" t="s">
        <v>675</v>
      </c>
      <c r="C3254" s="11" t="s">
        <v>676</v>
      </c>
      <c r="D3254" s="11" t="s">
        <v>296</v>
      </c>
      <c r="E3254" s="18" t="s">
        <v>55</v>
      </c>
      <c r="F3254" s="19" t="s">
        <v>6951</v>
      </c>
      <c r="G3254" s="20">
        <v>3040000</v>
      </c>
      <c r="H3254" s="21"/>
    </row>
    <row r="3255" spans="1:8" ht="15.75" customHeight="1" x14ac:dyDescent="0.25">
      <c r="A3255" s="18">
        <v>3807</v>
      </c>
      <c r="B3255" s="18" t="s">
        <v>696</v>
      </c>
      <c r="C3255" s="11" t="s">
        <v>697</v>
      </c>
      <c r="D3255" s="11" t="s">
        <v>54</v>
      </c>
      <c r="E3255" s="18" t="s">
        <v>55</v>
      </c>
      <c r="F3255" s="19" t="s">
        <v>6951</v>
      </c>
      <c r="G3255" s="20">
        <v>3040000</v>
      </c>
      <c r="H3255" s="21"/>
    </row>
    <row r="3256" spans="1:8" ht="15.75" customHeight="1" x14ac:dyDescent="0.25">
      <c r="A3256" s="18">
        <v>3808</v>
      </c>
      <c r="B3256" s="18" t="s">
        <v>682</v>
      </c>
      <c r="C3256" s="11" t="s">
        <v>683</v>
      </c>
      <c r="D3256" s="11" t="s">
        <v>558</v>
      </c>
      <c r="E3256" s="18" t="s">
        <v>55</v>
      </c>
      <c r="F3256" s="19" t="s">
        <v>6951</v>
      </c>
      <c r="G3256" s="20">
        <v>3040000</v>
      </c>
      <c r="H3256" s="21"/>
    </row>
    <row r="3257" spans="1:8" ht="15.75" customHeight="1" x14ac:dyDescent="0.25">
      <c r="A3257" s="18">
        <v>3809</v>
      </c>
      <c r="B3257" s="18" t="s">
        <v>689</v>
      </c>
      <c r="C3257" s="11" t="s">
        <v>690</v>
      </c>
      <c r="D3257" s="11" t="s">
        <v>224</v>
      </c>
      <c r="E3257" s="18" t="s">
        <v>55</v>
      </c>
      <c r="F3257" s="19" t="s">
        <v>6951</v>
      </c>
      <c r="G3257" s="20">
        <v>3040000</v>
      </c>
      <c r="H3257" s="21"/>
    </row>
    <row r="3258" spans="1:8" ht="15.75" customHeight="1" x14ac:dyDescent="0.25">
      <c r="A3258" s="18">
        <v>3810</v>
      </c>
      <c r="B3258" s="18" t="s">
        <v>6954</v>
      </c>
      <c r="C3258" s="11" t="s">
        <v>6955</v>
      </c>
      <c r="D3258" s="11" t="s">
        <v>39</v>
      </c>
      <c r="E3258" s="18" t="s">
        <v>972</v>
      </c>
      <c r="F3258" s="19" t="s">
        <v>6951</v>
      </c>
      <c r="G3258" s="20">
        <v>3040000</v>
      </c>
      <c r="H3258" s="21"/>
    </row>
    <row r="3259" spans="1:8" ht="15.75" customHeight="1" x14ac:dyDescent="0.25">
      <c r="A3259" s="18">
        <v>3811</v>
      </c>
      <c r="B3259" s="18" t="s">
        <v>6956</v>
      </c>
      <c r="C3259" s="11" t="s">
        <v>6957</v>
      </c>
      <c r="D3259" s="11" t="s">
        <v>39</v>
      </c>
      <c r="E3259" s="18" t="s">
        <v>972</v>
      </c>
      <c r="F3259" s="19" t="s">
        <v>6951</v>
      </c>
      <c r="G3259" s="20">
        <v>3040000</v>
      </c>
      <c r="H3259" s="21"/>
    </row>
    <row r="3260" spans="1:8" ht="15.75" customHeight="1" x14ac:dyDescent="0.25">
      <c r="A3260" s="18">
        <v>3812</v>
      </c>
      <c r="B3260" s="18" t="s">
        <v>6958</v>
      </c>
      <c r="C3260" s="11" t="s">
        <v>5978</v>
      </c>
      <c r="D3260" s="11" t="s">
        <v>327</v>
      </c>
      <c r="E3260" s="18" t="s">
        <v>972</v>
      </c>
      <c r="F3260" s="19" t="s">
        <v>6951</v>
      </c>
      <c r="G3260" s="20">
        <v>3040000</v>
      </c>
      <c r="H3260" s="21"/>
    </row>
    <row r="3261" spans="1:8" ht="15.75" customHeight="1" x14ac:dyDescent="0.25">
      <c r="A3261" s="18">
        <v>3813</v>
      </c>
      <c r="B3261" s="18" t="s">
        <v>6959</v>
      </c>
      <c r="C3261" s="11" t="s">
        <v>6960</v>
      </c>
      <c r="D3261" s="11" t="s">
        <v>54</v>
      </c>
      <c r="E3261" s="18" t="s">
        <v>972</v>
      </c>
      <c r="F3261" s="19" t="s">
        <v>6951</v>
      </c>
      <c r="G3261" s="20">
        <v>3040000</v>
      </c>
      <c r="H3261" s="21"/>
    </row>
    <row r="3262" spans="1:8" ht="15.75" customHeight="1" x14ac:dyDescent="0.25">
      <c r="A3262" s="18">
        <v>3814</v>
      </c>
      <c r="B3262" s="18" t="s">
        <v>6961</v>
      </c>
      <c r="C3262" s="11" t="s">
        <v>6962</v>
      </c>
      <c r="D3262" s="11" t="s">
        <v>1288</v>
      </c>
      <c r="E3262" s="18" t="s">
        <v>972</v>
      </c>
      <c r="F3262" s="19" t="s">
        <v>6951</v>
      </c>
      <c r="G3262" s="20">
        <v>3040000</v>
      </c>
      <c r="H3262" s="21"/>
    </row>
    <row r="3263" spans="1:8" ht="15.75" customHeight="1" x14ac:dyDescent="0.25">
      <c r="A3263" s="18">
        <v>3815</v>
      </c>
      <c r="B3263" s="18" t="s">
        <v>6963</v>
      </c>
      <c r="C3263" s="11" t="s">
        <v>6964</v>
      </c>
      <c r="D3263" s="11" t="s">
        <v>39</v>
      </c>
      <c r="E3263" s="18" t="s">
        <v>328</v>
      </c>
      <c r="F3263" s="19" t="s">
        <v>6951</v>
      </c>
      <c r="G3263" s="20">
        <v>3040000</v>
      </c>
      <c r="H3263" s="21"/>
    </row>
    <row r="3264" spans="1:8" ht="15.75" customHeight="1" x14ac:dyDescent="0.25">
      <c r="A3264" s="18">
        <v>3816</v>
      </c>
      <c r="B3264" s="18" t="s">
        <v>6965</v>
      </c>
      <c r="C3264" s="11" t="s">
        <v>5205</v>
      </c>
      <c r="D3264" s="11" t="s">
        <v>1484</v>
      </c>
      <c r="E3264" s="18" t="s">
        <v>328</v>
      </c>
      <c r="F3264" s="19" t="s">
        <v>6951</v>
      </c>
      <c r="G3264" s="20">
        <v>3040000</v>
      </c>
      <c r="H3264" s="21"/>
    </row>
    <row r="3265" spans="1:8" ht="15.75" customHeight="1" x14ac:dyDescent="0.25">
      <c r="A3265" s="18">
        <v>3817</v>
      </c>
      <c r="B3265" s="18" t="s">
        <v>6966</v>
      </c>
      <c r="C3265" s="11" t="s">
        <v>6967</v>
      </c>
      <c r="D3265" s="11" t="s">
        <v>244</v>
      </c>
      <c r="E3265" s="18" t="s">
        <v>328</v>
      </c>
      <c r="F3265" s="19" t="s">
        <v>6951</v>
      </c>
      <c r="G3265" s="20">
        <v>3040000</v>
      </c>
      <c r="H3265" s="21"/>
    </row>
    <row r="3266" spans="1:8" ht="15.75" customHeight="1" x14ac:dyDescent="0.25">
      <c r="A3266" s="18">
        <v>3818</v>
      </c>
      <c r="B3266" s="18" t="s">
        <v>6968</v>
      </c>
      <c r="C3266" s="11" t="s">
        <v>4871</v>
      </c>
      <c r="D3266" s="11" t="s">
        <v>911</v>
      </c>
      <c r="E3266" s="18" t="s">
        <v>328</v>
      </c>
      <c r="F3266" s="19" t="s">
        <v>6951</v>
      </c>
      <c r="G3266" s="20">
        <v>3040000</v>
      </c>
      <c r="H3266" s="21"/>
    </row>
    <row r="3267" spans="1:8" ht="15.75" customHeight="1" x14ac:dyDescent="0.25">
      <c r="A3267" s="18">
        <v>3819</v>
      </c>
      <c r="B3267" s="18" t="s">
        <v>6969</v>
      </c>
      <c r="C3267" s="11" t="s">
        <v>6970</v>
      </c>
      <c r="D3267" s="11" t="s">
        <v>1802</v>
      </c>
      <c r="E3267" s="18" t="s">
        <v>328</v>
      </c>
      <c r="F3267" s="19" t="s">
        <v>6951</v>
      </c>
      <c r="G3267" s="20">
        <v>3040000</v>
      </c>
      <c r="H3267" s="21"/>
    </row>
    <row r="3268" spans="1:8" ht="15.75" customHeight="1" x14ac:dyDescent="0.25">
      <c r="A3268" s="18">
        <v>3820</v>
      </c>
      <c r="B3268" s="18" t="s">
        <v>6971</v>
      </c>
      <c r="C3268" s="11" t="s">
        <v>6972</v>
      </c>
      <c r="D3268" s="11" t="s">
        <v>96</v>
      </c>
      <c r="E3268" s="18" t="s">
        <v>328</v>
      </c>
      <c r="F3268" s="19" t="s">
        <v>6951</v>
      </c>
      <c r="G3268" s="20">
        <v>3040000</v>
      </c>
      <c r="H3268" s="21"/>
    </row>
    <row r="3269" spans="1:8" ht="15.75" customHeight="1" x14ac:dyDescent="0.25">
      <c r="A3269" s="18">
        <v>3821</v>
      </c>
      <c r="B3269" s="18" t="s">
        <v>6973</v>
      </c>
      <c r="C3269" s="11" t="s">
        <v>6974</v>
      </c>
      <c r="D3269" s="11" t="s">
        <v>214</v>
      </c>
      <c r="E3269" s="18" t="s">
        <v>328</v>
      </c>
      <c r="F3269" s="19" t="s">
        <v>6951</v>
      </c>
      <c r="G3269" s="20">
        <v>3040000</v>
      </c>
      <c r="H3269" s="21"/>
    </row>
    <row r="3270" spans="1:8" ht="15.75" customHeight="1" x14ac:dyDescent="0.25">
      <c r="A3270" s="18">
        <v>3822</v>
      </c>
      <c r="B3270" s="18" t="s">
        <v>6975</v>
      </c>
      <c r="C3270" s="11" t="s">
        <v>842</v>
      </c>
      <c r="D3270" s="11" t="s">
        <v>2272</v>
      </c>
      <c r="E3270" s="18" t="s">
        <v>328</v>
      </c>
      <c r="F3270" s="19" t="s">
        <v>6951</v>
      </c>
      <c r="G3270" s="20">
        <v>3040000</v>
      </c>
      <c r="H3270" s="21"/>
    </row>
    <row r="3271" spans="1:8" ht="15.75" customHeight="1" x14ac:dyDescent="0.25">
      <c r="A3271" s="18">
        <v>3823</v>
      </c>
      <c r="B3271" s="18" t="s">
        <v>6976</v>
      </c>
      <c r="C3271" s="11" t="s">
        <v>6977</v>
      </c>
      <c r="D3271" s="11" t="s">
        <v>224</v>
      </c>
      <c r="E3271" s="18" t="s">
        <v>328</v>
      </c>
      <c r="F3271" s="19" t="s">
        <v>6951</v>
      </c>
      <c r="G3271" s="20">
        <v>3040000</v>
      </c>
      <c r="H3271" s="21"/>
    </row>
    <row r="3272" spans="1:8" ht="15.75" customHeight="1" x14ac:dyDescent="0.25">
      <c r="A3272" s="18">
        <v>3824</v>
      </c>
      <c r="B3272" s="18" t="s">
        <v>478</v>
      </c>
      <c r="C3272" s="11" t="s">
        <v>479</v>
      </c>
      <c r="D3272" s="11" t="s">
        <v>39</v>
      </c>
      <c r="E3272" s="18" t="s">
        <v>480</v>
      </c>
      <c r="F3272" s="19" t="s">
        <v>6951</v>
      </c>
      <c r="G3272" s="20">
        <v>3040000</v>
      </c>
      <c r="H3272" s="21"/>
    </row>
    <row r="3273" spans="1:8" ht="15.75" customHeight="1" x14ac:dyDescent="0.25">
      <c r="A3273" s="18">
        <v>3825</v>
      </c>
      <c r="B3273" s="18" t="s">
        <v>486</v>
      </c>
      <c r="C3273" s="11" t="s">
        <v>487</v>
      </c>
      <c r="D3273" s="11" t="s">
        <v>96</v>
      </c>
      <c r="E3273" s="18" t="s">
        <v>480</v>
      </c>
      <c r="F3273" s="19" t="s">
        <v>6951</v>
      </c>
      <c r="G3273" s="20">
        <v>3040000</v>
      </c>
      <c r="H3273" s="21"/>
    </row>
    <row r="3274" spans="1:8" ht="15.75" customHeight="1" x14ac:dyDescent="0.25">
      <c r="A3274" s="18">
        <v>3826</v>
      </c>
      <c r="B3274" s="18" t="s">
        <v>609</v>
      </c>
      <c r="C3274" s="11" t="s">
        <v>610</v>
      </c>
      <c r="D3274" s="11" t="s">
        <v>611</v>
      </c>
      <c r="E3274" s="18" t="s">
        <v>406</v>
      </c>
      <c r="F3274" s="19" t="s">
        <v>6951</v>
      </c>
      <c r="G3274" s="20">
        <v>3040000</v>
      </c>
      <c r="H3274" s="21"/>
    </row>
    <row r="3275" spans="1:8" ht="15.75" customHeight="1" x14ac:dyDescent="0.25">
      <c r="A3275" s="18">
        <v>3827</v>
      </c>
      <c r="B3275" s="18" t="s">
        <v>617</v>
      </c>
      <c r="C3275" s="11" t="s">
        <v>618</v>
      </c>
      <c r="D3275" s="11" t="s">
        <v>244</v>
      </c>
      <c r="E3275" s="18" t="s">
        <v>406</v>
      </c>
      <c r="F3275" s="19" t="s">
        <v>6951</v>
      </c>
      <c r="G3275" s="20">
        <v>3040000</v>
      </c>
      <c r="H3275" s="21"/>
    </row>
    <row r="3276" spans="1:8" ht="15.75" customHeight="1" x14ac:dyDescent="0.25">
      <c r="A3276" s="18">
        <v>3828</v>
      </c>
      <c r="B3276" s="18" t="s">
        <v>633</v>
      </c>
      <c r="C3276" s="11" t="s">
        <v>634</v>
      </c>
      <c r="D3276" s="11" t="s">
        <v>635</v>
      </c>
      <c r="E3276" s="18" t="s">
        <v>406</v>
      </c>
      <c r="F3276" s="19" t="s">
        <v>6951</v>
      </c>
      <c r="G3276" s="20">
        <v>3040000</v>
      </c>
      <c r="H3276" s="21"/>
    </row>
    <row r="3277" spans="1:8" ht="15.75" customHeight="1" x14ac:dyDescent="0.25">
      <c r="A3277" s="18">
        <v>3829</v>
      </c>
      <c r="B3277" s="18" t="s">
        <v>624</v>
      </c>
      <c r="C3277" s="11" t="s">
        <v>625</v>
      </c>
      <c r="D3277" s="11" t="s">
        <v>371</v>
      </c>
      <c r="E3277" s="18" t="s">
        <v>406</v>
      </c>
      <c r="F3277" s="19" t="s">
        <v>6951</v>
      </c>
      <c r="G3277" s="20">
        <v>3040000</v>
      </c>
      <c r="H3277" s="21"/>
    </row>
    <row r="3278" spans="1:8" ht="15.75" customHeight="1" x14ac:dyDescent="0.25">
      <c r="A3278" s="18">
        <v>3830</v>
      </c>
      <c r="B3278" s="18" t="s">
        <v>705</v>
      </c>
      <c r="C3278" s="11" t="s">
        <v>706</v>
      </c>
      <c r="D3278" s="11" t="s">
        <v>170</v>
      </c>
      <c r="E3278" s="18" t="s">
        <v>116</v>
      </c>
      <c r="F3278" s="19" t="s">
        <v>6951</v>
      </c>
      <c r="G3278" s="20">
        <v>3040000</v>
      </c>
      <c r="H3278" s="21"/>
    </row>
    <row r="3279" spans="1:8" ht="15.75" customHeight="1" x14ac:dyDescent="0.25">
      <c r="A3279" s="22"/>
      <c r="B3279" s="22"/>
      <c r="C3279" s="7"/>
      <c r="D3279" s="7"/>
      <c r="E3279" s="22"/>
      <c r="F3279" s="14"/>
      <c r="G3279" s="4"/>
      <c r="H3279" s="23"/>
    </row>
    <row r="3280" spans="1:8" ht="15.75" customHeight="1" x14ac:dyDescent="0.25">
      <c r="A3280" s="83" t="s">
        <v>6979</v>
      </c>
      <c r="B3280" s="83"/>
      <c r="C3280" s="83"/>
      <c r="D3280" s="83"/>
      <c r="E3280" s="83"/>
      <c r="F3280" s="83"/>
      <c r="H3280" s="23"/>
    </row>
  </sheetData>
  <autoFilter ref="A3:H3278" xr:uid="{00000000-0001-0000-0200-000000000000}"/>
  <mergeCells count="1">
    <mergeCell ref="A1:H1"/>
  </mergeCells>
  <printOptions horizontalCentered="1"/>
  <pageMargins left="0.31496062992125984" right="0.31496062992125984" top="0.35433070866141736" bottom="0.35433070866141736" header="0" footer="0"/>
  <pageSetup paperSize="9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000"/>
  <sheetViews>
    <sheetView workbookViewId="0"/>
  </sheetViews>
  <sheetFormatPr defaultColWidth="14.42578125" defaultRowHeight="15" customHeight="1" x14ac:dyDescent="0.25"/>
  <cols>
    <col min="1" max="2" width="8.7109375" customWidth="1"/>
    <col min="3" max="3" width="10.140625" customWidth="1"/>
    <col min="4" max="26" width="8.7109375" customWidth="1"/>
  </cols>
  <sheetData>
    <row r="1" spans="1:5" x14ac:dyDescent="0.25">
      <c r="A1" s="24">
        <v>31221024881</v>
      </c>
      <c r="C1" s="25">
        <v>8514000</v>
      </c>
      <c r="D1" s="26">
        <f t="shared" ref="D1:D33" si="0">C1+0</f>
        <v>8514000</v>
      </c>
      <c r="E1" s="24">
        <f t="shared" ref="E1:E33" si="1">D1*0.1</f>
        <v>851400</v>
      </c>
    </row>
    <row r="2" spans="1:5" x14ac:dyDescent="0.25">
      <c r="A2" s="24">
        <v>31221025010</v>
      </c>
      <c r="C2" s="24">
        <v>0</v>
      </c>
      <c r="D2" s="24">
        <f t="shared" si="0"/>
        <v>0</v>
      </c>
      <c r="E2" s="24">
        <f t="shared" si="1"/>
        <v>0</v>
      </c>
    </row>
    <row r="3" spans="1:5" x14ac:dyDescent="0.25">
      <c r="A3" s="24">
        <v>31221025053</v>
      </c>
      <c r="C3" s="25">
        <v>9460000</v>
      </c>
      <c r="D3" s="26">
        <f t="shared" si="0"/>
        <v>9460000</v>
      </c>
      <c r="E3" s="24">
        <f t="shared" si="1"/>
        <v>946000</v>
      </c>
    </row>
    <row r="4" spans="1:5" x14ac:dyDescent="0.25">
      <c r="A4" s="24">
        <v>31221026939</v>
      </c>
      <c r="C4" s="25">
        <v>8514000</v>
      </c>
      <c r="D4" s="26">
        <f t="shared" si="0"/>
        <v>8514000</v>
      </c>
      <c r="E4" s="24">
        <f t="shared" si="1"/>
        <v>851400</v>
      </c>
    </row>
    <row r="5" spans="1:5" x14ac:dyDescent="0.25">
      <c r="A5" s="24">
        <v>31221026948</v>
      </c>
      <c r="C5" s="25">
        <v>10879000</v>
      </c>
      <c r="D5" s="26">
        <f t="shared" si="0"/>
        <v>10879000</v>
      </c>
      <c r="E5" s="24">
        <f t="shared" si="1"/>
        <v>1087900</v>
      </c>
    </row>
    <row r="6" spans="1:5" x14ac:dyDescent="0.25">
      <c r="A6" s="24">
        <v>31221026954</v>
      </c>
      <c r="C6" s="24">
        <v>0</v>
      </c>
      <c r="D6" s="24">
        <f t="shared" si="0"/>
        <v>0</v>
      </c>
      <c r="E6" s="24">
        <f t="shared" si="1"/>
        <v>0</v>
      </c>
    </row>
    <row r="7" spans="1:5" x14ac:dyDescent="0.25">
      <c r="A7" s="24">
        <v>31221026968</v>
      </c>
      <c r="C7" s="25">
        <v>8041000</v>
      </c>
      <c r="D7" s="26">
        <f t="shared" si="0"/>
        <v>8041000</v>
      </c>
      <c r="E7" s="24">
        <f t="shared" si="1"/>
        <v>804100</v>
      </c>
    </row>
    <row r="8" spans="1:5" x14ac:dyDescent="0.25">
      <c r="A8" s="24">
        <v>31221027000</v>
      </c>
      <c r="C8" s="25">
        <v>9460000</v>
      </c>
      <c r="D8" s="26">
        <f t="shared" si="0"/>
        <v>9460000</v>
      </c>
      <c r="E8" s="24">
        <f t="shared" si="1"/>
        <v>946000</v>
      </c>
    </row>
    <row r="9" spans="1:5" x14ac:dyDescent="0.25">
      <c r="A9" s="24">
        <v>31231027237</v>
      </c>
      <c r="C9" s="25">
        <v>18720000</v>
      </c>
      <c r="D9" s="26">
        <f t="shared" si="0"/>
        <v>18720000</v>
      </c>
      <c r="E9" s="24">
        <f t="shared" si="1"/>
        <v>1872000</v>
      </c>
    </row>
    <row r="10" spans="1:5" x14ac:dyDescent="0.25">
      <c r="A10" s="24">
        <v>31231027361</v>
      </c>
      <c r="C10" s="25">
        <v>20800000</v>
      </c>
      <c r="D10" s="26">
        <f t="shared" si="0"/>
        <v>20800000</v>
      </c>
      <c r="E10" s="24">
        <f t="shared" si="1"/>
        <v>2080000</v>
      </c>
    </row>
    <row r="11" spans="1:5" x14ac:dyDescent="0.25">
      <c r="A11" s="24">
        <v>31231027385</v>
      </c>
      <c r="C11" s="25">
        <v>22880000</v>
      </c>
      <c r="D11" s="26">
        <f t="shared" si="0"/>
        <v>22880000</v>
      </c>
      <c r="E11" s="24">
        <f t="shared" si="1"/>
        <v>2288000</v>
      </c>
    </row>
    <row r="12" spans="1:5" x14ac:dyDescent="0.25">
      <c r="A12" s="24">
        <v>31231027536</v>
      </c>
      <c r="C12" s="25">
        <v>26442000</v>
      </c>
      <c r="D12" s="26">
        <f t="shared" si="0"/>
        <v>26442000</v>
      </c>
      <c r="E12" s="24">
        <f t="shared" si="1"/>
        <v>2644200</v>
      </c>
    </row>
    <row r="13" spans="1:5" x14ac:dyDescent="0.25">
      <c r="A13" s="24">
        <v>31231027542</v>
      </c>
      <c r="C13" s="25">
        <v>22880000</v>
      </c>
      <c r="D13" s="26">
        <f t="shared" si="0"/>
        <v>22880000</v>
      </c>
      <c r="E13" s="24">
        <f t="shared" si="1"/>
        <v>2288000</v>
      </c>
    </row>
    <row r="14" spans="1:5" x14ac:dyDescent="0.25">
      <c r="A14" s="24">
        <v>31231027585</v>
      </c>
      <c r="C14" s="25">
        <v>22880000</v>
      </c>
      <c r="D14" s="26">
        <f t="shared" si="0"/>
        <v>22880000</v>
      </c>
      <c r="E14" s="24">
        <f t="shared" si="1"/>
        <v>2288000</v>
      </c>
    </row>
    <row r="15" spans="1:5" x14ac:dyDescent="0.25">
      <c r="A15" s="24">
        <v>31231027587</v>
      </c>
      <c r="C15" s="25">
        <v>22880000</v>
      </c>
      <c r="D15" s="26">
        <f t="shared" si="0"/>
        <v>22880000</v>
      </c>
      <c r="E15" s="24">
        <f t="shared" si="1"/>
        <v>2288000</v>
      </c>
    </row>
    <row r="16" spans="1:5" x14ac:dyDescent="0.25">
      <c r="A16" s="24">
        <v>31231027933</v>
      </c>
      <c r="C16" s="25">
        <v>23920000</v>
      </c>
      <c r="D16" s="26">
        <f t="shared" si="0"/>
        <v>23920000</v>
      </c>
      <c r="E16" s="24">
        <f t="shared" si="1"/>
        <v>2392000</v>
      </c>
    </row>
    <row r="17" spans="1:5" x14ac:dyDescent="0.25">
      <c r="A17" s="24">
        <v>31231027935</v>
      </c>
      <c r="C17" s="25">
        <v>25894000</v>
      </c>
      <c r="D17" s="26">
        <f t="shared" si="0"/>
        <v>25894000</v>
      </c>
      <c r="E17" s="24">
        <f t="shared" si="1"/>
        <v>2589400</v>
      </c>
    </row>
    <row r="18" spans="1:5" x14ac:dyDescent="0.25">
      <c r="A18" s="24">
        <v>31241028010</v>
      </c>
      <c r="C18" s="25">
        <v>28080000</v>
      </c>
      <c r="D18" s="26">
        <f t="shared" si="0"/>
        <v>28080000</v>
      </c>
      <c r="E18" s="24">
        <f t="shared" si="1"/>
        <v>2808000</v>
      </c>
    </row>
    <row r="19" spans="1:5" x14ac:dyDescent="0.25">
      <c r="A19" s="24">
        <v>31241028024</v>
      </c>
      <c r="C19" s="25">
        <v>28080000</v>
      </c>
      <c r="D19" s="26">
        <f t="shared" si="0"/>
        <v>28080000</v>
      </c>
      <c r="E19" s="24">
        <f t="shared" si="1"/>
        <v>2808000</v>
      </c>
    </row>
    <row r="20" spans="1:5" x14ac:dyDescent="0.25">
      <c r="A20" s="24">
        <v>31241028029</v>
      </c>
      <c r="C20" s="25">
        <v>24570000</v>
      </c>
      <c r="D20" s="26">
        <f t="shared" si="0"/>
        <v>24570000</v>
      </c>
      <c r="E20" s="24">
        <f t="shared" si="1"/>
        <v>2457000</v>
      </c>
    </row>
    <row r="21" spans="1:5" ht="15.75" customHeight="1" x14ac:dyDescent="0.25">
      <c r="A21" s="24">
        <v>31241028030</v>
      </c>
      <c r="C21" s="25">
        <v>28950000</v>
      </c>
      <c r="D21" s="26">
        <f t="shared" si="0"/>
        <v>28950000</v>
      </c>
      <c r="E21" s="24">
        <f t="shared" si="1"/>
        <v>2895000</v>
      </c>
    </row>
    <row r="22" spans="1:5" ht="15.75" customHeight="1" x14ac:dyDescent="0.25">
      <c r="A22" s="24">
        <v>31241028031</v>
      </c>
      <c r="C22" s="25">
        <v>25894000</v>
      </c>
      <c r="D22" s="26">
        <f t="shared" si="0"/>
        <v>25894000</v>
      </c>
      <c r="E22" s="24">
        <f t="shared" si="1"/>
        <v>2589400</v>
      </c>
    </row>
    <row r="23" spans="1:5" ht="15.75" customHeight="1" x14ac:dyDescent="0.25">
      <c r="A23" s="24">
        <v>31241028039</v>
      </c>
      <c r="C23" s="25">
        <v>34432000</v>
      </c>
      <c r="D23" s="26">
        <f t="shared" si="0"/>
        <v>34432000</v>
      </c>
      <c r="E23" s="24">
        <f t="shared" si="1"/>
        <v>3443200</v>
      </c>
    </row>
    <row r="24" spans="1:5" ht="15.75" customHeight="1" x14ac:dyDescent="0.25">
      <c r="A24" s="24">
        <v>31241028157</v>
      </c>
      <c r="C24" s="25">
        <v>28080000</v>
      </c>
      <c r="D24" s="26">
        <f t="shared" si="0"/>
        <v>28080000</v>
      </c>
      <c r="E24" s="24">
        <f t="shared" si="1"/>
        <v>2808000</v>
      </c>
    </row>
    <row r="25" spans="1:5" ht="15.75" customHeight="1" x14ac:dyDescent="0.25">
      <c r="A25" s="24">
        <v>31241028183</v>
      </c>
      <c r="C25" s="25">
        <v>31505000</v>
      </c>
      <c r="D25" s="26">
        <f t="shared" si="0"/>
        <v>31505000</v>
      </c>
      <c r="E25" s="24">
        <f t="shared" si="1"/>
        <v>3150500</v>
      </c>
    </row>
    <row r="26" spans="1:5" ht="15.75" customHeight="1" x14ac:dyDescent="0.25">
      <c r="A26" s="24">
        <v>31241028338</v>
      </c>
      <c r="C26" s="25">
        <v>27780000</v>
      </c>
      <c r="D26" s="26">
        <f t="shared" si="0"/>
        <v>27780000</v>
      </c>
      <c r="E26" s="24">
        <f t="shared" si="1"/>
        <v>2778000</v>
      </c>
    </row>
    <row r="27" spans="1:5" ht="15.75" customHeight="1" x14ac:dyDescent="0.25">
      <c r="A27" s="24">
        <v>31241028339</v>
      </c>
      <c r="C27" s="25">
        <v>35100000</v>
      </c>
      <c r="D27" s="26">
        <f t="shared" si="0"/>
        <v>35100000</v>
      </c>
      <c r="E27" s="24">
        <f t="shared" si="1"/>
        <v>3510000</v>
      </c>
    </row>
    <row r="28" spans="1:5" ht="15.75" customHeight="1" x14ac:dyDescent="0.25">
      <c r="A28" s="24">
        <v>31251027872</v>
      </c>
      <c r="C28" s="25">
        <v>19500000</v>
      </c>
      <c r="D28" s="26">
        <f t="shared" si="0"/>
        <v>19500000</v>
      </c>
      <c r="E28" s="24">
        <f t="shared" si="1"/>
        <v>1950000</v>
      </c>
    </row>
    <row r="29" spans="1:5" ht="15.75" customHeight="1" x14ac:dyDescent="0.25">
      <c r="A29" s="24">
        <v>31251027943</v>
      </c>
      <c r="C29" s="25">
        <v>15600000</v>
      </c>
      <c r="D29" s="26">
        <f t="shared" si="0"/>
        <v>15600000</v>
      </c>
      <c r="E29" s="24">
        <f t="shared" si="1"/>
        <v>1560000</v>
      </c>
    </row>
    <row r="30" spans="1:5" ht="15.75" customHeight="1" x14ac:dyDescent="0.25">
      <c r="A30" s="24">
        <v>31251027950</v>
      </c>
      <c r="C30" s="25">
        <v>17600000</v>
      </c>
      <c r="D30" s="26">
        <f t="shared" si="0"/>
        <v>17600000</v>
      </c>
      <c r="E30" s="24">
        <f t="shared" si="1"/>
        <v>1760000</v>
      </c>
    </row>
    <row r="31" spans="1:5" ht="15.75" customHeight="1" x14ac:dyDescent="0.25">
      <c r="A31" s="24">
        <v>31251028086</v>
      </c>
      <c r="C31" s="25">
        <v>19500000</v>
      </c>
      <c r="D31" s="26">
        <f t="shared" si="0"/>
        <v>19500000</v>
      </c>
      <c r="E31" s="24">
        <f t="shared" si="1"/>
        <v>1950000</v>
      </c>
    </row>
    <row r="32" spans="1:5" ht="15.75" customHeight="1" x14ac:dyDescent="0.25">
      <c r="A32" s="24">
        <v>31251028101</v>
      </c>
      <c r="C32" s="25">
        <v>20800000</v>
      </c>
      <c r="D32" s="26">
        <f t="shared" si="0"/>
        <v>20800000</v>
      </c>
      <c r="E32" s="24">
        <f t="shared" si="1"/>
        <v>2080000</v>
      </c>
    </row>
    <row r="33" spans="1:5" ht="15.75" customHeight="1" x14ac:dyDescent="0.25">
      <c r="A33" s="24">
        <v>31251028239</v>
      </c>
      <c r="C33" s="25">
        <v>27600000</v>
      </c>
      <c r="D33" s="26">
        <f t="shared" si="0"/>
        <v>27600000</v>
      </c>
      <c r="E33" s="24">
        <f t="shared" si="1"/>
        <v>2760000</v>
      </c>
    </row>
    <row r="34" spans="1:5" ht="15.75" customHeight="1" x14ac:dyDescent="0.25">
      <c r="A34" s="24">
        <v>35231022067</v>
      </c>
    </row>
    <row r="35" spans="1:5" ht="15.75" customHeight="1" x14ac:dyDescent="0.25">
      <c r="A35" s="24">
        <v>88231020241</v>
      </c>
    </row>
    <row r="36" spans="1:5" ht="15.75" customHeight="1" x14ac:dyDescent="0.25">
      <c r="A36" s="24">
        <v>88234020199</v>
      </c>
    </row>
    <row r="37" spans="1:5" ht="15.75" customHeight="1" x14ac:dyDescent="0.25"/>
    <row r="38" spans="1:5" ht="15.75" customHeight="1" x14ac:dyDescent="0.25"/>
    <row r="39" spans="1:5" ht="15.75" customHeight="1" x14ac:dyDescent="0.25"/>
    <row r="40" spans="1:5" ht="15.75" customHeight="1" x14ac:dyDescent="0.25"/>
    <row r="41" spans="1:5" ht="15.75" customHeight="1" x14ac:dyDescent="0.25"/>
    <row r="42" spans="1:5" ht="15.75" customHeight="1" x14ac:dyDescent="0.25"/>
    <row r="43" spans="1:5" ht="15.75" customHeight="1" x14ac:dyDescent="0.25"/>
    <row r="44" spans="1:5" ht="15.75" customHeight="1" x14ac:dyDescent="0.25"/>
    <row r="45" spans="1:5" ht="15.75" customHeight="1" x14ac:dyDescent="0.25"/>
    <row r="46" spans="1:5" ht="15.75" customHeight="1" x14ac:dyDescent="0.25"/>
    <row r="47" spans="1:5" ht="15.75" customHeight="1" x14ac:dyDescent="0.25"/>
    <row r="48" spans="1:5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A1000"/>
  <sheetViews>
    <sheetView workbookViewId="0"/>
  </sheetViews>
  <sheetFormatPr defaultColWidth="14.42578125" defaultRowHeight="15" customHeight="1" x14ac:dyDescent="0.25"/>
  <cols>
    <col min="1" max="6" width="14.42578125" customWidth="1"/>
  </cols>
  <sheetData>
    <row r="1" spans="1:1" x14ac:dyDescent="0.25">
      <c r="A1" s="1" t="s">
        <v>6572</v>
      </c>
    </row>
    <row r="2" spans="1:1" x14ac:dyDescent="0.25">
      <c r="A2" s="1">
        <v>31221024881</v>
      </c>
    </row>
    <row r="3" spans="1:1" x14ac:dyDescent="0.25">
      <c r="A3" s="1">
        <v>31221025010</v>
      </c>
    </row>
    <row r="4" spans="1:1" x14ac:dyDescent="0.25">
      <c r="A4" s="1">
        <v>31221025053</v>
      </c>
    </row>
    <row r="5" spans="1:1" x14ac:dyDescent="0.25">
      <c r="A5" s="1">
        <v>31221026939</v>
      </c>
    </row>
    <row r="6" spans="1:1" x14ac:dyDescent="0.25">
      <c r="A6" s="1">
        <v>31221026948</v>
      </c>
    </row>
    <row r="7" spans="1:1" x14ac:dyDescent="0.25">
      <c r="A7" s="1">
        <v>31221026954</v>
      </c>
    </row>
    <row r="8" spans="1:1" x14ac:dyDescent="0.25">
      <c r="A8" s="1">
        <v>31221026968</v>
      </c>
    </row>
    <row r="9" spans="1:1" x14ac:dyDescent="0.25">
      <c r="A9" s="1">
        <v>31221027000</v>
      </c>
    </row>
    <row r="10" spans="1:1" x14ac:dyDescent="0.25">
      <c r="A10" s="1">
        <v>31231027237</v>
      </c>
    </row>
    <row r="11" spans="1:1" x14ac:dyDescent="0.25">
      <c r="A11" s="1">
        <v>31231027361</v>
      </c>
    </row>
    <row r="12" spans="1:1" x14ac:dyDescent="0.25">
      <c r="A12" s="1">
        <v>31231027385</v>
      </c>
    </row>
    <row r="13" spans="1:1" x14ac:dyDescent="0.25">
      <c r="A13" s="1">
        <v>31231027536</v>
      </c>
    </row>
    <row r="14" spans="1:1" x14ac:dyDescent="0.25">
      <c r="A14" s="1">
        <v>31231027542</v>
      </c>
    </row>
    <row r="15" spans="1:1" x14ac:dyDescent="0.25">
      <c r="A15" s="1">
        <v>31231027585</v>
      </c>
    </row>
    <row r="16" spans="1:1" x14ac:dyDescent="0.25">
      <c r="A16" s="1">
        <v>31231027587</v>
      </c>
    </row>
    <row r="17" spans="1:1" x14ac:dyDescent="0.25">
      <c r="A17" s="1">
        <v>31231027669</v>
      </c>
    </row>
    <row r="18" spans="1:1" x14ac:dyDescent="0.25">
      <c r="A18" s="1">
        <v>31231027933</v>
      </c>
    </row>
    <row r="19" spans="1:1" x14ac:dyDescent="0.25">
      <c r="A19" s="1">
        <v>31231027935</v>
      </c>
    </row>
    <row r="20" spans="1:1" x14ac:dyDescent="0.25">
      <c r="A20" s="1">
        <v>31241028010</v>
      </c>
    </row>
    <row r="21" spans="1:1" ht="15.75" customHeight="1" x14ac:dyDescent="0.25">
      <c r="A21" s="1">
        <v>31241028024</v>
      </c>
    </row>
    <row r="22" spans="1:1" ht="15.75" customHeight="1" x14ac:dyDescent="0.25">
      <c r="A22" s="1">
        <v>31241028029</v>
      </c>
    </row>
    <row r="23" spans="1:1" ht="15.75" customHeight="1" x14ac:dyDescent="0.25">
      <c r="A23" s="1">
        <v>31241028030</v>
      </c>
    </row>
    <row r="24" spans="1:1" ht="15.75" customHeight="1" x14ac:dyDescent="0.25">
      <c r="A24" s="1">
        <v>31241028031</v>
      </c>
    </row>
    <row r="25" spans="1:1" ht="15.75" customHeight="1" x14ac:dyDescent="0.25">
      <c r="A25" s="1">
        <v>31241028039</v>
      </c>
    </row>
    <row r="26" spans="1:1" ht="15.75" customHeight="1" x14ac:dyDescent="0.25">
      <c r="A26" s="1">
        <v>31241028157</v>
      </c>
    </row>
    <row r="27" spans="1:1" ht="15.75" customHeight="1" x14ac:dyDescent="0.25">
      <c r="A27" s="1">
        <v>31241028183</v>
      </c>
    </row>
    <row r="28" spans="1:1" ht="15.75" customHeight="1" x14ac:dyDescent="0.25">
      <c r="A28" s="1">
        <v>31241028338</v>
      </c>
    </row>
    <row r="29" spans="1:1" ht="15.75" customHeight="1" x14ac:dyDescent="0.25">
      <c r="A29" s="1">
        <v>31251027416</v>
      </c>
    </row>
    <row r="30" spans="1:1" ht="15.75" customHeight="1" x14ac:dyDescent="0.25">
      <c r="A30" s="1">
        <v>31251027872</v>
      </c>
    </row>
    <row r="31" spans="1:1" ht="15.75" customHeight="1" x14ac:dyDescent="0.25">
      <c r="A31" s="1">
        <v>31251027943</v>
      </c>
    </row>
    <row r="32" spans="1:1" ht="15.75" customHeight="1" x14ac:dyDescent="0.25">
      <c r="A32" s="1">
        <v>31251027950</v>
      </c>
    </row>
    <row r="33" spans="1:1" ht="15.75" customHeight="1" x14ac:dyDescent="0.25">
      <c r="A33" s="1">
        <v>31251028086</v>
      </c>
    </row>
    <row r="34" spans="1:1" ht="15.75" customHeight="1" x14ac:dyDescent="0.25">
      <c r="A34" s="1">
        <v>31251028101</v>
      </c>
    </row>
    <row r="35" spans="1:1" ht="15.75" customHeight="1" x14ac:dyDescent="0.25">
      <c r="A35" s="1">
        <v>31251028239</v>
      </c>
    </row>
    <row r="36" spans="1:1" ht="15.75" customHeight="1" x14ac:dyDescent="0.25"/>
    <row r="37" spans="1:1" ht="15.75" customHeight="1" x14ac:dyDescent="0.25"/>
    <row r="38" spans="1:1" ht="15.75" customHeight="1" x14ac:dyDescent="0.25"/>
    <row r="39" spans="1:1" ht="15.75" customHeight="1" x14ac:dyDescent="0.25"/>
    <row r="40" spans="1:1" ht="15.75" customHeight="1" x14ac:dyDescent="0.25"/>
    <row r="41" spans="1:1" ht="15.75" customHeight="1" x14ac:dyDescent="0.25"/>
    <row r="42" spans="1:1" ht="15.75" customHeight="1" x14ac:dyDescent="0.25"/>
    <row r="43" spans="1:1" ht="15.75" customHeight="1" x14ac:dyDescent="0.25"/>
    <row r="44" spans="1:1" ht="15.75" customHeight="1" x14ac:dyDescent="0.25"/>
    <row r="45" spans="1:1" ht="15.75" customHeight="1" x14ac:dyDescent="0.25"/>
    <row r="46" spans="1:1" ht="15.75" customHeight="1" x14ac:dyDescent="0.25"/>
    <row r="47" spans="1:1" ht="15.75" customHeight="1" x14ac:dyDescent="0.25"/>
    <row r="48" spans="1:1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workbookViewId="0"/>
  </sheetViews>
  <sheetFormatPr defaultColWidth="14.42578125" defaultRowHeight="15" customHeight="1" x14ac:dyDescent="0.25"/>
  <cols>
    <col min="1" max="1" width="19.5703125" customWidth="1"/>
    <col min="2" max="3" width="9.85546875" customWidth="1"/>
    <col min="4" max="4" width="10.7109375" customWidth="1"/>
    <col min="5" max="5" width="10" customWidth="1"/>
    <col min="6" max="6" width="18.28515625" customWidth="1"/>
    <col min="7" max="9" width="20.140625" customWidth="1"/>
    <col min="10" max="10" width="21.5703125" customWidth="1"/>
    <col min="11" max="26" width="9.140625" customWidth="1"/>
  </cols>
  <sheetData>
    <row r="1" spans="1:26" ht="26.25" customHeight="1" x14ac:dyDescent="0.25">
      <c r="A1" s="86" t="s">
        <v>6980</v>
      </c>
      <c r="B1" s="88" t="s">
        <v>6981</v>
      </c>
      <c r="C1" s="89"/>
      <c r="D1" s="89"/>
      <c r="E1" s="90"/>
      <c r="F1" s="88" t="s">
        <v>6982</v>
      </c>
      <c r="G1" s="89"/>
      <c r="H1" s="89"/>
      <c r="I1" s="90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</row>
    <row r="2" spans="1:26" ht="26.25" customHeight="1" x14ac:dyDescent="0.25">
      <c r="A2" s="87"/>
      <c r="B2" s="28" t="s">
        <v>51</v>
      </c>
      <c r="C2" s="28" t="s">
        <v>190</v>
      </c>
      <c r="D2" s="28" t="s">
        <v>36</v>
      </c>
      <c r="E2" s="28" t="s">
        <v>254</v>
      </c>
      <c r="F2" s="28" t="s">
        <v>51</v>
      </c>
      <c r="G2" s="28" t="s">
        <v>190</v>
      </c>
      <c r="H2" s="28" t="s">
        <v>36</v>
      </c>
      <c r="I2" s="28" t="s">
        <v>254</v>
      </c>
      <c r="J2" s="28" t="s">
        <v>6978</v>
      </c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</row>
    <row r="3" spans="1:26" ht="20.25" customHeight="1" x14ac:dyDescent="0.25">
      <c r="A3" s="30" t="s">
        <v>23</v>
      </c>
      <c r="B3" s="30" t="e">
        <f>COUNTIFS(#REF!,ThongKe!B$2,#REF!,ThongKe!$A3)</f>
        <v>#REF!</v>
      </c>
      <c r="C3" s="30" t="e">
        <f>COUNTIFS(#REF!,ThongKe!C$2,#REF!,ThongKe!$A3)</f>
        <v>#REF!</v>
      </c>
      <c r="D3" s="30" t="e">
        <f>COUNTIFS(#REF!,ThongKe!D$2,#REF!,ThongKe!$A3)</f>
        <v>#REF!</v>
      </c>
      <c r="E3" s="30" t="e">
        <f>COUNTIFS(#REF!,ThongKe!E$2,#REF!,ThongKe!$A3)</f>
        <v>#REF!</v>
      </c>
      <c r="F3" s="31" t="e">
        <f>SUMIFS(#REF!,#REF!,ThongKe!F$2,#REF!,ThongKe!$A3)</f>
        <v>#REF!</v>
      </c>
      <c r="G3" s="31" t="e">
        <f>SUMIFS(#REF!,#REF!,ThongKe!G$2,#REF!,ThongKe!$A3)</f>
        <v>#REF!</v>
      </c>
      <c r="H3" s="31" t="e">
        <f>SUMIFS(#REF!,#REF!,ThongKe!H$2,#REF!,ThongKe!$A3)</f>
        <v>#REF!</v>
      </c>
      <c r="I3" s="31" t="e">
        <f>SUMIFS(#REF!,#REF!,ThongKe!I$2,#REF!,ThongKe!$A3)</f>
        <v>#REF!</v>
      </c>
      <c r="J3" s="32">
        <v>267</v>
      </c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pans="1:26" ht="20.25" customHeight="1" x14ac:dyDescent="0.25">
      <c r="A4" s="33" t="s">
        <v>6983</v>
      </c>
      <c r="B4" s="30" t="e">
        <f>COUNTIFS(#REF!,ThongKe!B$2,#REF!,ThongKe!$A4)</f>
        <v>#REF!</v>
      </c>
      <c r="C4" s="30" t="e">
        <f>COUNTIFS(#REF!,ThongKe!C$2,#REF!,ThongKe!$A4)</f>
        <v>#REF!</v>
      </c>
      <c r="D4" s="30" t="e">
        <f>COUNTIFS(#REF!,ThongKe!D$2,#REF!,ThongKe!$A4)</f>
        <v>#REF!</v>
      </c>
      <c r="E4" s="30" t="e">
        <f>COUNTIFS(#REF!,ThongKe!E$2,#REF!,ThongKe!$A4)</f>
        <v>#REF!</v>
      </c>
      <c r="F4" s="31" t="e">
        <f>SUMIFS(#REF!,#REF!,ThongKe!F$2,#REF!,ThongKe!$A4)</f>
        <v>#REF!</v>
      </c>
      <c r="G4" s="31" t="e">
        <f>SUMIFS(#REF!,#REF!,ThongKe!G$2,#REF!,ThongKe!$A4)</f>
        <v>#REF!</v>
      </c>
      <c r="H4" s="31" t="e">
        <f>SUMIFS(#REF!,#REF!,ThongKe!H$2,#REF!,ThongKe!$A4)</f>
        <v>#REF!</v>
      </c>
      <c r="I4" s="31" t="e">
        <f>SUMIFS(#REF!,#REF!,ThongKe!I$2,#REF!,ThongKe!$A4)</f>
        <v>#REF!</v>
      </c>
      <c r="J4" s="32">
        <v>163</v>
      </c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</row>
    <row r="5" spans="1:26" ht="20.25" customHeight="1" x14ac:dyDescent="0.25">
      <c r="A5" s="30" t="s">
        <v>55</v>
      </c>
      <c r="B5" s="30" t="e">
        <f>COUNTIFS(#REF!,ThongKe!B$2,#REF!,ThongKe!$A5)</f>
        <v>#REF!</v>
      </c>
      <c r="C5" s="30" t="e">
        <f>COUNTIFS(#REF!,ThongKe!C$2,#REF!,ThongKe!$A5)</f>
        <v>#REF!</v>
      </c>
      <c r="D5" s="30" t="e">
        <f>COUNTIFS(#REF!,ThongKe!D$2,#REF!,ThongKe!$A5)</f>
        <v>#REF!</v>
      </c>
      <c r="E5" s="30" t="e">
        <f>COUNTIFS(#REF!,ThongKe!E$2,#REF!,ThongKe!$A5)</f>
        <v>#REF!</v>
      </c>
      <c r="F5" s="31" t="e">
        <f>SUMIFS(#REF!,#REF!,ThongKe!F$2,#REF!,ThongKe!$A5)</f>
        <v>#REF!</v>
      </c>
      <c r="G5" s="31" t="e">
        <f>SUMIFS(#REF!,#REF!,ThongKe!G$2,#REF!,ThongKe!$A5)</f>
        <v>#REF!</v>
      </c>
      <c r="H5" s="31" t="e">
        <f>SUMIFS(#REF!,#REF!,ThongKe!H$2,#REF!,ThongKe!$A5)</f>
        <v>#REF!</v>
      </c>
      <c r="I5" s="31" t="e">
        <f>SUMIFS(#REF!,#REF!,ThongKe!I$2,#REF!,ThongKe!$A5)</f>
        <v>#REF!</v>
      </c>
      <c r="J5" s="32">
        <v>504</v>
      </c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</row>
    <row r="6" spans="1:26" ht="20.25" customHeight="1" x14ac:dyDescent="0.25">
      <c r="A6" s="30" t="s">
        <v>406</v>
      </c>
      <c r="B6" s="30" t="e">
        <f>COUNTIFS(#REF!,ThongKe!B$2,#REF!,ThongKe!$A6)</f>
        <v>#REF!</v>
      </c>
      <c r="C6" s="30" t="e">
        <f>COUNTIFS(#REF!,ThongKe!C$2,#REF!,ThongKe!$A6)</f>
        <v>#REF!</v>
      </c>
      <c r="D6" s="30" t="e">
        <f>COUNTIFS(#REF!,ThongKe!D$2,#REF!,ThongKe!$A6)</f>
        <v>#REF!</v>
      </c>
      <c r="E6" s="30" t="e">
        <f>COUNTIFS(#REF!,ThongKe!E$2,#REF!,ThongKe!$A6)</f>
        <v>#REF!</v>
      </c>
      <c r="F6" s="31" t="e">
        <f>SUMIFS(#REF!,#REF!,ThongKe!F$2,#REF!,ThongKe!$A6)</f>
        <v>#REF!</v>
      </c>
      <c r="G6" s="31" t="e">
        <f>SUMIFS(#REF!,#REF!,ThongKe!G$2,#REF!,ThongKe!$A6)</f>
        <v>#REF!</v>
      </c>
      <c r="H6" s="31" t="e">
        <f>SUMIFS(#REF!,#REF!,ThongKe!H$2,#REF!,ThongKe!$A6)</f>
        <v>#REF!</v>
      </c>
      <c r="I6" s="31" t="e">
        <f>SUMIFS(#REF!,#REF!,ThongKe!I$2,#REF!,ThongKe!$A6)</f>
        <v>#REF!</v>
      </c>
      <c r="J6" s="32">
        <v>370</v>
      </c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</row>
    <row r="7" spans="1:26" ht="20.25" customHeight="1" x14ac:dyDescent="0.25">
      <c r="A7" s="30" t="s">
        <v>1735</v>
      </c>
      <c r="B7" s="30" t="e">
        <f>COUNTIFS(#REF!,ThongKe!B$2,#REF!,ThongKe!$A7)</f>
        <v>#REF!</v>
      </c>
      <c r="C7" s="30" t="e">
        <f>COUNTIFS(#REF!,ThongKe!C$2,#REF!,ThongKe!$A7)</f>
        <v>#REF!</v>
      </c>
      <c r="D7" s="30" t="e">
        <f>COUNTIFS(#REF!,ThongKe!D$2,#REF!,ThongKe!$A7)</f>
        <v>#REF!</v>
      </c>
      <c r="E7" s="30" t="e">
        <f>COUNTIFS(#REF!,ThongKe!E$2,#REF!,ThongKe!$A7)</f>
        <v>#REF!</v>
      </c>
      <c r="F7" s="31" t="e">
        <f>SUMIFS(#REF!,#REF!,ThongKe!F$2,#REF!,ThongKe!$A7)</f>
        <v>#REF!</v>
      </c>
      <c r="G7" s="31" t="e">
        <f>SUMIFS(#REF!,#REF!,ThongKe!G$2,#REF!,ThongKe!$A7)</f>
        <v>#REF!</v>
      </c>
      <c r="H7" s="31" t="e">
        <f>SUMIFS(#REF!,#REF!,ThongKe!H$2,#REF!,ThongKe!$A7)</f>
        <v>#REF!</v>
      </c>
      <c r="I7" s="31" t="e">
        <f>SUMIFS(#REF!,#REF!,ThongKe!I$2,#REF!,ThongKe!$A7)</f>
        <v>#REF!</v>
      </c>
      <c r="J7" s="32">
        <v>35</v>
      </c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</row>
    <row r="8" spans="1:26" ht="20.25" customHeight="1" x14ac:dyDescent="0.25">
      <c r="A8" s="30" t="s">
        <v>361</v>
      </c>
      <c r="B8" s="30" t="e">
        <f>COUNTIFS(#REF!,ThongKe!B$2,#REF!,ThongKe!$A8)</f>
        <v>#REF!</v>
      </c>
      <c r="C8" s="30" t="e">
        <f>COUNTIFS(#REF!,ThongKe!C$2,#REF!,ThongKe!$A8)</f>
        <v>#REF!</v>
      </c>
      <c r="D8" s="30" t="e">
        <f>COUNTIFS(#REF!,ThongKe!D$2,#REF!,ThongKe!$A8)</f>
        <v>#REF!</v>
      </c>
      <c r="E8" s="30" t="e">
        <f>COUNTIFS(#REF!,ThongKe!E$2,#REF!,ThongKe!$A8)</f>
        <v>#REF!</v>
      </c>
      <c r="F8" s="31" t="e">
        <f>SUMIFS(#REF!,#REF!,ThongKe!F$2,#REF!,ThongKe!$A8)</f>
        <v>#REF!</v>
      </c>
      <c r="G8" s="31" t="e">
        <f>SUMIFS(#REF!,#REF!,ThongKe!G$2,#REF!,ThongKe!$A8)</f>
        <v>#REF!</v>
      </c>
      <c r="H8" s="31" t="e">
        <f>SUMIFS(#REF!,#REF!,ThongKe!H$2,#REF!,ThongKe!$A8)</f>
        <v>#REF!</v>
      </c>
      <c r="I8" s="31" t="e">
        <f>SUMIFS(#REF!,#REF!,ThongKe!I$2,#REF!,ThongKe!$A8)</f>
        <v>#REF!</v>
      </c>
      <c r="J8" s="32">
        <v>393</v>
      </c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 spans="1:26" ht="20.25" customHeight="1" x14ac:dyDescent="0.25">
      <c r="A9" s="34" t="s">
        <v>1982</v>
      </c>
      <c r="B9" s="35" t="e">
        <f>COUNTIFS(#REF!,ThongKe!B$2,#REF!,ThongKe!$A9)</f>
        <v>#REF!</v>
      </c>
      <c r="C9" s="35" t="e">
        <f>COUNTIFS(#REF!,ThongKe!C$2,#REF!,ThongKe!$A9)</f>
        <v>#REF!</v>
      </c>
      <c r="D9" s="35" t="e">
        <f>COUNTIFS(#REF!,ThongKe!D$2,#REF!,ThongKe!$A9)</f>
        <v>#REF!</v>
      </c>
      <c r="E9" s="35" t="e">
        <f>COUNTIFS(#REF!,ThongKe!E$2,#REF!,ThongKe!$A9)</f>
        <v>#REF!</v>
      </c>
      <c r="F9" s="36" t="e">
        <f>SUMIFS(#REF!,#REF!,ThongKe!F$2,#REF!,ThongKe!$A9)</f>
        <v>#REF!</v>
      </c>
      <c r="G9" s="36" t="e">
        <f>SUMIFS(#REF!,#REF!,ThongKe!G$2,#REF!,ThongKe!$A9)</f>
        <v>#REF!</v>
      </c>
      <c r="H9" s="36" t="e">
        <f>SUMIFS(#REF!,#REF!,ThongKe!H$2,#REF!,ThongKe!$A9)</f>
        <v>#REF!</v>
      </c>
      <c r="I9" s="36" t="e">
        <f>SUMIFS(#REF!,#REF!,ThongKe!I$2,#REF!,ThongKe!$A9)</f>
        <v>#REF!</v>
      </c>
      <c r="J9" s="37">
        <v>8</v>
      </c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</row>
    <row r="10" spans="1:26" ht="20.25" customHeight="1" x14ac:dyDescent="0.25">
      <c r="A10" s="34" t="s">
        <v>1634</v>
      </c>
      <c r="B10" s="35" t="e">
        <f>COUNTIFS(#REF!,ThongKe!B$2,#REF!,ThongKe!$A10)</f>
        <v>#REF!</v>
      </c>
      <c r="C10" s="35" t="e">
        <f>COUNTIFS(#REF!,ThongKe!C$2,#REF!,ThongKe!$A10)</f>
        <v>#REF!</v>
      </c>
      <c r="D10" s="35" t="e">
        <f>COUNTIFS(#REF!,ThongKe!D$2,#REF!,ThongKe!$A10)</f>
        <v>#REF!</v>
      </c>
      <c r="E10" s="35" t="e">
        <f>COUNTIFS(#REF!,ThongKe!E$2,#REF!,ThongKe!$A10)</f>
        <v>#REF!</v>
      </c>
      <c r="F10" s="36" t="e">
        <f>SUMIFS(#REF!,#REF!,ThongKe!F$2,#REF!,ThongKe!$A10)</f>
        <v>#REF!</v>
      </c>
      <c r="G10" s="36" t="e">
        <f>SUMIFS(#REF!,#REF!,ThongKe!G$2,#REF!,ThongKe!$A10)</f>
        <v>#REF!</v>
      </c>
      <c r="H10" s="36" t="e">
        <f>SUMIFS(#REF!,#REF!,ThongKe!H$2,#REF!,ThongKe!$A10)</f>
        <v>#REF!</v>
      </c>
      <c r="I10" s="36" t="e">
        <f>SUMIFS(#REF!,#REF!,ThongKe!I$2,#REF!,ThongKe!$A10)</f>
        <v>#REF!</v>
      </c>
      <c r="J10" s="37">
        <v>9</v>
      </c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 spans="1:26" ht="20.25" customHeight="1" x14ac:dyDescent="0.25">
      <c r="A11" s="34" t="s">
        <v>1961</v>
      </c>
      <c r="B11" s="35" t="e">
        <f>COUNTIFS(#REF!,ThongKe!B$2,#REF!,ThongKe!$A11)</f>
        <v>#REF!</v>
      </c>
      <c r="C11" s="35" t="e">
        <f>COUNTIFS(#REF!,ThongKe!C$2,#REF!,ThongKe!$A11)</f>
        <v>#REF!</v>
      </c>
      <c r="D11" s="35" t="e">
        <f>COUNTIFS(#REF!,ThongKe!D$2,#REF!,ThongKe!$A11)</f>
        <v>#REF!</v>
      </c>
      <c r="E11" s="35" t="e">
        <f>COUNTIFS(#REF!,ThongKe!E$2,#REF!,ThongKe!$A11)</f>
        <v>#REF!</v>
      </c>
      <c r="F11" s="36" t="e">
        <f>SUMIFS(#REF!,#REF!,ThongKe!F$2,#REF!,ThongKe!$A11)</f>
        <v>#REF!</v>
      </c>
      <c r="G11" s="36" t="e">
        <f>SUMIFS(#REF!,#REF!,ThongKe!G$2,#REF!,ThongKe!$A11)</f>
        <v>#REF!</v>
      </c>
      <c r="H11" s="36" t="e">
        <f>SUMIFS(#REF!,#REF!,ThongKe!H$2,#REF!,ThongKe!$A11)</f>
        <v>#REF!</v>
      </c>
      <c r="I11" s="36" t="e">
        <f>SUMIFS(#REF!,#REF!,ThongKe!I$2,#REF!,ThongKe!$A11)</f>
        <v>#REF!</v>
      </c>
      <c r="J11" s="37">
        <v>8</v>
      </c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</row>
    <row r="12" spans="1:26" ht="20.25" customHeight="1" x14ac:dyDescent="0.25">
      <c r="A12" s="34" t="s">
        <v>1679</v>
      </c>
      <c r="B12" s="35" t="e">
        <f>COUNTIFS(#REF!,ThongKe!B$2,#REF!,ThongKe!$A12)</f>
        <v>#REF!</v>
      </c>
      <c r="C12" s="35" t="e">
        <f>COUNTIFS(#REF!,ThongKe!C$2,#REF!,ThongKe!$A12)</f>
        <v>#REF!</v>
      </c>
      <c r="D12" s="35" t="e">
        <f>COUNTIFS(#REF!,ThongKe!D$2,#REF!,ThongKe!$A12)</f>
        <v>#REF!</v>
      </c>
      <c r="E12" s="35" t="e">
        <f>COUNTIFS(#REF!,ThongKe!E$2,#REF!,ThongKe!$A12)</f>
        <v>#REF!</v>
      </c>
      <c r="F12" s="36" t="e">
        <f>SUMIFS(#REF!,#REF!,ThongKe!F$2,#REF!,ThongKe!$A12)</f>
        <v>#REF!</v>
      </c>
      <c r="G12" s="36" t="e">
        <f>SUMIFS(#REF!,#REF!,ThongKe!G$2,#REF!,ThongKe!$A12)</f>
        <v>#REF!</v>
      </c>
      <c r="H12" s="36" t="e">
        <f>SUMIFS(#REF!,#REF!,ThongKe!H$2,#REF!,ThongKe!$A12)</f>
        <v>#REF!</v>
      </c>
      <c r="I12" s="36" t="e">
        <f>SUMIFS(#REF!,#REF!,ThongKe!I$2,#REF!,ThongKe!$A12)</f>
        <v>#REF!</v>
      </c>
      <c r="J12" s="37">
        <v>1</v>
      </c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 spans="1:26" ht="20.25" customHeight="1" x14ac:dyDescent="0.25">
      <c r="A13" s="34" t="s">
        <v>2072</v>
      </c>
      <c r="B13" s="35" t="e">
        <f>COUNTIFS(#REF!,ThongKe!B$2,#REF!,ThongKe!$A13)</f>
        <v>#REF!</v>
      </c>
      <c r="C13" s="35" t="e">
        <f>COUNTIFS(#REF!,ThongKe!C$2,#REF!,ThongKe!$A13)</f>
        <v>#REF!</v>
      </c>
      <c r="D13" s="35" t="e">
        <f>COUNTIFS(#REF!,ThongKe!D$2,#REF!,ThongKe!$A13)</f>
        <v>#REF!</v>
      </c>
      <c r="E13" s="35" t="e">
        <f>COUNTIFS(#REF!,ThongKe!E$2,#REF!,ThongKe!$A13)</f>
        <v>#REF!</v>
      </c>
      <c r="F13" s="36" t="e">
        <f>SUMIFS(#REF!,#REF!,ThongKe!F$2,#REF!,ThongKe!$A13)</f>
        <v>#REF!</v>
      </c>
      <c r="G13" s="36" t="e">
        <f>SUMIFS(#REF!,#REF!,ThongKe!G$2,#REF!,ThongKe!$A13)</f>
        <v>#REF!</v>
      </c>
      <c r="H13" s="36" t="e">
        <f>SUMIFS(#REF!,#REF!,ThongKe!H$2,#REF!,ThongKe!$A13)</f>
        <v>#REF!</v>
      </c>
      <c r="I13" s="36" t="e">
        <f>SUMIFS(#REF!,#REF!,ThongKe!I$2,#REF!,ThongKe!$A13)</f>
        <v>#REF!</v>
      </c>
      <c r="J13" s="37">
        <v>9</v>
      </c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</row>
    <row r="14" spans="1:26" ht="20.25" customHeight="1" x14ac:dyDescent="0.25">
      <c r="A14" s="34" t="s">
        <v>1943</v>
      </c>
      <c r="B14" s="35" t="e">
        <f>COUNTIFS(#REF!,ThongKe!B$2,#REF!,ThongKe!$A14)</f>
        <v>#REF!</v>
      </c>
      <c r="C14" s="35" t="e">
        <f>COUNTIFS(#REF!,ThongKe!C$2,#REF!,ThongKe!$A14)</f>
        <v>#REF!</v>
      </c>
      <c r="D14" s="35" t="e">
        <f>COUNTIFS(#REF!,ThongKe!D$2,#REF!,ThongKe!$A14)</f>
        <v>#REF!</v>
      </c>
      <c r="E14" s="35" t="e">
        <f>COUNTIFS(#REF!,ThongKe!E$2,#REF!,ThongKe!$A14)</f>
        <v>#REF!</v>
      </c>
      <c r="F14" s="36" t="e">
        <f>SUMIFS(#REF!,#REF!,ThongKe!F$2,#REF!,ThongKe!$A14)</f>
        <v>#REF!</v>
      </c>
      <c r="G14" s="36" t="e">
        <f>SUMIFS(#REF!,#REF!,ThongKe!G$2,#REF!,ThongKe!$A14)</f>
        <v>#REF!</v>
      </c>
      <c r="H14" s="36" t="e">
        <f>SUMIFS(#REF!,#REF!,ThongKe!H$2,#REF!,ThongKe!$A14)</f>
        <v>#REF!</v>
      </c>
      <c r="I14" s="36" t="e">
        <f>SUMIFS(#REF!,#REF!,ThongKe!I$2,#REF!,ThongKe!$A14)</f>
        <v>#REF!</v>
      </c>
      <c r="J14" s="37">
        <v>6</v>
      </c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</row>
    <row r="15" spans="1:26" ht="20.25" customHeight="1" x14ac:dyDescent="0.25">
      <c r="A15" s="34" t="s">
        <v>1717</v>
      </c>
      <c r="B15" s="35" t="e">
        <f>COUNTIFS(#REF!,ThongKe!B$2,#REF!,ThongKe!$A15)</f>
        <v>#REF!</v>
      </c>
      <c r="C15" s="35" t="e">
        <f>COUNTIFS(#REF!,ThongKe!C$2,#REF!,ThongKe!$A15)</f>
        <v>#REF!</v>
      </c>
      <c r="D15" s="35" t="e">
        <f>COUNTIFS(#REF!,ThongKe!D$2,#REF!,ThongKe!$A15)</f>
        <v>#REF!</v>
      </c>
      <c r="E15" s="35" t="e">
        <f>COUNTIFS(#REF!,ThongKe!E$2,#REF!,ThongKe!$A15)</f>
        <v>#REF!</v>
      </c>
      <c r="F15" s="36" t="e">
        <f>SUMIFS(#REF!,#REF!,ThongKe!F$2,#REF!,ThongKe!$A15)</f>
        <v>#REF!</v>
      </c>
      <c r="G15" s="36" t="e">
        <f>SUMIFS(#REF!,#REF!,ThongKe!G$2,#REF!,ThongKe!$A15)</f>
        <v>#REF!</v>
      </c>
      <c r="H15" s="36" t="e">
        <f>SUMIFS(#REF!,#REF!,ThongKe!H$2,#REF!,ThongKe!$A15)</f>
        <v>#REF!</v>
      </c>
      <c r="I15" s="36" t="e">
        <f>SUMIFS(#REF!,#REF!,ThongKe!I$2,#REF!,ThongKe!$A15)</f>
        <v>#REF!</v>
      </c>
      <c r="J15" s="37">
        <v>7</v>
      </c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 spans="1:26" ht="20.25" customHeight="1" x14ac:dyDescent="0.25">
      <c r="A16" s="34" t="s">
        <v>480</v>
      </c>
      <c r="B16" s="35" t="e">
        <f>COUNTIFS(#REF!,ThongKe!B$2,#REF!,ThongKe!$A16)</f>
        <v>#REF!</v>
      </c>
      <c r="C16" s="35" t="e">
        <f>COUNTIFS(#REF!,ThongKe!C$2,#REF!,ThongKe!$A16)</f>
        <v>#REF!</v>
      </c>
      <c r="D16" s="35" t="e">
        <f>COUNTIFS(#REF!,ThongKe!D$2,#REF!,ThongKe!$A16)</f>
        <v>#REF!</v>
      </c>
      <c r="E16" s="35" t="e">
        <f>COUNTIFS(#REF!,ThongKe!E$2,#REF!,ThongKe!$A16)</f>
        <v>#REF!</v>
      </c>
      <c r="F16" s="36" t="e">
        <f>SUMIFS(#REF!,#REF!,ThongKe!F$2,#REF!,ThongKe!$A16)</f>
        <v>#REF!</v>
      </c>
      <c r="G16" s="36" t="e">
        <f>SUMIFS(#REF!,#REF!,ThongKe!G$2,#REF!,ThongKe!$A16)</f>
        <v>#REF!</v>
      </c>
      <c r="H16" s="36" t="e">
        <f>SUMIFS(#REF!,#REF!,ThongKe!H$2,#REF!,ThongKe!$A16)</f>
        <v>#REF!</v>
      </c>
      <c r="I16" s="36" t="e">
        <f>SUMIFS(#REF!,#REF!,ThongKe!I$2,#REF!,ThongKe!$A16)</f>
        <v>#REF!</v>
      </c>
      <c r="J16" s="37">
        <v>14</v>
      </c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spans="1:26" ht="20.25" customHeight="1" x14ac:dyDescent="0.25">
      <c r="A17" s="34" t="s">
        <v>587</v>
      </c>
      <c r="B17" s="35" t="e">
        <f>COUNTIFS(#REF!,ThongKe!B$2,#REF!,ThongKe!$A17)</f>
        <v>#REF!</v>
      </c>
      <c r="C17" s="35" t="e">
        <f>COUNTIFS(#REF!,ThongKe!C$2,#REF!,ThongKe!$A17)</f>
        <v>#REF!</v>
      </c>
      <c r="D17" s="35" t="e">
        <f>COUNTIFS(#REF!,ThongKe!D$2,#REF!,ThongKe!$A17)</f>
        <v>#REF!</v>
      </c>
      <c r="E17" s="35" t="e">
        <f>COUNTIFS(#REF!,ThongKe!E$2,#REF!,ThongKe!$A17)</f>
        <v>#REF!</v>
      </c>
      <c r="F17" s="36" t="e">
        <f>SUMIFS(#REF!,#REF!,ThongKe!F$2,#REF!,ThongKe!$A17)</f>
        <v>#REF!</v>
      </c>
      <c r="G17" s="36" t="e">
        <f>SUMIFS(#REF!,#REF!,ThongKe!G$2,#REF!,ThongKe!$A17)</f>
        <v>#REF!</v>
      </c>
      <c r="H17" s="36" t="e">
        <f>SUMIFS(#REF!,#REF!,ThongKe!H$2,#REF!,ThongKe!$A17)</f>
        <v>#REF!</v>
      </c>
      <c r="I17" s="36" t="e">
        <f>SUMIFS(#REF!,#REF!,ThongKe!I$2,#REF!,ThongKe!$A17)</f>
        <v>#REF!</v>
      </c>
      <c r="J17" s="37">
        <v>24</v>
      </c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 spans="1:26" ht="20.25" customHeight="1" x14ac:dyDescent="0.25">
      <c r="A18" s="38" t="s">
        <v>97</v>
      </c>
      <c r="B18" s="39" t="e">
        <f>COUNTIFS(#REF!,ThongKe!B$2,#REF!,ThongKe!$A18)</f>
        <v>#REF!</v>
      </c>
      <c r="C18" s="39" t="e">
        <f>COUNTIFS(#REF!,ThongKe!C$2,#REF!,ThongKe!$A18)</f>
        <v>#REF!</v>
      </c>
      <c r="D18" s="39" t="e">
        <f>COUNTIFS(#REF!,ThongKe!D$2,#REF!,ThongKe!$A18)</f>
        <v>#REF!</v>
      </c>
      <c r="E18" s="39" t="e">
        <f>COUNTIFS(#REF!,ThongKe!E$2,#REF!,ThongKe!$A18)</f>
        <v>#REF!</v>
      </c>
      <c r="F18" s="40" t="e">
        <f>SUMIFS(#REF!,#REF!,ThongKe!F$2,#REF!,ThongKe!$A18)</f>
        <v>#REF!</v>
      </c>
      <c r="G18" s="40" t="e">
        <f>SUMIFS(#REF!,#REF!,ThongKe!G$2,#REF!,ThongKe!$A18)</f>
        <v>#REF!</v>
      </c>
      <c r="H18" s="40" t="e">
        <f>SUMIFS(#REF!,#REF!,ThongKe!H$2,#REF!,ThongKe!$A18)</f>
        <v>#REF!</v>
      </c>
      <c r="I18" s="40" t="e">
        <f>SUMIFS(#REF!,#REF!,ThongKe!I$2,#REF!,ThongKe!$A18)</f>
        <v>#REF!</v>
      </c>
      <c r="J18" s="41">
        <v>427</v>
      </c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</row>
    <row r="19" spans="1:26" ht="20.25" customHeight="1" x14ac:dyDescent="0.25">
      <c r="A19" s="38" t="s">
        <v>1538</v>
      </c>
      <c r="B19" s="39" t="e">
        <f>COUNTIFS(#REF!,ThongKe!B$2,#REF!,ThongKe!$A19)</f>
        <v>#REF!</v>
      </c>
      <c r="C19" s="39" t="e">
        <f>COUNTIFS(#REF!,ThongKe!C$2,#REF!,ThongKe!$A19)</f>
        <v>#REF!</v>
      </c>
      <c r="D19" s="39" t="e">
        <f>COUNTIFS(#REF!,ThongKe!D$2,#REF!,ThongKe!$A19)</f>
        <v>#REF!</v>
      </c>
      <c r="E19" s="39" t="e">
        <f>COUNTIFS(#REF!,ThongKe!E$2,#REF!,ThongKe!$A19)</f>
        <v>#REF!</v>
      </c>
      <c r="F19" s="40" t="e">
        <f>SUMIFS(#REF!,#REF!,ThongKe!F$2,#REF!,ThongKe!$A19)</f>
        <v>#REF!</v>
      </c>
      <c r="G19" s="40" t="e">
        <f>SUMIFS(#REF!,#REF!,ThongKe!G$2,#REF!,ThongKe!$A19)</f>
        <v>#REF!</v>
      </c>
      <c r="H19" s="40" t="e">
        <f>SUMIFS(#REF!,#REF!,ThongKe!H$2,#REF!,ThongKe!$A19)</f>
        <v>#REF!</v>
      </c>
      <c r="I19" s="40" t="e">
        <f>SUMIFS(#REF!,#REF!,ThongKe!I$2,#REF!,ThongKe!$A19)</f>
        <v>#REF!</v>
      </c>
      <c r="J19" s="41">
        <v>100</v>
      </c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</row>
    <row r="20" spans="1:26" ht="20.25" customHeight="1" x14ac:dyDescent="0.25">
      <c r="A20" s="38" t="s">
        <v>2036</v>
      </c>
      <c r="B20" s="39" t="e">
        <f>COUNTIFS(#REF!,ThongKe!B$2,#REF!,ThongKe!$A20)</f>
        <v>#REF!</v>
      </c>
      <c r="C20" s="39" t="e">
        <f>COUNTIFS(#REF!,ThongKe!C$2,#REF!,ThongKe!$A20)</f>
        <v>#REF!</v>
      </c>
      <c r="D20" s="39" t="e">
        <f>COUNTIFS(#REF!,ThongKe!D$2,#REF!,ThongKe!$A20)</f>
        <v>#REF!</v>
      </c>
      <c r="E20" s="39" t="e">
        <f>COUNTIFS(#REF!,ThongKe!E$2,#REF!,ThongKe!$A20)</f>
        <v>#REF!</v>
      </c>
      <c r="F20" s="40" t="e">
        <f>SUMIFS(#REF!,#REF!,ThongKe!F$2,#REF!,ThongKe!$A20)</f>
        <v>#REF!</v>
      </c>
      <c r="G20" s="40" t="e">
        <f>SUMIFS(#REF!,#REF!,ThongKe!G$2,#REF!,ThongKe!$A20)</f>
        <v>#REF!</v>
      </c>
      <c r="H20" s="40" t="e">
        <f>SUMIFS(#REF!,#REF!,ThongKe!H$2,#REF!,ThongKe!$A20)</f>
        <v>#REF!</v>
      </c>
      <c r="I20" s="40" t="e">
        <f>SUMIFS(#REF!,#REF!,ThongKe!I$2,#REF!,ThongKe!$A20)</f>
        <v>#REF!</v>
      </c>
      <c r="J20" s="41">
        <v>15</v>
      </c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</row>
    <row r="21" spans="1:26" ht="20.25" customHeight="1" x14ac:dyDescent="0.25">
      <c r="A21" s="38" t="s">
        <v>107</v>
      </c>
      <c r="B21" s="39"/>
      <c r="C21" s="39"/>
      <c r="D21" s="39"/>
      <c r="E21" s="39"/>
      <c r="F21" s="40"/>
      <c r="G21" s="40"/>
      <c r="H21" s="40"/>
      <c r="I21" s="40"/>
      <c r="J21" s="41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</row>
    <row r="22" spans="1:26" ht="20.25" customHeight="1" x14ac:dyDescent="0.25">
      <c r="A22" s="28" t="s">
        <v>6978</v>
      </c>
      <c r="B22" s="42" t="e">
        <f t="shared" ref="B22:I22" si="0">SUM(B3:B20)</f>
        <v>#REF!</v>
      </c>
      <c r="C22" s="42" t="e">
        <f t="shared" si="0"/>
        <v>#REF!</v>
      </c>
      <c r="D22" s="42" t="e">
        <f t="shared" si="0"/>
        <v>#REF!</v>
      </c>
      <c r="E22" s="42" t="e">
        <f t="shared" si="0"/>
        <v>#REF!</v>
      </c>
      <c r="F22" s="42" t="e">
        <f t="shared" si="0"/>
        <v>#REF!</v>
      </c>
      <c r="G22" s="42" t="e">
        <f t="shared" si="0"/>
        <v>#REF!</v>
      </c>
      <c r="H22" s="42" t="e">
        <f t="shared" si="0"/>
        <v>#REF!</v>
      </c>
      <c r="I22" s="42" t="e">
        <f t="shared" si="0"/>
        <v>#REF!</v>
      </c>
      <c r="J22" s="43" t="e">
        <f>SUM(F22:I22)</f>
        <v>#REF!</v>
      </c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</row>
    <row r="23" spans="1:26" ht="16.5" customHeight="1" x14ac:dyDescent="0.25">
      <c r="A23" s="27"/>
      <c r="B23" s="27"/>
      <c r="C23" s="27"/>
      <c r="D23" s="27"/>
      <c r="E23" s="27"/>
      <c r="F23" s="27"/>
      <c r="G23" s="27"/>
      <c r="H23" s="27"/>
      <c r="I23" s="27"/>
      <c r="J23" s="44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</row>
    <row r="24" spans="1:26" ht="16.5" customHeight="1" x14ac:dyDescent="0.2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</row>
    <row r="25" spans="1:26" ht="16.5" customHeight="1" x14ac:dyDescent="0.25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</row>
    <row r="26" spans="1:26" ht="16.5" customHeight="1" x14ac:dyDescent="0.25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</row>
    <row r="27" spans="1:26" ht="16.5" customHeight="1" x14ac:dyDescent="0.25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 spans="1:26" ht="16.5" customHeight="1" x14ac:dyDescent="0.25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</row>
    <row r="29" spans="1:26" ht="16.5" customHeight="1" x14ac:dyDescent="0.25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</row>
    <row r="30" spans="1:26" ht="16.5" customHeight="1" x14ac:dyDescent="0.25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</row>
    <row r="31" spans="1:26" ht="16.5" customHeight="1" x14ac:dyDescent="0.25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</row>
    <row r="32" spans="1:26" ht="16.5" customHeight="1" x14ac:dyDescent="0.2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</row>
    <row r="33" spans="1:26" ht="16.5" customHeight="1" x14ac:dyDescent="0.25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</row>
    <row r="34" spans="1:26" ht="16.5" customHeight="1" x14ac:dyDescent="0.25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</row>
    <row r="35" spans="1:26" ht="16.5" customHeight="1" x14ac:dyDescent="0.2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  <row r="36" spans="1:26" ht="16.5" customHeight="1" x14ac:dyDescent="0.25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</row>
    <row r="37" spans="1:26" ht="16.5" customHeight="1" x14ac:dyDescent="0.25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</row>
    <row r="38" spans="1:26" ht="16.5" customHeight="1" x14ac:dyDescent="0.25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</row>
    <row r="39" spans="1:26" ht="16.5" customHeight="1" x14ac:dyDescent="0.25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</row>
    <row r="40" spans="1:26" ht="16.5" customHeight="1" x14ac:dyDescent="0.25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</row>
    <row r="41" spans="1:26" ht="16.5" customHeight="1" x14ac:dyDescent="0.25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</row>
    <row r="42" spans="1:26" ht="16.5" customHeight="1" x14ac:dyDescent="0.25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</row>
    <row r="43" spans="1:26" ht="16.5" customHeight="1" x14ac:dyDescent="0.25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</row>
    <row r="44" spans="1:26" ht="16.5" customHeight="1" x14ac:dyDescent="0.25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</row>
    <row r="45" spans="1:26" ht="16.5" customHeight="1" x14ac:dyDescent="0.25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</row>
    <row r="46" spans="1:26" ht="16.5" customHeight="1" x14ac:dyDescent="0.25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</row>
    <row r="47" spans="1:26" ht="16.5" customHeight="1" x14ac:dyDescent="0.25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</row>
    <row r="48" spans="1:26" ht="16.5" customHeight="1" x14ac:dyDescent="0.25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</row>
    <row r="49" spans="1:26" ht="16.5" customHeight="1" x14ac:dyDescent="0.25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</row>
    <row r="50" spans="1:26" ht="16.5" customHeight="1" x14ac:dyDescent="0.25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</row>
    <row r="51" spans="1:26" ht="16.5" customHeight="1" x14ac:dyDescent="0.25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</row>
    <row r="52" spans="1:26" ht="16.5" customHeight="1" x14ac:dyDescent="0.25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</row>
    <row r="53" spans="1:26" ht="16.5" customHeight="1" x14ac:dyDescent="0.25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</row>
    <row r="54" spans="1:26" ht="16.5" customHeight="1" x14ac:dyDescent="0.25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</row>
    <row r="55" spans="1:26" ht="16.5" customHeight="1" x14ac:dyDescent="0.25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</row>
    <row r="56" spans="1:26" ht="16.5" customHeight="1" x14ac:dyDescent="0.25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</row>
    <row r="57" spans="1:26" ht="16.5" customHeight="1" x14ac:dyDescent="0.25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</row>
    <row r="58" spans="1:26" ht="16.5" customHeight="1" x14ac:dyDescent="0.25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</row>
    <row r="59" spans="1:26" ht="16.5" customHeight="1" x14ac:dyDescent="0.25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</row>
    <row r="60" spans="1:26" ht="16.5" customHeight="1" x14ac:dyDescent="0.25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</row>
    <row r="61" spans="1:26" ht="16.5" customHeight="1" x14ac:dyDescent="0.25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</row>
    <row r="62" spans="1:26" ht="16.5" customHeight="1" x14ac:dyDescent="0.25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</row>
    <row r="63" spans="1:26" ht="16.5" customHeight="1" x14ac:dyDescent="0.25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</row>
    <row r="64" spans="1:26" ht="16.5" customHeight="1" x14ac:dyDescent="0.25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</row>
    <row r="65" spans="1:26" ht="16.5" customHeight="1" x14ac:dyDescent="0.25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  <row r="66" spans="1:26" ht="16.5" customHeight="1" x14ac:dyDescent="0.25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</row>
    <row r="67" spans="1:26" ht="16.5" customHeight="1" x14ac:dyDescent="0.25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</row>
    <row r="68" spans="1:26" ht="16.5" customHeight="1" x14ac:dyDescent="0.25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</row>
    <row r="69" spans="1:26" ht="16.5" customHeight="1" x14ac:dyDescent="0.25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</row>
    <row r="70" spans="1:26" ht="16.5" customHeight="1" x14ac:dyDescent="0.25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</row>
    <row r="71" spans="1:26" ht="16.5" customHeight="1" x14ac:dyDescent="0.25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</row>
    <row r="72" spans="1:26" ht="16.5" customHeight="1" x14ac:dyDescent="0.25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</row>
    <row r="73" spans="1:26" ht="16.5" customHeight="1" x14ac:dyDescent="0.25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</row>
    <row r="74" spans="1:26" ht="16.5" customHeight="1" x14ac:dyDescent="0.25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</row>
    <row r="75" spans="1:26" ht="16.5" customHeight="1" x14ac:dyDescent="0.25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</row>
    <row r="76" spans="1:26" ht="16.5" customHeight="1" x14ac:dyDescent="0.25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</row>
    <row r="77" spans="1:26" ht="16.5" customHeight="1" x14ac:dyDescent="0.25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</row>
    <row r="78" spans="1:26" ht="16.5" customHeight="1" x14ac:dyDescent="0.25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</row>
    <row r="79" spans="1:26" ht="16.5" customHeight="1" x14ac:dyDescent="0.25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</row>
    <row r="80" spans="1:26" ht="16.5" customHeight="1" x14ac:dyDescent="0.25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</row>
    <row r="81" spans="1:26" ht="16.5" customHeight="1" x14ac:dyDescent="0.25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</row>
    <row r="82" spans="1:26" ht="16.5" customHeight="1" x14ac:dyDescent="0.25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</row>
    <row r="83" spans="1:26" ht="16.5" customHeight="1" x14ac:dyDescent="0.25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</row>
    <row r="84" spans="1:26" ht="16.5" customHeight="1" x14ac:dyDescent="0.25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</row>
    <row r="85" spans="1:26" ht="16.5" customHeight="1" x14ac:dyDescent="0.25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</row>
    <row r="86" spans="1:26" ht="16.5" customHeight="1" x14ac:dyDescent="0.25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</row>
    <row r="87" spans="1:26" ht="16.5" customHeight="1" x14ac:dyDescent="0.25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</row>
    <row r="88" spans="1:26" ht="16.5" customHeight="1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</row>
    <row r="89" spans="1:26" ht="16.5" customHeight="1" x14ac:dyDescent="0.25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</row>
    <row r="90" spans="1:26" ht="16.5" customHeight="1" x14ac:dyDescent="0.25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</row>
    <row r="91" spans="1:26" ht="16.5" customHeight="1" x14ac:dyDescent="0.2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</row>
    <row r="92" spans="1:26" ht="16.5" customHeight="1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</row>
    <row r="93" spans="1:26" ht="16.5" customHeight="1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</row>
    <row r="94" spans="1:26" ht="16.5" customHeight="1" x14ac:dyDescent="0.25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</row>
    <row r="95" spans="1:26" ht="16.5" customHeight="1" x14ac:dyDescent="0.25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</row>
    <row r="96" spans="1:26" ht="16.5" customHeight="1" x14ac:dyDescent="0.25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</row>
    <row r="97" spans="1:26" ht="16.5" customHeight="1" x14ac:dyDescent="0.25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</row>
    <row r="98" spans="1:26" ht="16.5" customHeight="1" x14ac:dyDescent="0.25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</row>
    <row r="99" spans="1:26" ht="16.5" customHeight="1" x14ac:dyDescent="0.25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</row>
    <row r="100" spans="1:26" ht="16.5" customHeight="1" x14ac:dyDescent="0.25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</row>
    <row r="101" spans="1:26" ht="16.5" customHeight="1" x14ac:dyDescent="0.25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</row>
    <row r="102" spans="1:26" ht="16.5" customHeight="1" x14ac:dyDescent="0.25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</row>
    <row r="103" spans="1:26" ht="16.5" customHeight="1" x14ac:dyDescent="0.25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</row>
    <row r="104" spans="1:26" ht="16.5" customHeight="1" x14ac:dyDescent="0.25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</row>
    <row r="105" spans="1:26" ht="16.5" customHeight="1" x14ac:dyDescent="0.25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</row>
    <row r="106" spans="1:26" ht="16.5" customHeight="1" x14ac:dyDescent="0.25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</row>
    <row r="107" spans="1:26" ht="16.5" customHeight="1" x14ac:dyDescent="0.25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</row>
    <row r="108" spans="1:26" ht="16.5" customHeight="1" x14ac:dyDescent="0.25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</row>
    <row r="109" spans="1:26" ht="16.5" customHeight="1" x14ac:dyDescent="0.25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</row>
    <row r="110" spans="1:26" ht="16.5" customHeight="1" x14ac:dyDescent="0.25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</row>
    <row r="111" spans="1:26" ht="16.5" customHeight="1" x14ac:dyDescent="0.25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</row>
    <row r="112" spans="1:26" ht="16.5" customHeight="1" x14ac:dyDescent="0.25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</row>
    <row r="113" spans="1:26" ht="16.5" customHeight="1" x14ac:dyDescent="0.25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</row>
    <row r="114" spans="1:26" ht="16.5" customHeight="1" x14ac:dyDescent="0.25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</row>
    <row r="115" spans="1:26" ht="16.5" customHeight="1" x14ac:dyDescent="0.25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</row>
    <row r="116" spans="1:26" ht="16.5" customHeight="1" x14ac:dyDescent="0.25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</row>
    <row r="117" spans="1:26" ht="16.5" customHeight="1" x14ac:dyDescent="0.25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</row>
    <row r="118" spans="1:26" ht="16.5" customHeight="1" x14ac:dyDescent="0.25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</row>
    <row r="119" spans="1:26" ht="16.5" customHeight="1" x14ac:dyDescent="0.25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</row>
    <row r="120" spans="1:26" ht="16.5" customHeight="1" x14ac:dyDescent="0.25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</row>
    <row r="121" spans="1:26" ht="16.5" customHeight="1" x14ac:dyDescent="0.25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</row>
    <row r="122" spans="1:26" ht="16.5" customHeight="1" x14ac:dyDescent="0.25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</row>
    <row r="123" spans="1:26" ht="16.5" customHeight="1" x14ac:dyDescent="0.25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</row>
    <row r="124" spans="1:26" ht="16.5" customHeight="1" x14ac:dyDescent="0.25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</row>
    <row r="125" spans="1:26" ht="16.5" customHeight="1" x14ac:dyDescent="0.25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</row>
    <row r="126" spans="1:26" ht="16.5" customHeight="1" x14ac:dyDescent="0.25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</row>
    <row r="127" spans="1:26" ht="16.5" customHeight="1" x14ac:dyDescent="0.25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</row>
    <row r="128" spans="1:26" ht="16.5" customHeight="1" x14ac:dyDescent="0.25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</row>
    <row r="129" spans="1:26" ht="16.5" customHeight="1" x14ac:dyDescent="0.25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</row>
    <row r="130" spans="1:26" ht="16.5" customHeight="1" x14ac:dyDescent="0.25">
      <c r="A130" s="27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</row>
    <row r="131" spans="1:26" ht="16.5" customHeight="1" x14ac:dyDescent="0.25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</row>
    <row r="132" spans="1:26" ht="16.5" customHeight="1" x14ac:dyDescent="0.25">
      <c r="A132" s="27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</row>
    <row r="133" spans="1:26" ht="16.5" customHeight="1" x14ac:dyDescent="0.25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</row>
    <row r="134" spans="1:26" ht="16.5" customHeight="1" x14ac:dyDescent="0.25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</row>
    <row r="135" spans="1:26" ht="16.5" customHeight="1" x14ac:dyDescent="0.25">
      <c r="A135" s="27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</row>
    <row r="136" spans="1:26" ht="16.5" customHeight="1" x14ac:dyDescent="0.25">
      <c r="A136" s="27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</row>
    <row r="137" spans="1:26" ht="16.5" customHeight="1" x14ac:dyDescent="0.25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</row>
    <row r="138" spans="1:26" ht="16.5" customHeight="1" x14ac:dyDescent="0.25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</row>
    <row r="139" spans="1:26" ht="16.5" customHeight="1" x14ac:dyDescent="0.25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</row>
    <row r="140" spans="1:26" ht="16.5" customHeight="1" x14ac:dyDescent="0.25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</row>
    <row r="141" spans="1:26" ht="16.5" customHeight="1" x14ac:dyDescent="0.25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</row>
    <row r="142" spans="1:26" ht="16.5" customHeight="1" x14ac:dyDescent="0.25">
      <c r="A142" s="27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</row>
    <row r="143" spans="1:26" ht="16.5" customHeight="1" x14ac:dyDescent="0.25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</row>
    <row r="144" spans="1:26" ht="16.5" customHeight="1" x14ac:dyDescent="0.25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</row>
    <row r="145" spans="1:26" ht="16.5" customHeight="1" x14ac:dyDescent="0.25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</row>
    <row r="146" spans="1:26" ht="16.5" customHeight="1" x14ac:dyDescent="0.25">
      <c r="A146" s="27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</row>
    <row r="147" spans="1:26" ht="16.5" customHeight="1" x14ac:dyDescent="0.25">
      <c r="A147" s="27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</row>
    <row r="148" spans="1:26" ht="16.5" customHeight="1" x14ac:dyDescent="0.25">
      <c r="A148" s="27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</row>
    <row r="149" spans="1:26" ht="16.5" customHeight="1" x14ac:dyDescent="0.25">
      <c r="A149" s="27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</row>
    <row r="150" spans="1:26" ht="16.5" customHeight="1" x14ac:dyDescent="0.25">
      <c r="A150" s="27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</row>
    <row r="151" spans="1:26" ht="16.5" customHeight="1" x14ac:dyDescent="0.25">
      <c r="A151" s="27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</row>
    <row r="152" spans="1:26" ht="16.5" customHeight="1" x14ac:dyDescent="0.25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</row>
    <row r="153" spans="1:26" ht="16.5" customHeight="1" x14ac:dyDescent="0.25">
      <c r="A153" s="27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</row>
    <row r="154" spans="1:26" ht="16.5" customHeight="1" x14ac:dyDescent="0.25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</row>
    <row r="155" spans="1:26" ht="16.5" customHeight="1" x14ac:dyDescent="0.25">
      <c r="A155" s="27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</row>
    <row r="156" spans="1:26" ht="16.5" customHeight="1" x14ac:dyDescent="0.25">
      <c r="A156" s="27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</row>
    <row r="157" spans="1:26" ht="16.5" customHeight="1" x14ac:dyDescent="0.25">
      <c r="A157" s="27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</row>
    <row r="158" spans="1:26" ht="16.5" customHeight="1" x14ac:dyDescent="0.25">
      <c r="A158" s="27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</row>
    <row r="159" spans="1:26" ht="16.5" customHeight="1" x14ac:dyDescent="0.25">
      <c r="A159" s="27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</row>
    <row r="160" spans="1:26" ht="16.5" customHeight="1" x14ac:dyDescent="0.25">
      <c r="A160" s="27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</row>
    <row r="161" spans="1:26" ht="16.5" customHeight="1" x14ac:dyDescent="0.25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</row>
    <row r="162" spans="1:26" ht="16.5" customHeight="1" x14ac:dyDescent="0.25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</row>
    <row r="163" spans="1:26" ht="16.5" customHeight="1" x14ac:dyDescent="0.25">
      <c r="A163" s="27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</row>
    <row r="164" spans="1:26" ht="16.5" customHeight="1" x14ac:dyDescent="0.25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</row>
    <row r="165" spans="1:26" ht="16.5" customHeight="1" x14ac:dyDescent="0.25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</row>
    <row r="166" spans="1:26" ht="16.5" customHeight="1" x14ac:dyDescent="0.25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</row>
    <row r="167" spans="1:26" ht="16.5" customHeight="1" x14ac:dyDescent="0.25">
      <c r="A167" s="27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</row>
    <row r="168" spans="1:26" ht="16.5" customHeight="1" x14ac:dyDescent="0.25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</row>
    <row r="169" spans="1:26" ht="16.5" customHeight="1" x14ac:dyDescent="0.25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</row>
    <row r="170" spans="1:26" ht="16.5" customHeight="1" x14ac:dyDescent="0.25">
      <c r="A170" s="27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</row>
    <row r="171" spans="1:26" ht="16.5" customHeight="1" x14ac:dyDescent="0.25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</row>
    <row r="172" spans="1:26" ht="16.5" customHeight="1" x14ac:dyDescent="0.25">
      <c r="A172" s="27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</row>
    <row r="173" spans="1:26" ht="16.5" customHeight="1" x14ac:dyDescent="0.25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</row>
    <row r="174" spans="1:26" ht="16.5" customHeight="1" x14ac:dyDescent="0.25">
      <c r="A174" s="27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</row>
    <row r="175" spans="1:26" ht="16.5" customHeight="1" x14ac:dyDescent="0.25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</row>
    <row r="176" spans="1:26" ht="16.5" customHeight="1" x14ac:dyDescent="0.25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</row>
    <row r="177" spans="1:26" ht="16.5" customHeight="1" x14ac:dyDescent="0.25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</row>
    <row r="178" spans="1:26" ht="16.5" customHeight="1" x14ac:dyDescent="0.25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</row>
    <row r="179" spans="1:26" ht="16.5" customHeight="1" x14ac:dyDescent="0.25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</row>
    <row r="180" spans="1:26" ht="16.5" customHeight="1" x14ac:dyDescent="0.25">
      <c r="A180" s="27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</row>
    <row r="181" spans="1:26" ht="16.5" customHeight="1" x14ac:dyDescent="0.25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</row>
    <row r="182" spans="1:26" ht="16.5" customHeight="1" x14ac:dyDescent="0.25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</row>
    <row r="183" spans="1:26" ht="16.5" customHeight="1" x14ac:dyDescent="0.25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</row>
    <row r="184" spans="1:26" ht="16.5" customHeight="1" x14ac:dyDescent="0.25">
      <c r="A184" s="27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</row>
    <row r="185" spans="1:26" ht="16.5" customHeight="1" x14ac:dyDescent="0.25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</row>
    <row r="186" spans="1:26" ht="16.5" customHeight="1" x14ac:dyDescent="0.25">
      <c r="A186" s="27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</row>
    <row r="187" spans="1:26" ht="16.5" customHeight="1" x14ac:dyDescent="0.25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</row>
    <row r="188" spans="1:26" ht="16.5" customHeight="1" x14ac:dyDescent="0.25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</row>
    <row r="189" spans="1:26" ht="16.5" customHeight="1" x14ac:dyDescent="0.25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</row>
    <row r="190" spans="1:26" ht="16.5" customHeight="1" x14ac:dyDescent="0.25">
      <c r="A190" s="27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</row>
    <row r="191" spans="1:26" ht="16.5" customHeight="1" x14ac:dyDescent="0.25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</row>
    <row r="192" spans="1:26" ht="16.5" customHeight="1" x14ac:dyDescent="0.25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</row>
    <row r="193" spans="1:26" ht="16.5" customHeight="1" x14ac:dyDescent="0.25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</row>
    <row r="194" spans="1:26" ht="16.5" customHeight="1" x14ac:dyDescent="0.25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</row>
    <row r="195" spans="1:26" ht="16.5" customHeight="1" x14ac:dyDescent="0.25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</row>
    <row r="196" spans="1:26" ht="16.5" customHeight="1" x14ac:dyDescent="0.25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</row>
    <row r="197" spans="1:26" ht="16.5" customHeight="1" x14ac:dyDescent="0.25">
      <c r="A197" s="27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</row>
    <row r="198" spans="1:26" ht="16.5" customHeight="1" x14ac:dyDescent="0.25">
      <c r="A198" s="27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</row>
    <row r="199" spans="1:26" ht="16.5" customHeight="1" x14ac:dyDescent="0.25">
      <c r="A199" s="27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</row>
    <row r="200" spans="1:26" ht="16.5" customHeight="1" x14ac:dyDescent="0.25">
      <c r="A200" s="27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</row>
    <row r="201" spans="1:26" ht="16.5" customHeight="1" x14ac:dyDescent="0.25">
      <c r="A201" s="27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</row>
    <row r="202" spans="1:26" ht="16.5" customHeight="1" x14ac:dyDescent="0.25">
      <c r="A202" s="27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</row>
    <row r="203" spans="1:26" ht="16.5" customHeight="1" x14ac:dyDescent="0.25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</row>
    <row r="204" spans="1:26" ht="16.5" customHeight="1" x14ac:dyDescent="0.25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</row>
    <row r="205" spans="1:26" ht="16.5" customHeight="1" x14ac:dyDescent="0.25">
      <c r="A205" s="27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</row>
    <row r="206" spans="1:26" ht="16.5" customHeight="1" x14ac:dyDescent="0.25">
      <c r="A206" s="27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</row>
    <row r="207" spans="1:26" ht="16.5" customHeight="1" x14ac:dyDescent="0.25">
      <c r="A207" s="27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</row>
    <row r="208" spans="1:26" ht="16.5" customHeight="1" x14ac:dyDescent="0.25">
      <c r="A208" s="27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</row>
    <row r="209" spans="1:26" ht="16.5" customHeight="1" x14ac:dyDescent="0.25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</row>
    <row r="210" spans="1:26" ht="16.5" customHeight="1" x14ac:dyDescent="0.25">
      <c r="A210" s="27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</row>
    <row r="211" spans="1:26" ht="16.5" customHeight="1" x14ac:dyDescent="0.25">
      <c r="A211" s="27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</row>
    <row r="212" spans="1:26" ht="16.5" customHeight="1" x14ac:dyDescent="0.25">
      <c r="A212" s="27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</row>
    <row r="213" spans="1:26" ht="16.5" customHeight="1" x14ac:dyDescent="0.25">
      <c r="A213" s="27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</row>
    <row r="214" spans="1:26" ht="16.5" customHeight="1" x14ac:dyDescent="0.25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</row>
    <row r="215" spans="1:26" ht="16.5" customHeight="1" x14ac:dyDescent="0.25">
      <c r="A215" s="27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</row>
    <row r="216" spans="1:26" ht="16.5" customHeight="1" x14ac:dyDescent="0.25">
      <c r="A216" s="27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</row>
    <row r="217" spans="1:26" ht="16.5" customHeight="1" x14ac:dyDescent="0.25">
      <c r="A217" s="27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</row>
    <row r="218" spans="1:26" ht="16.5" customHeight="1" x14ac:dyDescent="0.25">
      <c r="A218" s="27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</row>
    <row r="219" spans="1:26" ht="16.5" customHeight="1" x14ac:dyDescent="0.25">
      <c r="A219" s="27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</row>
    <row r="220" spans="1:26" ht="16.5" customHeight="1" x14ac:dyDescent="0.25">
      <c r="A220" s="27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</row>
    <row r="221" spans="1:26" ht="16.5" customHeight="1" x14ac:dyDescent="0.25">
      <c r="A221" s="27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</row>
    <row r="222" spans="1:26" ht="16.5" customHeight="1" x14ac:dyDescent="0.25">
      <c r="A222" s="27"/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</row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A1:A2"/>
    <mergeCell ref="B1:E1"/>
    <mergeCell ref="F1:I1"/>
  </mergeCells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Z1000"/>
  <sheetViews>
    <sheetView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E2" sqref="E2"/>
    </sheetView>
  </sheetViews>
  <sheetFormatPr defaultColWidth="14.42578125" defaultRowHeight="15" customHeight="1" x14ac:dyDescent="0.25"/>
  <cols>
    <col min="1" max="1" width="5.140625" customWidth="1"/>
    <col min="2" max="2" width="13.7109375" customWidth="1"/>
    <col min="3" max="3" width="20.85546875" customWidth="1"/>
    <col min="4" max="4" width="9.28515625" customWidth="1"/>
    <col min="5" max="5" width="15.140625" customWidth="1"/>
    <col min="6" max="6" width="16.5703125" customWidth="1"/>
    <col min="7" max="7" width="13.85546875" customWidth="1"/>
    <col min="8" max="8" width="15.7109375" customWidth="1"/>
    <col min="9" max="9" width="14.85546875" customWidth="1"/>
    <col min="10" max="10" width="23.140625" customWidth="1"/>
    <col min="11" max="11" width="40.85546875" customWidth="1"/>
    <col min="12" max="12" width="14.5703125" customWidth="1"/>
    <col min="13" max="13" width="18.28515625" customWidth="1"/>
    <col min="14" max="14" width="38.7109375" customWidth="1"/>
    <col min="15" max="15" width="16.85546875" customWidth="1"/>
    <col min="16" max="16" width="55.85546875" customWidth="1"/>
    <col min="17" max="17" width="16.42578125" customWidth="1"/>
    <col min="18" max="18" width="40.85546875" customWidth="1"/>
    <col min="19" max="19" width="96.28515625" customWidth="1"/>
    <col min="20" max="20" width="10.7109375" customWidth="1"/>
    <col min="21" max="21" width="22.42578125" customWidth="1"/>
    <col min="22" max="22" width="55.42578125" customWidth="1"/>
    <col min="23" max="23" width="22.42578125" customWidth="1"/>
    <col min="24" max="26" width="8.7109375" customWidth="1"/>
  </cols>
  <sheetData>
    <row r="1" spans="1:26" ht="33" customHeight="1" x14ac:dyDescent="0.25">
      <c r="A1" s="45" t="s">
        <v>1685</v>
      </c>
      <c r="B1" s="45" t="s">
        <v>0</v>
      </c>
      <c r="C1" s="45" t="s">
        <v>1</v>
      </c>
      <c r="D1" s="45" t="s">
        <v>2</v>
      </c>
      <c r="E1" s="45" t="s">
        <v>6984</v>
      </c>
      <c r="F1" s="45" t="s">
        <v>3</v>
      </c>
      <c r="G1" s="45" t="s">
        <v>4</v>
      </c>
      <c r="H1" s="45" t="s">
        <v>5</v>
      </c>
      <c r="I1" s="45" t="s">
        <v>6</v>
      </c>
      <c r="J1" s="45" t="s">
        <v>7</v>
      </c>
      <c r="K1" s="45" t="s">
        <v>8</v>
      </c>
      <c r="L1" s="45" t="s">
        <v>9</v>
      </c>
      <c r="M1" s="45" t="s">
        <v>10</v>
      </c>
      <c r="N1" s="45" t="s">
        <v>11</v>
      </c>
      <c r="O1" s="45" t="s">
        <v>12</v>
      </c>
      <c r="P1" s="45" t="s">
        <v>13</v>
      </c>
      <c r="Q1" s="45" t="s">
        <v>14</v>
      </c>
      <c r="R1" s="45" t="s">
        <v>15</v>
      </c>
      <c r="S1" s="45" t="s">
        <v>17</v>
      </c>
      <c r="T1" s="45" t="s">
        <v>18</v>
      </c>
      <c r="U1" s="45" t="s">
        <v>19</v>
      </c>
      <c r="V1" s="46" t="s">
        <v>6985</v>
      </c>
      <c r="W1" s="45" t="s">
        <v>6575</v>
      </c>
      <c r="X1" s="47"/>
      <c r="Y1" s="47"/>
      <c r="Z1" s="47"/>
    </row>
    <row r="2" spans="1:26" x14ac:dyDescent="0.25">
      <c r="A2" s="48">
        <v>1</v>
      </c>
      <c r="B2" s="12" t="s">
        <v>20</v>
      </c>
      <c r="C2" s="12" t="s">
        <v>21</v>
      </c>
      <c r="D2" s="12" t="s">
        <v>22</v>
      </c>
      <c r="E2" s="49">
        <v>38171</v>
      </c>
      <c r="F2" s="12" t="s">
        <v>23</v>
      </c>
      <c r="G2" s="12" t="s">
        <v>24</v>
      </c>
      <c r="H2" s="12" t="s">
        <v>23</v>
      </c>
      <c r="I2" s="12" t="s">
        <v>25</v>
      </c>
      <c r="J2" s="12" t="s">
        <v>26</v>
      </c>
      <c r="K2" s="13" t="s">
        <v>27</v>
      </c>
      <c r="L2" s="12" t="s">
        <v>28</v>
      </c>
      <c r="M2" s="12" t="s">
        <v>29</v>
      </c>
      <c r="N2" s="12" t="s">
        <v>30</v>
      </c>
      <c r="O2" s="12" t="s">
        <v>31</v>
      </c>
      <c r="P2" s="12" t="s">
        <v>32</v>
      </c>
      <c r="Q2" s="12" t="s">
        <v>33</v>
      </c>
      <c r="R2" s="12" t="s">
        <v>34</v>
      </c>
      <c r="S2" s="12" t="s">
        <v>35</v>
      </c>
      <c r="T2" s="12" t="s">
        <v>36</v>
      </c>
      <c r="U2" s="12" t="s">
        <v>23</v>
      </c>
      <c r="V2" s="50">
        <v>13480780</v>
      </c>
      <c r="W2" s="12" t="s">
        <v>6986</v>
      </c>
      <c r="X2" s="7"/>
      <c r="Y2" s="7"/>
      <c r="Z2" s="7"/>
    </row>
    <row r="3" spans="1:26" x14ac:dyDescent="0.25">
      <c r="A3" s="48">
        <v>2</v>
      </c>
      <c r="B3" s="12" t="s">
        <v>37</v>
      </c>
      <c r="C3" s="12" t="s">
        <v>38</v>
      </c>
      <c r="D3" s="12" t="s">
        <v>39</v>
      </c>
      <c r="E3" s="12" t="s">
        <v>6987</v>
      </c>
      <c r="F3" s="12" t="s">
        <v>23</v>
      </c>
      <c r="G3" s="12" t="s">
        <v>40</v>
      </c>
      <c r="H3" s="12" t="s">
        <v>23</v>
      </c>
      <c r="I3" s="12" t="s">
        <v>41</v>
      </c>
      <c r="J3" s="12" t="s">
        <v>42</v>
      </c>
      <c r="K3" s="13" t="s">
        <v>43</v>
      </c>
      <c r="L3" s="12" t="s">
        <v>44</v>
      </c>
      <c r="M3" s="12" t="s">
        <v>45</v>
      </c>
      <c r="N3" s="12" t="s">
        <v>46</v>
      </c>
      <c r="O3" s="12" t="s">
        <v>47</v>
      </c>
      <c r="P3" s="12" t="s">
        <v>48</v>
      </c>
      <c r="Q3" s="12" t="s">
        <v>33</v>
      </c>
      <c r="R3" s="12" t="s">
        <v>49</v>
      </c>
      <c r="S3" s="12" t="s">
        <v>50</v>
      </c>
      <c r="T3" s="12" t="s">
        <v>51</v>
      </c>
      <c r="U3" s="12" t="s">
        <v>23</v>
      </c>
      <c r="V3" s="50">
        <v>6740000</v>
      </c>
      <c r="W3" s="12" t="s">
        <v>6986</v>
      </c>
      <c r="X3" s="7"/>
      <c r="Y3" s="7"/>
      <c r="Z3" s="7"/>
    </row>
    <row r="4" spans="1:26" x14ac:dyDescent="0.25">
      <c r="A4" s="48">
        <v>3</v>
      </c>
      <c r="B4" s="12" t="s">
        <v>52</v>
      </c>
      <c r="C4" s="12" t="s">
        <v>53</v>
      </c>
      <c r="D4" s="12" t="s">
        <v>54</v>
      </c>
      <c r="E4" s="12" t="s">
        <v>6988</v>
      </c>
      <c r="F4" s="12" t="s">
        <v>55</v>
      </c>
      <c r="G4" s="12" t="s">
        <v>40</v>
      </c>
      <c r="H4" s="12" t="s">
        <v>23</v>
      </c>
      <c r="I4" s="12" t="s">
        <v>56</v>
      </c>
      <c r="J4" s="12" t="s">
        <v>57</v>
      </c>
      <c r="K4" s="13" t="s">
        <v>58</v>
      </c>
      <c r="L4" s="12" t="s">
        <v>44</v>
      </c>
      <c r="M4" s="12" t="s">
        <v>29</v>
      </c>
      <c r="N4" s="12" t="s">
        <v>59</v>
      </c>
      <c r="O4" s="12" t="s">
        <v>60</v>
      </c>
      <c r="P4" s="12" t="s">
        <v>61</v>
      </c>
      <c r="Q4" s="12" t="s">
        <v>33</v>
      </c>
      <c r="R4" s="12" t="s">
        <v>62</v>
      </c>
      <c r="S4" s="12" t="s">
        <v>63</v>
      </c>
      <c r="T4" s="12" t="s">
        <v>51</v>
      </c>
      <c r="U4" s="12" t="s">
        <v>23</v>
      </c>
      <c r="V4" s="50">
        <v>16850000</v>
      </c>
      <c r="W4" s="12" t="s">
        <v>6986</v>
      </c>
      <c r="X4" s="7"/>
      <c r="Y4" s="7"/>
      <c r="Z4" s="7"/>
    </row>
    <row r="5" spans="1:26" x14ac:dyDescent="0.25">
      <c r="A5" s="48">
        <v>4</v>
      </c>
      <c r="B5" s="12" t="s">
        <v>64</v>
      </c>
      <c r="C5" s="12" t="s">
        <v>65</v>
      </c>
      <c r="D5" s="12" t="s">
        <v>66</v>
      </c>
      <c r="E5" s="12" t="s">
        <v>6989</v>
      </c>
      <c r="F5" s="12" t="s">
        <v>23</v>
      </c>
      <c r="G5" s="12" t="s">
        <v>24</v>
      </c>
      <c r="H5" s="12" t="s">
        <v>23</v>
      </c>
      <c r="I5" s="12" t="s">
        <v>67</v>
      </c>
      <c r="J5" s="12" t="s">
        <v>68</v>
      </c>
      <c r="K5" s="13" t="s">
        <v>69</v>
      </c>
      <c r="L5" s="12" t="s">
        <v>44</v>
      </c>
      <c r="M5" s="12" t="s">
        <v>45</v>
      </c>
      <c r="N5" s="12" t="s">
        <v>46</v>
      </c>
      <c r="O5" s="12" t="s">
        <v>70</v>
      </c>
      <c r="P5" s="12" t="s">
        <v>71</v>
      </c>
      <c r="Q5" s="12" t="s">
        <v>33</v>
      </c>
      <c r="R5" s="12" t="s">
        <v>72</v>
      </c>
      <c r="S5" s="12" t="s">
        <v>73</v>
      </c>
      <c r="T5" s="12" t="s">
        <v>51</v>
      </c>
      <c r="U5" s="12" t="s">
        <v>23</v>
      </c>
      <c r="V5" s="50">
        <v>0</v>
      </c>
      <c r="W5" s="12" t="s">
        <v>6986</v>
      </c>
      <c r="X5" s="7"/>
      <c r="Y5" s="7"/>
      <c r="Z5" s="7"/>
    </row>
    <row r="6" spans="1:26" x14ac:dyDescent="0.25">
      <c r="A6" s="48">
        <v>5</v>
      </c>
      <c r="B6" s="12" t="s">
        <v>74</v>
      </c>
      <c r="C6" s="12" t="s">
        <v>75</v>
      </c>
      <c r="D6" s="12" t="s">
        <v>76</v>
      </c>
      <c r="E6" s="12" t="s">
        <v>6990</v>
      </c>
      <c r="F6" s="12" t="s">
        <v>23</v>
      </c>
      <c r="G6" s="12" t="s">
        <v>40</v>
      </c>
      <c r="H6" s="12" t="s">
        <v>23</v>
      </c>
      <c r="I6" s="12" t="s">
        <v>77</v>
      </c>
      <c r="J6" s="12" t="s">
        <v>78</v>
      </c>
      <c r="K6" s="13" t="s">
        <v>79</v>
      </c>
      <c r="L6" s="12" t="s">
        <v>44</v>
      </c>
      <c r="M6" s="12" t="s">
        <v>80</v>
      </c>
      <c r="N6" s="12" t="s">
        <v>81</v>
      </c>
      <c r="O6" s="12" t="s">
        <v>82</v>
      </c>
      <c r="P6" s="12" t="s">
        <v>83</v>
      </c>
      <c r="Q6" s="12" t="s">
        <v>33</v>
      </c>
      <c r="R6" s="12" t="s">
        <v>84</v>
      </c>
      <c r="S6" s="12" t="s">
        <v>85</v>
      </c>
      <c r="T6" s="12" t="s">
        <v>51</v>
      </c>
      <c r="U6" s="12" t="s">
        <v>23</v>
      </c>
      <c r="V6" s="50">
        <v>16850000</v>
      </c>
      <c r="W6" s="12" t="s">
        <v>6986</v>
      </c>
      <c r="X6" s="7"/>
      <c r="Y6" s="7"/>
      <c r="Z6" s="7"/>
    </row>
    <row r="7" spans="1:26" x14ac:dyDescent="0.25">
      <c r="A7" s="48">
        <v>6</v>
      </c>
      <c r="B7" s="12" t="s">
        <v>86</v>
      </c>
      <c r="C7" s="12" t="s">
        <v>87</v>
      </c>
      <c r="D7" s="12" t="s">
        <v>88</v>
      </c>
      <c r="E7" s="12" t="s">
        <v>6991</v>
      </c>
      <c r="F7" s="12" t="s">
        <v>23</v>
      </c>
      <c r="G7" s="12" t="s">
        <v>40</v>
      </c>
      <c r="H7" s="12" t="s">
        <v>23</v>
      </c>
      <c r="I7" s="12" t="s">
        <v>89</v>
      </c>
      <c r="J7" s="12" t="s">
        <v>90</v>
      </c>
      <c r="K7" s="13" t="s">
        <v>91</v>
      </c>
      <c r="L7" s="12" t="s">
        <v>44</v>
      </c>
      <c r="M7" s="12" t="s">
        <v>80</v>
      </c>
      <c r="N7" s="12" t="s">
        <v>81</v>
      </c>
      <c r="O7" s="12" t="s">
        <v>82</v>
      </c>
      <c r="P7" s="12" t="s">
        <v>83</v>
      </c>
      <c r="Q7" s="12" t="s">
        <v>33</v>
      </c>
      <c r="R7" s="12" t="s">
        <v>92</v>
      </c>
      <c r="S7" s="12" t="s">
        <v>93</v>
      </c>
      <c r="T7" s="12" t="s">
        <v>51</v>
      </c>
      <c r="U7" s="12" t="s">
        <v>23</v>
      </c>
      <c r="V7" s="50">
        <v>16850000</v>
      </c>
      <c r="W7" s="12" t="s">
        <v>6986</v>
      </c>
      <c r="X7" s="7"/>
      <c r="Y7" s="7"/>
      <c r="Z7" s="7"/>
    </row>
    <row r="8" spans="1:26" x14ac:dyDescent="0.25">
      <c r="A8" s="48">
        <v>7</v>
      </c>
      <c r="B8" s="12" t="s">
        <v>94</v>
      </c>
      <c r="C8" s="12" t="s">
        <v>95</v>
      </c>
      <c r="D8" s="12" t="s">
        <v>96</v>
      </c>
      <c r="E8" s="12" t="s">
        <v>6992</v>
      </c>
      <c r="F8" s="12" t="s">
        <v>97</v>
      </c>
      <c r="G8" s="12" t="s">
        <v>40</v>
      </c>
      <c r="H8" s="12" t="s">
        <v>97</v>
      </c>
      <c r="I8" s="12" t="s">
        <v>98</v>
      </c>
      <c r="J8" s="12" t="s">
        <v>99</v>
      </c>
      <c r="K8" s="13" t="s">
        <v>100</v>
      </c>
      <c r="L8" s="12" t="s">
        <v>44</v>
      </c>
      <c r="M8" s="12" t="s">
        <v>45</v>
      </c>
      <c r="N8" s="12" t="s">
        <v>46</v>
      </c>
      <c r="O8" s="12" t="s">
        <v>101</v>
      </c>
      <c r="P8" s="12" t="s">
        <v>102</v>
      </c>
      <c r="Q8" s="12" t="s">
        <v>33</v>
      </c>
      <c r="R8" s="12" t="s">
        <v>103</v>
      </c>
      <c r="S8" s="12" t="s">
        <v>104</v>
      </c>
      <c r="T8" s="12" t="s">
        <v>51</v>
      </c>
      <c r="U8" s="12" t="s">
        <v>97</v>
      </c>
      <c r="V8" s="50">
        <v>16850000</v>
      </c>
      <c r="W8" s="12" t="s">
        <v>6986</v>
      </c>
      <c r="X8" s="7"/>
      <c r="Y8" s="7"/>
      <c r="Z8" s="7"/>
    </row>
    <row r="9" spans="1:26" x14ac:dyDescent="0.25">
      <c r="A9" s="48">
        <v>8</v>
      </c>
      <c r="B9" s="12" t="s">
        <v>105</v>
      </c>
      <c r="C9" s="12" t="s">
        <v>106</v>
      </c>
      <c r="D9" s="12" t="s">
        <v>88</v>
      </c>
      <c r="E9" s="12" t="s">
        <v>6993</v>
      </c>
      <c r="F9" s="12" t="s">
        <v>107</v>
      </c>
      <c r="G9" s="12" t="s">
        <v>40</v>
      </c>
      <c r="H9" s="12" t="s">
        <v>107</v>
      </c>
      <c r="I9" s="12" t="s">
        <v>108</v>
      </c>
      <c r="J9" s="12" t="s">
        <v>109</v>
      </c>
      <c r="K9" s="13" t="s">
        <v>110</v>
      </c>
      <c r="L9" s="12" t="s">
        <v>44</v>
      </c>
      <c r="M9" s="12" t="s">
        <v>29</v>
      </c>
      <c r="N9" s="12" t="s">
        <v>59</v>
      </c>
      <c r="O9" s="12" t="s">
        <v>60</v>
      </c>
      <c r="P9" s="12" t="s">
        <v>61</v>
      </c>
      <c r="Q9" s="12" t="s">
        <v>33</v>
      </c>
      <c r="R9" s="12" t="s">
        <v>111</v>
      </c>
      <c r="S9" s="12" t="s">
        <v>112</v>
      </c>
      <c r="T9" s="12" t="s">
        <v>51</v>
      </c>
      <c r="U9" s="12" t="s">
        <v>107</v>
      </c>
      <c r="V9" s="50">
        <v>16850000</v>
      </c>
      <c r="W9" s="12" t="s">
        <v>6986</v>
      </c>
      <c r="X9" s="7"/>
      <c r="Y9" s="7"/>
      <c r="Z9" s="7"/>
    </row>
    <row r="10" spans="1:26" x14ac:dyDescent="0.25">
      <c r="A10" s="48">
        <v>9</v>
      </c>
      <c r="B10" s="12" t="s">
        <v>113</v>
      </c>
      <c r="C10" s="12" t="s">
        <v>114</v>
      </c>
      <c r="D10" s="12" t="s">
        <v>115</v>
      </c>
      <c r="E10" s="12" t="s">
        <v>6994</v>
      </c>
      <c r="F10" s="12" t="s">
        <v>116</v>
      </c>
      <c r="G10" s="12" t="s">
        <v>40</v>
      </c>
      <c r="H10" s="12" t="s">
        <v>116</v>
      </c>
      <c r="I10" s="12" t="s">
        <v>117</v>
      </c>
      <c r="J10" s="12" t="s">
        <v>118</v>
      </c>
      <c r="K10" s="13" t="s">
        <v>119</v>
      </c>
      <c r="L10" s="12" t="s">
        <v>44</v>
      </c>
      <c r="M10" s="12" t="s">
        <v>45</v>
      </c>
      <c r="N10" s="12" t="s">
        <v>46</v>
      </c>
      <c r="O10" s="12" t="s">
        <v>47</v>
      </c>
      <c r="P10" s="12" t="s">
        <v>48</v>
      </c>
      <c r="Q10" s="12" t="s">
        <v>33</v>
      </c>
      <c r="R10" s="12" t="s">
        <v>120</v>
      </c>
      <c r="S10" s="12" t="s">
        <v>121</v>
      </c>
      <c r="T10" s="12" t="s">
        <v>51</v>
      </c>
      <c r="U10" s="12" t="s">
        <v>116</v>
      </c>
      <c r="V10" s="50">
        <v>16850000</v>
      </c>
      <c r="W10" s="12" t="s">
        <v>6986</v>
      </c>
      <c r="X10" s="7"/>
      <c r="Y10" s="7"/>
      <c r="Z10" s="7"/>
    </row>
    <row r="11" spans="1:26" x14ac:dyDescent="0.25">
      <c r="A11" s="48">
        <v>10</v>
      </c>
      <c r="B11" s="12" t="s">
        <v>122</v>
      </c>
      <c r="C11" s="12" t="s">
        <v>123</v>
      </c>
      <c r="D11" s="12" t="s">
        <v>124</v>
      </c>
      <c r="E11" s="12" t="s">
        <v>6995</v>
      </c>
      <c r="F11" s="12" t="s">
        <v>55</v>
      </c>
      <c r="G11" s="12" t="s">
        <v>40</v>
      </c>
      <c r="H11" s="12" t="s">
        <v>55</v>
      </c>
      <c r="I11" s="12" t="s">
        <v>125</v>
      </c>
      <c r="J11" s="12" t="s">
        <v>126</v>
      </c>
      <c r="K11" s="13" t="s">
        <v>127</v>
      </c>
      <c r="L11" s="12" t="s">
        <v>44</v>
      </c>
      <c r="M11" s="12" t="s">
        <v>45</v>
      </c>
      <c r="N11" s="12" t="s">
        <v>46</v>
      </c>
      <c r="O11" s="12" t="s">
        <v>128</v>
      </c>
      <c r="P11" s="12" t="s">
        <v>129</v>
      </c>
      <c r="Q11" s="12" t="s">
        <v>33</v>
      </c>
      <c r="R11" s="12" t="s">
        <v>130</v>
      </c>
      <c r="S11" s="12" t="s">
        <v>131</v>
      </c>
      <c r="T11" s="12" t="s">
        <v>51</v>
      </c>
      <c r="U11" s="12" t="s">
        <v>55</v>
      </c>
      <c r="V11" s="50">
        <v>16850000</v>
      </c>
      <c r="W11" s="12" t="s">
        <v>6986</v>
      </c>
      <c r="X11" s="7"/>
      <c r="Y11" s="7"/>
      <c r="Z11" s="7"/>
    </row>
    <row r="12" spans="1:26" x14ac:dyDescent="0.25">
      <c r="A12" s="48">
        <v>11</v>
      </c>
      <c r="B12" s="12" t="s">
        <v>132</v>
      </c>
      <c r="C12" s="12" t="s">
        <v>133</v>
      </c>
      <c r="D12" s="12" t="s">
        <v>134</v>
      </c>
      <c r="E12" s="12" t="s">
        <v>6996</v>
      </c>
      <c r="F12" s="12" t="s">
        <v>55</v>
      </c>
      <c r="G12" s="12" t="s">
        <v>40</v>
      </c>
      <c r="H12" s="12" t="s">
        <v>55</v>
      </c>
      <c r="I12" s="12" t="s">
        <v>135</v>
      </c>
      <c r="J12" s="12" t="s">
        <v>136</v>
      </c>
      <c r="K12" s="13" t="s">
        <v>137</v>
      </c>
      <c r="L12" s="12" t="s">
        <v>44</v>
      </c>
      <c r="M12" s="12" t="s">
        <v>45</v>
      </c>
      <c r="N12" s="12" t="s">
        <v>46</v>
      </c>
      <c r="O12" s="12" t="s">
        <v>138</v>
      </c>
      <c r="P12" s="12" t="s">
        <v>139</v>
      </c>
      <c r="Q12" s="12" t="s">
        <v>33</v>
      </c>
      <c r="R12" s="12" t="s">
        <v>140</v>
      </c>
      <c r="S12" s="12" t="s">
        <v>141</v>
      </c>
      <c r="T12" s="12" t="s">
        <v>51</v>
      </c>
      <c r="U12" s="12" t="s">
        <v>55</v>
      </c>
      <c r="V12" s="50">
        <v>6740000</v>
      </c>
      <c r="W12" s="12" t="s">
        <v>6986</v>
      </c>
      <c r="X12" s="7"/>
      <c r="Y12" s="7"/>
      <c r="Z12" s="7"/>
    </row>
    <row r="13" spans="1:26" x14ac:dyDescent="0.25">
      <c r="A13" s="48">
        <v>12</v>
      </c>
      <c r="B13" s="12" t="s">
        <v>142</v>
      </c>
      <c r="C13" s="12" t="s">
        <v>143</v>
      </c>
      <c r="D13" s="12" t="s">
        <v>144</v>
      </c>
      <c r="E13" s="12" t="s">
        <v>6997</v>
      </c>
      <c r="F13" s="12" t="s">
        <v>23</v>
      </c>
      <c r="G13" s="12" t="s">
        <v>24</v>
      </c>
      <c r="H13" s="12" t="s">
        <v>55</v>
      </c>
      <c r="I13" s="12" t="s">
        <v>145</v>
      </c>
      <c r="J13" s="12" t="s">
        <v>146</v>
      </c>
      <c r="K13" s="13" t="s">
        <v>147</v>
      </c>
      <c r="L13" s="12" t="s">
        <v>44</v>
      </c>
      <c r="M13" s="12" t="s">
        <v>45</v>
      </c>
      <c r="N13" s="12" t="s">
        <v>46</v>
      </c>
      <c r="O13" s="12" t="s">
        <v>101</v>
      </c>
      <c r="P13" s="12" t="s">
        <v>102</v>
      </c>
      <c r="Q13" s="12" t="s">
        <v>33</v>
      </c>
      <c r="R13" s="12" t="s">
        <v>148</v>
      </c>
      <c r="S13" s="12" t="s">
        <v>149</v>
      </c>
      <c r="T13" s="12" t="s">
        <v>51</v>
      </c>
      <c r="U13" s="12" t="s">
        <v>55</v>
      </c>
      <c r="V13" s="50">
        <v>16850000</v>
      </c>
      <c r="W13" s="12" t="s">
        <v>6986</v>
      </c>
      <c r="X13" s="7"/>
      <c r="Y13" s="7"/>
      <c r="Z13" s="7"/>
    </row>
    <row r="14" spans="1:26" x14ac:dyDescent="0.25">
      <c r="A14" s="48">
        <v>13</v>
      </c>
      <c r="B14" s="12" t="s">
        <v>150</v>
      </c>
      <c r="C14" s="12" t="s">
        <v>151</v>
      </c>
      <c r="D14" s="12" t="s">
        <v>152</v>
      </c>
      <c r="E14" s="12" t="s">
        <v>6998</v>
      </c>
      <c r="F14" s="12" t="s">
        <v>55</v>
      </c>
      <c r="G14" s="12" t="s">
        <v>24</v>
      </c>
      <c r="H14" s="12" t="s">
        <v>55</v>
      </c>
      <c r="I14" s="12" t="s">
        <v>153</v>
      </c>
      <c r="J14" s="12" t="s">
        <v>154</v>
      </c>
      <c r="K14" s="13" t="s">
        <v>155</v>
      </c>
      <c r="L14" s="12" t="s">
        <v>44</v>
      </c>
      <c r="M14" s="12" t="s">
        <v>45</v>
      </c>
      <c r="N14" s="12" t="s">
        <v>46</v>
      </c>
      <c r="O14" s="12" t="s">
        <v>156</v>
      </c>
      <c r="P14" s="12" t="s">
        <v>157</v>
      </c>
      <c r="Q14" s="12" t="s">
        <v>33</v>
      </c>
      <c r="R14" s="12" t="s">
        <v>158</v>
      </c>
      <c r="S14" s="12" t="s">
        <v>159</v>
      </c>
      <c r="T14" s="12" t="s">
        <v>51</v>
      </c>
      <c r="U14" s="12" t="s">
        <v>55</v>
      </c>
      <c r="V14" s="50">
        <v>8620600</v>
      </c>
      <c r="W14" s="12" t="s">
        <v>6986</v>
      </c>
      <c r="X14" s="7"/>
      <c r="Y14" s="7"/>
      <c r="Z14" s="7"/>
    </row>
    <row r="15" spans="1:26" x14ac:dyDescent="0.25">
      <c r="A15" s="48">
        <v>14</v>
      </c>
      <c r="B15" s="12" t="s">
        <v>160</v>
      </c>
      <c r="C15" s="12" t="s">
        <v>161</v>
      </c>
      <c r="D15" s="12" t="s">
        <v>162</v>
      </c>
      <c r="E15" s="12" t="s">
        <v>6999</v>
      </c>
      <c r="F15" s="12" t="s">
        <v>55</v>
      </c>
      <c r="G15" s="12" t="s">
        <v>24</v>
      </c>
      <c r="H15" s="12" t="s">
        <v>55</v>
      </c>
      <c r="I15" s="12" t="s">
        <v>163</v>
      </c>
      <c r="J15" s="12" t="s">
        <v>164</v>
      </c>
      <c r="K15" s="13" t="s">
        <v>165</v>
      </c>
      <c r="L15" s="12" t="s">
        <v>44</v>
      </c>
      <c r="M15" s="12" t="s">
        <v>45</v>
      </c>
      <c r="N15" s="12" t="s">
        <v>46</v>
      </c>
      <c r="O15" s="12" t="s">
        <v>128</v>
      </c>
      <c r="P15" s="12" t="s">
        <v>129</v>
      </c>
      <c r="Q15" s="12" t="s">
        <v>33</v>
      </c>
      <c r="R15" s="12" t="s">
        <v>166</v>
      </c>
      <c r="S15" s="12" t="s">
        <v>167</v>
      </c>
      <c r="T15" s="12" t="s">
        <v>51</v>
      </c>
      <c r="U15" s="12" t="s">
        <v>55</v>
      </c>
      <c r="V15" s="50">
        <v>16850000</v>
      </c>
      <c r="W15" s="12" t="s">
        <v>6986</v>
      </c>
      <c r="X15" s="7"/>
      <c r="Y15" s="7"/>
      <c r="Z15" s="7"/>
    </row>
    <row r="16" spans="1:26" x14ac:dyDescent="0.25">
      <c r="A16" s="48">
        <v>15</v>
      </c>
      <c r="B16" s="12" t="s">
        <v>168</v>
      </c>
      <c r="C16" s="12" t="s">
        <v>169</v>
      </c>
      <c r="D16" s="12" t="s">
        <v>170</v>
      </c>
      <c r="E16" s="12" t="s">
        <v>7000</v>
      </c>
      <c r="F16" s="12" t="s">
        <v>55</v>
      </c>
      <c r="G16" s="12" t="s">
        <v>40</v>
      </c>
      <c r="H16" s="12" t="s">
        <v>55</v>
      </c>
      <c r="I16" s="12" t="s">
        <v>171</v>
      </c>
      <c r="J16" s="12" t="s">
        <v>172</v>
      </c>
      <c r="K16" s="13" t="s">
        <v>173</v>
      </c>
      <c r="L16" s="12" t="s">
        <v>44</v>
      </c>
      <c r="M16" s="12" t="s">
        <v>45</v>
      </c>
      <c r="N16" s="12" t="s">
        <v>46</v>
      </c>
      <c r="O16" s="12" t="s">
        <v>174</v>
      </c>
      <c r="P16" s="12" t="s">
        <v>175</v>
      </c>
      <c r="Q16" s="12" t="s">
        <v>33</v>
      </c>
      <c r="R16" s="12" t="s">
        <v>176</v>
      </c>
      <c r="S16" s="12" t="s">
        <v>177</v>
      </c>
      <c r="T16" s="12" t="s">
        <v>51</v>
      </c>
      <c r="U16" s="12" t="s">
        <v>55</v>
      </c>
      <c r="V16" s="50">
        <v>16850000</v>
      </c>
      <c r="W16" s="12" t="s">
        <v>6986</v>
      </c>
      <c r="X16" s="7"/>
      <c r="Y16" s="7"/>
      <c r="Z16" s="7"/>
    </row>
    <row r="17" spans="1:26" x14ac:dyDescent="0.25">
      <c r="A17" s="48">
        <v>16</v>
      </c>
      <c r="B17" s="12" t="s">
        <v>178</v>
      </c>
      <c r="C17" s="12" t="s">
        <v>179</v>
      </c>
      <c r="D17" s="12" t="s">
        <v>180</v>
      </c>
      <c r="E17" s="12" t="s">
        <v>7001</v>
      </c>
      <c r="F17" s="12" t="s">
        <v>107</v>
      </c>
      <c r="G17" s="12" t="s">
        <v>40</v>
      </c>
      <c r="H17" s="12" t="s">
        <v>107</v>
      </c>
      <c r="I17" s="12" t="s">
        <v>181</v>
      </c>
      <c r="J17" s="12" t="s">
        <v>182</v>
      </c>
      <c r="K17" s="13" t="s">
        <v>183</v>
      </c>
      <c r="L17" s="12" t="s">
        <v>184</v>
      </c>
      <c r="M17" s="12" t="s">
        <v>45</v>
      </c>
      <c r="N17" s="12" t="s">
        <v>185</v>
      </c>
      <c r="O17" s="12" t="s">
        <v>186</v>
      </c>
      <c r="P17" s="12" t="s">
        <v>187</v>
      </c>
      <c r="Q17" s="12" t="s">
        <v>33</v>
      </c>
      <c r="R17" s="12" t="s">
        <v>188</v>
      </c>
      <c r="S17" s="12" t="s">
        <v>189</v>
      </c>
      <c r="T17" s="12" t="s">
        <v>190</v>
      </c>
      <c r="U17" s="12" t="s">
        <v>107</v>
      </c>
      <c r="V17" s="50">
        <v>22100000</v>
      </c>
      <c r="W17" s="12" t="s">
        <v>6986</v>
      </c>
      <c r="X17" s="7"/>
      <c r="Y17" s="7"/>
      <c r="Z17" s="7"/>
    </row>
    <row r="18" spans="1:26" x14ac:dyDescent="0.25">
      <c r="A18" s="48">
        <v>17</v>
      </c>
      <c r="B18" s="12" t="s">
        <v>191</v>
      </c>
      <c r="C18" s="12" t="s">
        <v>192</v>
      </c>
      <c r="D18" s="12" t="s">
        <v>88</v>
      </c>
      <c r="E18" s="12" t="s">
        <v>7002</v>
      </c>
      <c r="F18" s="12" t="s">
        <v>107</v>
      </c>
      <c r="G18" s="12" t="s">
        <v>40</v>
      </c>
      <c r="H18" s="12" t="s">
        <v>107</v>
      </c>
      <c r="I18" s="12" t="s">
        <v>193</v>
      </c>
      <c r="J18" s="12" t="s">
        <v>194</v>
      </c>
      <c r="K18" s="13" t="s">
        <v>195</v>
      </c>
      <c r="L18" s="12" t="s">
        <v>184</v>
      </c>
      <c r="M18" s="12" t="s">
        <v>80</v>
      </c>
      <c r="N18" s="12" t="s">
        <v>196</v>
      </c>
      <c r="O18" s="12" t="s">
        <v>197</v>
      </c>
      <c r="P18" s="12" t="s">
        <v>198</v>
      </c>
      <c r="Q18" s="12" t="s">
        <v>33</v>
      </c>
      <c r="R18" s="12" t="s">
        <v>199</v>
      </c>
      <c r="S18" s="12" t="s">
        <v>200</v>
      </c>
      <c r="T18" s="12" t="s">
        <v>190</v>
      </c>
      <c r="U18" s="12" t="s">
        <v>107</v>
      </c>
      <c r="V18" s="50">
        <v>22100000</v>
      </c>
      <c r="W18" s="12" t="s">
        <v>6986</v>
      </c>
      <c r="X18" s="7"/>
      <c r="Y18" s="7"/>
      <c r="Z18" s="7"/>
    </row>
    <row r="19" spans="1:26" x14ac:dyDescent="0.25">
      <c r="A19" s="48">
        <v>18</v>
      </c>
      <c r="B19" s="12" t="s">
        <v>201</v>
      </c>
      <c r="C19" s="12" t="s">
        <v>202</v>
      </c>
      <c r="D19" s="12" t="s">
        <v>203</v>
      </c>
      <c r="E19" s="12" t="s">
        <v>7003</v>
      </c>
      <c r="F19" s="12" t="s">
        <v>107</v>
      </c>
      <c r="G19" s="12" t="s">
        <v>40</v>
      </c>
      <c r="H19" s="12" t="s">
        <v>107</v>
      </c>
      <c r="I19" s="12" t="s">
        <v>204</v>
      </c>
      <c r="J19" s="12" t="s">
        <v>205</v>
      </c>
      <c r="K19" s="13" t="s">
        <v>206</v>
      </c>
      <c r="L19" s="12" t="s">
        <v>184</v>
      </c>
      <c r="M19" s="12" t="s">
        <v>29</v>
      </c>
      <c r="N19" s="12" t="s">
        <v>207</v>
      </c>
      <c r="O19" s="12" t="s">
        <v>208</v>
      </c>
      <c r="P19" s="12" t="s">
        <v>209</v>
      </c>
      <c r="Q19" s="12" t="s">
        <v>33</v>
      </c>
      <c r="R19" s="12" t="s">
        <v>210</v>
      </c>
      <c r="S19" s="12" t="s">
        <v>211</v>
      </c>
      <c r="T19" s="12" t="s">
        <v>190</v>
      </c>
      <c r="U19" s="12" t="s">
        <v>107</v>
      </c>
      <c r="V19" s="50">
        <v>28840000</v>
      </c>
      <c r="W19" s="12" t="s">
        <v>6986</v>
      </c>
      <c r="X19" s="7"/>
      <c r="Y19" s="7"/>
      <c r="Z19" s="7"/>
    </row>
    <row r="20" spans="1:26" x14ac:dyDescent="0.25">
      <c r="A20" s="48">
        <v>19</v>
      </c>
      <c r="B20" s="12" t="s">
        <v>212</v>
      </c>
      <c r="C20" s="12" t="s">
        <v>213</v>
      </c>
      <c r="D20" s="12" t="s">
        <v>214</v>
      </c>
      <c r="E20" s="12" t="s">
        <v>7004</v>
      </c>
      <c r="F20" s="12" t="s">
        <v>107</v>
      </c>
      <c r="G20" s="12" t="s">
        <v>40</v>
      </c>
      <c r="H20" s="12" t="s">
        <v>107</v>
      </c>
      <c r="I20" s="12" t="s">
        <v>215</v>
      </c>
      <c r="J20" s="12" t="s">
        <v>216</v>
      </c>
      <c r="K20" s="13" t="s">
        <v>217</v>
      </c>
      <c r="L20" s="12" t="s">
        <v>184</v>
      </c>
      <c r="M20" s="12" t="s">
        <v>45</v>
      </c>
      <c r="N20" s="12" t="s">
        <v>185</v>
      </c>
      <c r="O20" s="12" t="s">
        <v>218</v>
      </c>
      <c r="P20" s="12" t="s">
        <v>219</v>
      </c>
      <c r="Q20" s="12" t="s">
        <v>33</v>
      </c>
      <c r="R20" s="12" t="s">
        <v>220</v>
      </c>
      <c r="S20" s="12" t="s">
        <v>221</v>
      </c>
      <c r="T20" s="12" t="s">
        <v>190</v>
      </c>
      <c r="U20" s="12" t="s">
        <v>107</v>
      </c>
      <c r="V20" s="50">
        <v>22100000</v>
      </c>
      <c r="W20" s="12" t="s">
        <v>6986</v>
      </c>
      <c r="X20" s="7"/>
      <c r="Y20" s="7"/>
      <c r="Z20" s="7"/>
    </row>
    <row r="21" spans="1:26" ht="15.75" customHeight="1" x14ac:dyDescent="0.25">
      <c r="A21" s="48">
        <v>20</v>
      </c>
      <c r="B21" s="12" t="s">
        <v>222</v>
      </c>
      <c r="C21" s="12" t="s">
        <v>223</v>
      </c>
      <c r="D21" s="12" t="s">
        <v>224</v>
      </c>
      <c r="E21" s="12" t="s">
        <v>7005</v>
      </c>
      <c r="F21" s="12" t="s">
        <v>107</v>
      </c>
      <c r="G21" s="12" t="s">
        <v>40</v>
      </c>
      <c r="H21" s="12" t="s">
        <v>107</v>
      </c>
      <c r="I21" s="12" t="s">
        <v>225</v>
      </c>
      <c r="J21" s="12" t="s">
        <v>226</v>
      </c>
      <c r="K21" s="13" t="s">
        <v>227</v>
      </c>
      <c r="L21" s="12" t="s">
        <v>184</v>
      </c>
      <c r="M21" s="12" t="s">
        <v>45</v>
      </c>
      <c r="N21" s="12" t="s">
        <v>185</v>
      </c>
      <c r="O21" s="12" t="s">
        <v>228</v>
      </c>
      <c r="P21" s="12" t="s">
        <v>229</v>
      </c>
      <c r="Q21" s="12" t="s">
        <v>33</v>
      </c>
      <c r="R21" s="12" t="s">
        <v>230</v>
      </c>
      <c r="S21" s="12" t="s">
        <v>231</v>
      </c>
      <c r="T21" s="12" t="s">
        <v>190</v>
      </c>
      <c r="U21" s="12" t="s">
        <v>107</v>
      </c>
      <c r="V21" s="50">
        <v>22100000</v>
      </c>
      <c r="W21" s="12" t="s">
        <v>6986</v>
      </c>
      <c r="X21" s="7"/>
      <c r="Y21" s="7"/>
      <c r="Z21" s="7"/>
    </row>
    <row r="22" spans="1:26" ht="15.75" customHeight="1" x14ac:dyDescent="0.25">
      <c r="A22" s="48">
        <v>21</v>
      </c>
      <c r="B22" s="12" t="s">
        <v>232</v>
      </c>
      <c r="C22" s="12" t="s">
        <v>233</v>
      </c>
      <c r="D22" s="12" t="s">
        <v>234</v>
      </c>
      <c r="E22" s="12" t="s">
        <v>7006</v>
      </c>
      <c r="F22" s="12" t="s">
        <v>107</v>
      </c>
      <c r="G22" s="12" t="s">
        <v>40</v>
      </c>
      <c r="H22" s="12" t="s">
        <v>107</v>
      </c>
      <c r="I22" s="12" t="s">
        <v>235</v>
      </c>
      <c r="J22" s="12" t="s">
        <v>236</v>
      </c>
      <c r="K22" s="51" t="s">
        <v>237</v>
      </c>
      <c r="L22" s="12" t="s">
        <v>184</v>
      </c>
      <c r="M22" s="12" t="s">
        <v>45</v>
      </c>
      <c r="N22" s="12" t="s">
        <v>185</v>
      </c>
      <c r="O22" s="12" t="s">
        <v>238</v>
      </c>
      <c r="P22" s="12" t="s">
        <v>239</v>
      </c>
      <c r="Q22" s="12" t="s">
        <v>33</v>
      </c>
      <c r="R22" s="12" t="s">
        <v>240</v>
      </c>
      <c r="S22" s="12" t="s">
        <v>241</v>
      </c>
      <c r="T22" s="12" t="s">
        <v>190</v>
      </c>
      <c r="U22" s="12" t="s">
        <v>107</v>
      </c>
      <c r="V22" s="50">
        <v>22100000</v>
      </c>
      <c r="W22" s="12" t="s">
        <v>6986</v>
      </c>
      <c r="X22" s="7"/>
      <c r="Y22" s="7"/>
      <c r="Z22" s="7"/>
    </row>
    <row r="23" spans="1:26" ht="15.75" customHeight="1" x14ac:dyDescent="0.25">
      <c r="A23" s="48">
        <v>22</v>
      </c>
      <c r="B23" s="12" t="s">
        <v>242</v>
      </c>
      <c r="C23" s="12" t="s">
        <v>243</v>
      </c>
      <c r="D23" s="12" t="s">
        <v>244</v>
      </c>
      <c r="E23" s="12" t="s">
        <v>7007</v>
      </c>
      <c r="F23" s="12" t="s">
        <v>97</v>
      </c>
      <c r="G23" s="12" t="s">
        <v>40</v>
      </c>
      <c r="H23" s="12" t="s">
        <v>97</v>
      </c>
      <c r="I23" s="12" t="s">
        <v>245</v>
      </c>
      <c r="J23" s="12" t="s">
        <v>246</v>
      </c>
      <c r="K23" s="51" t="s">
        <v>247</v>
      </c>
      <c r="L23" s="12" t="s">
        <v>248</v>
      </c>
      <c r="M23" s="12" t="s">
        <v>80</v>
      </c>
      <c r="N23" s="12" t="s">
        <v>249</v>
      </c>
      <c r="O23" s="12" t="s">
        <v>250</v>
      </c>
      <c r="P23" s="12" t="s">
        <v>251</v>
      </c>
      <c r="Q23" s="12" t="s">
        <v>33</v>
      </c>
      <c r="R23" s="12" t="s">
        <v>252</v>
      </c>
      <c r="S23" s="12" t="s">
        <v>253</v>
      </c>
      <c r="T23" s="12" t="s">
        <v>254</v>
      </c>
      <c r="U23" s="12" t="s">
        <v>97</v>
      </c>
      <c r="V23" s="50">
        <v>30400000</v>
      </c>
      <c r="W23" s="12" t="s">
        <v>6986</v>
      </c>
      <c r="X23" s="7"/>
      <c r="Y23" s="7"/>
      <c r="Z23" s="7"/>
    </row>
    <row r="24" spans="1:26" ht="15.75" customHeight="1" x14ac:dyDescent="0.25">
      <c r="A24" s="48">
        <v>23</v>
      </c>
      <c r="B24" s="12" t="s">
        <v>255</v>
      </c>
      <c r="C24" s="12" t="s">
        <v>151</v>
      </c>
      <c r="D24" s="12" t="s">
        <v>214</v>
      </c>
      <c r="E24" s="12" t="s">
        <v>7008</v>
      </c>
      <c r="F24" s="12" t="s">
        <v>107</v>
      </c>
      <c r="G24" s="12" t="s">
        <v>40</v>
      </c>
      <c r="H24" s="12" t="s">
        <v>107</v>
      </c>
      <c r="I24" s="12" t="s">
        <v>256</v>
      </c>
      <c r="J24" s="12" t="s">
        <v>257</v>
      </c>
      <c r="K24" s="13" t="s">
        <v>258</v>
      </c>
      <c r="L24" s="12" t="s">
        <v>28</v>
      </c>
      <c r="M24" s="12" t="s">
        <v>45</v>
      </c>
      <c r="N24" s="12" t="s">
        <v>259</v>
      </c>
      <c r="O24" s="12" t="s">
        <v>260</v>
      </c>
      <c r="P24" s="12" t="s">
        <v>261</v>
      </c>
      <c r="Q24" s="12" t="s">
        <v>33</v>
      </c>
      <c r="R24" s="12" t="s">
        <v>262</v>
      </c>
      <c r="S24" s="12" t="s">
        <v>263</v>
      </c>
      <c r="T24" s="12" t="s">
        <v>36</v>
      </c>
      <c r="U24" s="12" t="s">
        <v>107</v>
      </c>
      <c r="V24" s="50">
        <v>22170000</v>
      </c>
      <c r="W24" s="12" t="s">
        <v>6986</v>
      </c>
      <c r="X24" s="7"/>
      <c r="Y24" s="7"/>
      <c r="Z24" s="7"/>
    </row>
    <row r="25" spans="1:26" ht="15.75" customHeight="1" x14ac:dyDescent="0.25">
      <c r="A25" s="48">
        <v>24</v>
      </c>
      <c r="B25" s="12" t="s">
        <v>264</v>
      </c>
      <c r="C25" s="12" t="s">
        <v>265</v>
      </c>
      <c r="D25" s="12" t="s">
        <v>266</v>
      </c>
      <c r="E25" s="12" t="s">
        <v>7009</v>
      </c>
      <c r="F25" s="12" t="s">
        <v>107</v>
      </c>
      <c r="G25" s="12" t="s">
        <v>40</v>
      </c>
      <c r="H25" s="12" t="s">
        <v>107</v>
      </c>
      <c r="I25" s="12" t="s">
        <v>267</v>
      </c>
      <c r="J25" s="12" t="s">
        <v>268</v>
      </c>
      <c r="K25" s="13" t="s">
        <v>269</v>
      </c>
      <c r="L25" s="12" t="s">
        <v>28</v>
      </c>
      <c r="M25" s="12" t="s">
        <v>45</v>
      </c>
      <c r="N25" s="12" t="s">
        <v>259</v>
      </c>
      <c r="O25" s="12" t="s">
        <v>270</v>
      </c>
      <c r="P25" s="12" t="s">
        <v>271</v>
      </c>
      <c r="Q25" s="12" t="s">
        <v>33</v>
      </c>
      <c r="R25" s="12" t="s">
        <v>272</v>
      </c>
      <c r="S25" s="12" t="s">
        <v>273</v>
      </c>
      <c r="T25" s="12" t="s">
        <v>36</v>
      </c>
      <c r="U25" s="12" t="s">
        <v>107</v>
      </c>
      <c r="V25" s="50">
        <v>22170000</v>
      </c>
      <c r="W25" s="12" t="s">
        <v>6986</v>
      </c>
      <c r="X25" s="7"/>
      <c r="Y25" s="7"/>
      <c r="Z25" s="7"/>
    </row>
    <row r="26" spans="1:26" ht="15.75" customHeight="1" x14ac:dyDescent="0.25">
      <c r="A26" s="48">
        <v>25</v>
      </c>
      <c r="B26" s="12" t="s">
        <v>274</v>
      </c>
      <c r="C26" s="12" t="s">
        <v>275</v>
      </c>
      <c r="D26" s="12" t="s">
        <v>276</v>
      </c>
      <c r="E26" s="12" t="s">
        <v>7010</v>
      </c>
      <c r="F26" s="12" t="s">
        <v>277</v>
      </c>
      <c r="G26" s="12" t="s">
        <v>40</v>
      </c>
      <c r="H26" s="12" t="s">
        <v>107</v>
      </c>
      <c r="I26" s="12" t="s">
        <v>278</v>
      </c>
      <c r="J26" s="12" t="s">
        <v>279</v>
      </c>
      <c r="K26" s="13" t="s">
        <v>280</v>
      </c>
      <c r="L26" s="12" t="s">
        <v>28</v>
      </c>
      <c r="M26" s="12" t="s">
        <v>45</v>
      </c>
      <c r="N26" s="12" t="s">
        <v>259</v>
      </c>
      <c r="O26" s="12" t="s">
        <v>281</v>
      </c>
      <c r="P26" s="12" t="s">
        <v>282</v>
      </c>
      <c r="Q26" s="12" t="s">
        <v>33</v>
      </c>
      <c r="R26" s="12" t="s">
        <v>283</v>
      </c>
      <c r="S26" s="12" t="s">
        <v>284</v>
      </c>
      <c r="T26" s="12" t="s">
        <v>36</v>
      </c>
      <c r="U26" s="12" t="s">
        <v>107</v>
      </c>
      <c r="V26" s="50">
        <v>22170000</v>
      </c>
      <c r="W26" s="12" t="s">
        <v>6986</v>
      </c>
      <c r="X26" s="7"/>
      <c r="Y26" s="7"/>
      <c r="Z26" s="7"/>
    </row>
    <row r="27" spans="1:26" ht="15.75" customHeight="1" x14ac:dyDescent="0.25">
      <c r="A27" s="48">
        <v>26</v>
      </c>
      <c r="B27" s="12" t="s">
        <v>285</v>
      </c>
      <c r="C27" s="12" t="s">
        <v>286</v>
      </c>
      <c r="D27" s="12" t="s">
        <v>39</v>
      </c>
      <c r="E27" s="12" t="s">
        <v>7011</v>
      </c>
      <c r="F27" s="12" t="s">
        <v>107</v>
      </c>
      <c r="G27" s="12" t="s">
        <v>40</v>
      </c>
      <c r="H27" s="12" t="s">
        <v>107</v>
      </c>
      <c r="I27" s="12" t="s">
        <v>287</v>
      </c>
      <c r="J27" s="12" t="s">
        <v>288</v>
      </c>
      <c r="K27" s="13" t="s">
        <v>289</v>
      </c>
      <c r="L27" s="12" t="s">
        <v>28</v>
      </c>
      <c r="M27" s="12" t="s">
        <v>29</v>
      </c>
      <c r="N27" s="12" t="s">
        <v>30</v>
      </c>
      <c r="O27" s="12" t="s">
        <v>290</v>
      </c>
      <c r="P27" s="12" t="s">
        <v>291</v>
      </c>
      <c r="Q27" s="12" t="s">
        <v>33</v>
      </c>
      <c r="R27" s="12" t="s">
        <v>292</v>
      </c>
      <c r="S27" s="12" t="s">
        <v>293</v>
      </c>
      <c r="T27" s="12" t="s">
        <v>36</v>
      </c>
      <c r="U27" s="12" t="s">
        <v>107</v>
      </c>
      <c r="V27" s="50">
        <v>22170000</v>
      </c>
      <c r="W27" s="12" t="s">
        <v>6986</v>
      </c>
      <c r="X27" s="7"/>
      <c r="Y27" s="7"/>
      <c r="Z27" s="7"/>
    </row>
    <row r="28" spans="1:26" ht="15.75" customHeight="1" x14ac:dyDescent="0.25">
      <c r="A28" s="48">
        <v>27</v>
      </c>
      <c r="B28" s="12" t="s">
        <v>294</v>
      </c>
      <c r="C28" s="12" t="s">
        <v>295</v>
      </c>
      <c r="D28" s="12" t="s">
        <v>296</v>
      </c>
      <c r="E28" s="12" t="s">
        <v>7012</v>
      </c>
      <c r="F28" s="12" t="s">
        <v>23</v>
      </c>
      <c r="G28" s="12" t="s">
        <v>40</v>
      </c>
      <c r="H28" s="12" t="s">
        <v>107</v>
      </c>
      <c r="I28" s="12" t="s">
        <v>297</v>
      </c>
      <c r="J28" s="12" t="s">
        <v>298</v>
      </c>
      <c r="K28" s="13" t="s">
        <v>299</v>
      </c>
      <c r="L28" s="12" t="s">
        <v>28</v>
      </c>
      <c r="M28" s="12" t="s">
        <v>45</v>
      </c>
      <c r="N28" s="12" t="s">
        <v>259</v>
      </c>
      <c r="O28" s="12" t="s">
        <v>300</v>
      </c>
      <c r="P28" s="12" t="s">
        <v>301</v>
      </c>
      <c r="Q28" s="12" t="s">
        <v>33</v>
      </c>
      <c r="R28" s="12" t="s">
        <v>302</v>
      </c>
      <c r="S28" s="12" t="s">
        <v>303</v>
      </c>
      <c r="T28" s="12" t="s">
        <v>36</v>
      </c>
      <c r="U28" s="12" t="s">
        <v>107</v>
      </c>
      <c r="V28" s="50">
        <v>22170000</v>
      </c>
      <c r="W28" s="12" t="s">
        <v>6986</v>
      </c>
      <c r="X28" s="7"/>
      <c r="Y28" s="7"/>
      <c r="Z28" s="7"/>
    </row>
    <row r="29" spans="1:26" ht="15.75" customHeight="1" x14ac:dyDescent="0.25">
      <c r="A29" s="48">
        <v>28</v>
      </c>
      <c r="B29" s="12" t="s">
        <v>304</v>
      </c>
      <c r="C29" s="12" t="s">
        <v>305</v>
      </c>
      <c r="D29" s="12" t="s">
        <v>306</v>
      </c>
      <c r="E29" s="12" t="s">
        <v>7013</v>
      </c>
      <c r="F29" s="12" t="s">
        <v>107</v>
      </c>
      <c r="G29" s="12" t="s">
        <v>40</v>
      </c>
      <c r="H29" s="12" t="s">
        <v>107</v>
      </c>
      <c r="I29" s="12" t="s">
        <v>307</v>
      </c>
      <c r="J29" s="12" t="s">
        <v>308</v>
      </c>
      <c r="K29" s="13" t="s">
        <v>309</v>
      </c>
      <c r="L29" s="12" t="s">
        <v>28</v>
      </c>
      <c r="M29" s="12" t="s">
        <v>80</v>
      </c>
      <c r="N29" s="12" t="s">
        <v>310</v>
      </c>
      <c r="O29" s="12" t="s">
        <v>311</v>
      </c>
      <c r="P29" s="12" t="s">
        <v>312</v>
      </c>
      <c r="Q29" s="12" t="s">
        <v>33</v>
      </c>
      <c r="R29" s="12" t="s">
        <v>313</v>
      </c>
      <c r="S29" s="12" t="s">
        <v>314</v>
      </c>
      <c r="T29" s="12" t="s">
        <v>36</v>
      </c>
      <c r="U29" s="12" t="s">
        <v>107</v>
      </c>
      <c r="V29" s="50">
        <v>22170000</v>
      </c>
      <c r="W29" s="12" t="s">
        <v>6986</v>
      </c>
      <c r="X29" s="7"/>
      <c r="Y29" s="7"/>
      <c r="Z29" s="7"/>
    </row>
    <row r="30" spans="1:26" ht="15.75" customHeight="1" x14ac:dyDescent="0.25">
      <c r="A30" s="48">
        <v>29</v>
      </c>
      <c r="B30" s="12" t="s">
        <v>315</v>
      </c>
      <c r="C30" s="12" t="s">
        <v>316</v>
      </c>
      <c r="D30" s="12" t="s">
        <v>317</v>
      </c>
      <c r="E30" s="12" t="s">
        <v>7014</v>
      </c>
      <c r="F30" s="12" t="s">
        <v>107</v>
      </c>
      <c r="G30" s="12" t="s">
        <v>40</v>
      </c>
      <c r="H30" s="12" t="s">
        <v>107</v>
      </c>
      <c r="I30" s="12" t="s">
        <v>318</v>
      </c>
      <c r="J30" s="12" t="s">
        <v>319</v>
      </c>
      <c r="K30" s="13" t="s">
        <v>320</v>
      </c>
      <c r="L30" s="12" t="s">
        <v>28</v>
      </c>
      <c r="M30" s="12" t="s">
        <v>45</v>
      </c>
      <c r="N30" s="12" t="s">
        <v>259</v>
      </c>
      <c r="O30" s="12" t="s">
        <v>321</v>
      </c>
      <c r="P30" s="12" t="s">
        <v>322</v>
      </c>
      <c r="Q30" s="12" t="s">
        <v>33</v>
      </c>
      <c r="R30" s="12" t="s">
        <v>323</v>
      </c>
      <c r="S30" s="12" t="s">
        <v>324</v>
      </c>
      <c r="T30" s="12" t="s">
        <v>36</v>
      </c>
      <c r="U30" s="12" t="s">
        <v>107</v>
      </c>
      <c r="V30" s="50">
        <v>22170000</v>
      </c>
      <c r="W30" s="12" t="s">
        <v>6986</v>
      </c>
      <c r="X30" s="7"/>
      <c r="Y30" s="7"/>
      <c r="Z30" s="7"/>
    </row>
    <row r="31" spans="1:26" ht="15.75" customHeight="1" x14ac:dyDescent="0.25">
      <c r="A31" s="48">
        <v>30</v>
      </c>
      <c r="B31" s="12" t="s">
        <v>325</v>
      </c>
      <c r="C31" s="12" t="s">
        <v>326</v>
      </c>
      <c r="D31" s="12" t="s">
        <v>327</v>
      </c>
      <c r="E31" s="12" t="s">
        <v>7015</v>
      </c>
      <c r="F31" s="12" t="s">
        <v>328</v>
      </c>
      <c r="G31" s="12" t="s">
        <v>40</v>
      </c>
      <c r="H31" s="12" t="s">
        <v>107</v>
      </c>
      <c r="I31" s="12" t="s">
        <v>329</v>
      </c>
      <c r="J31" s="12" t="s">
        <v>330</v>
      </c>
      <c r="K31" s="13" t="s">
        <v>331</v>
      </c>
      <c r="L31" s="12" t="s">
        <v>28</v>
      </c>
      <c r="M31" s="12" t="s">
        <v>29</v>
      </c>
      <c r="N31" s="12" t="s">
        <v>30</v>
      </c>
      <c r="O31" s="12" t="s">
        <v>332</v>
      </c>
      <c r="P31" s="12" t="s">
        <v>333</v>
      </c>
      <c r="Q31" s="12" t="s">
        <v>33</v>
      </c>
      <c r="R31" s="12" t="s">
        <v>334</v>
      </c>
      <c r="S31" s="12" t="s">
        <v>335</v>
      </c>
      <c r="T31" s="12" t="s">
        <v>36</v>
      </c>
      <c r="U31" s="12" t="s">
        <v>107</v>
      </c>
      <c r="V31" s="50">
        <v>22170000</v>
      </c>
      <c r="W31" s="12" t="s">
        <v>6986</v>
      </c>
      <c r="X31" s="7"/>
      <c r="Y31" s="7"/>
      <c r="Z31" s="7"/>
    </row>
    <row r="32" spans="1:26" ht="15.75" customHeight="1" x14ac:dyDescent="0.25">
      <c r="A32" s="48">
        <v>31</v>
      </c>
      <c r="B32" s="12" t="s">
        <v>336</v>
      </c>
      <c r="C32" s="12" t="s">
        <v>337</v>
      </c>
      <c r="D32" s="12" t="s">
        <v>88</v>
      </c>
      <c r="E32" s="12" t="s">
        <v>7016</v>
      </c>
      <c r="F32" s="12" t="s">
        <v>107</v>
      </c>
      <c r="G32" s="12" t="s">
        <v>40</v>
      </c>
      <c r="H32" s="12" t="s">
        <v>107</v>
      </c>
      <c r="I32" s="12" t="s">
        <v>338</v>
      </c>
      <c r="J32" s="12" t="s">
        <v>339</v>
      </c>
      <c r="K32" s="13" t="s">
        <v>340</v>
      </c>
      <c r="L32" s="12" t="s">
        <v>28</v>
      </c>
      <c r="M32" s="12" t="s">
        <v>80</v>
      </c>
      <c r="N32" s="12" t="s">
        <v>310</v>
      </c>
      <c r="O32" s="12" t="s">
        <v>311</v>
      </c>
      <c r="P32" s="12" t="s">
        <v>312</v>
      </c>
      <c r="Q32" s="12" t="s">
        <v>33</v>
      </c>
      <c r="R32" s="12" t="s">
        <v>341</v>
      </c>
      <c r="S32" s="12" t="s">
        <v>342</v>
      </c>
      <c r="T32" s="12" t="s">
        <v>36</v>
      </c>
      <c r="U32" s="12" t="s">
        <v>107</v>
      </c>
      <c r="V32" s="50">
        <v>19330000</v>
      </c>
      <c r="W32" s="12" t="s">
        <v>6986</v>
      </c>
      <c r="X32" s="7"/>
      <c r="Y32" s="7"/>
      <c r="Z32" s="7"/>
    </row>
    <row r="33" spans="1:26" ht="15.75" customHeight="1" x14ac:dyDescent="0.25">
      <c r="A33" s="48">
        <v>32</v>
      </c>
      <c r="B33" s="12" t="s">
        <v>343</v>
      </c>
      <c r="C33" s="12" t="s">
        <v>344</v>
      </c>
      <c r="D33" s="12" t="s">
        <v>345</v>
      </c>
      <c r="E33" s="12" t="s">
        <v>7017</v>
      </c>
      <c r="F33" s="12" t="s">
        <v>107</v>
      </c>
      <c r="G33" s="12" t="s">
        <v>40</v>
      </c>
      <c r="H33" s="12" t="s">
        <v>107</v>
      </c>
      <c r="I33" s="12" t="s">
        <v>346</v>
      </c>
      <c r="J33" s="12" t="s">
        <v>347</v>
      </c>
      <c r="K33" s="13" t="s">
        <v>348</v>
      </c>
      <c r="L33" s="12" t="s">
        <v>28</v>
      </c>
      <c r="M33" s="12" t="s">
        <v>45</v>
      </c>
      <c r="N33" s="12" t="s">
        <v>259</v>
      </c>
      <c r="O33" s="12" t="s">
        <v>270</v>
      </c>
      <c r="P33" s="12" t="s">
        <v>271</v>
      </c>
      <c r="Q33" s="12" t="s">
        <v>33</v>
      </c>
      <c r="R33" s="12" t="s">
        <v>349</v>
      </c>
      <c r="S33" s="12" t="s">
        <v>350</v>
      </c>
      <c r="T33" s="12" t="s">
        <v>36</v>
      </c>
      <c r="U33" s="12" t="s">
        <v>107</v>
      </c>
      <c r="V33" s="50">
        <v>22170000</v>
      </c>
      <c r="W33" s="12" t="s">
        <v>6986</v>
      </c>
      <c r="X33" s="7"/>
      <c r="Y33" s="7"/>
      <c r="Z33" s="7"/>
    </row>
    <row r="34" spans="1:26" ht="15.75" customHeight="1" x14ac:dyDescent="0.25">
      <c r="A34" s="48">
        <v>33</v>
      </c>
      <c r="B34" s="12" t="s">
        <v>351</v>
      </c>
      <c r="C34" s="12" t="s">
        <v>352</v>
      </c>
      <c r="D34" s="12" t="s">
        <v>214</v>
      </c>
      <c r="E34" s="12" t="s">
        <v>7018</v>
      </c>
      <c r="F34" s="12" t="s">
        <v>107</v>
      </c>
      <c r="G34" s="12" t="s">
        <v>40</v>
      </c>
      <c r="H34" s="12" t="s">
        <v>107</v>
      </c>
      <c r="I34" s="12" t="s">
        <v>353</v>
      </c>
      <c r="J34" s="12" t="s">
        <v>354</v>
      </c>
      <c r="K34" s="13" t="s">
        <v>355</v>
      </c>
      <c r="L34" s="12" t="s">
        <v>28</v>
      </c>
      <c r="M34" s="12" t="s">
        <v>80</v>
      </c>
      <c r="N34" s="12" t="s">
        <v>310</v>
      </c>
      <c r="O34" s="12" t="s">
        <v>311</v>
      </c>
      <c r="P34" s="12" t="s">
        <v>312</v>
      </c>
      <c r="Q34" s="12" t="s">
        <v>33</v>
      </c>
      <c r="R34" s="12" t="s">
        <v>356</v>
      </c>
      <c r="S34" s="12" t="s">
        <v>357</v>
      </c>
      <c r="T34" s="12" t="s">
        <v>36</v>
      </c>
      <c r="U34" s="12" t="s">
        <v>107</v>
      </c>
      <c r="V34" s="50">
        <v>22170000</v>
      </c>
      <c r="W34" s="12" t="s">
        <v>6986</v>
      </c>
      <c r="X34" s="7"/>
      <c r="Y34" s="7"/>
      <c r="Z34" s="7"/>
    </row>
    <row r="35" spans="1:26" ht="15.75" customHeight="1" x14ac:dyDescent="0.25">
      <c r="A35" s="48">
        <v>34</v>
      </c>
      <c r="B35" s="12" t="s">
        <v>358</v>
      </c>
      <c r="C35" s="12" t="s">
        <v>359</v>
      </c>
      <c r="D35" s="12" t="s">
        <v>360</v>
      </c>
      <c r="E35" s="12" t="s">
        <v>7019</v>
      </c>
      <c r="F35" s="12" t="s">
        <v>361</v>
      </c>
      <c r="G35" s="12" t="s">
        <v>24</v>
      </c>
      <c r="H35" s="12" t="s">
        <v>361</v>
      </c>
      <c r="I35" s="12" t="s">
        <v>362</v>
      </c>
      <c r="J35" s="12" t="s">
        <v>363</v>
      </c>
      <c r="K35" s="13" t="s">
        <v>364</v>
      </c>
      <c r="L35" s="12" t="s">
        <v>28</v>
      </c>
      <c r="M35" s="12" t="s">
        <v>45</v>
      </c>
      <c r="N35" s="12" t="s">
        <v>259</v>
      </c>
      <c r="O35" s="12" t="s">
        <v>365</v>
      </c>
      <c r="P35" s="12" t="s">
        <v>366</v>
      </c>
      <c r="Q35" s="12" t="s">
        <v>33</v>
      </c>
      <c r="R35" s="12" t="s">
        <v>367</v>
      </c>
      <c r="S35" s="12" t="s">
        <v>368</v>
      </c>
      <c r="T35" s="12" t="s">
        <v>36</v>
      </c>
      <c r="U35" s="12" t="s">
        <v>6861</v>
      </c>
      <c r="V35" s="50">
        <v>22170000</v>
      </c>
      <c r="W35" s="12" t="s">
        <v>6986</v>
      </c>
      <c r="X35" s="7"/>
      <c r="Y35" s="7"/>
      <c r="Z35" s="7"/>
    </row>
    <row r="36" spans="1:26" ht="15.75" customHeight="1" x14ac:dyDescent="0.25">
      <c r="A36" s="48">
        <v>35</v>
      </c>
      <c r="B36" s="12" t="s">
        <v>369</v>
      </c>
      <c r="C36" s="12" t="s">
        <v>370</v>
      </c>
      <c r="D36" s="12" t="s">
        <v>371</v>
      </c>
      <c r="E36" s="12" t="s">
        <v>7020</v>
      </c>
      <c r="F36" s="12" t="s">
        <v>361</v>
      </c>
      <c r="G36" s="12" t="s">
        <v>40</v>
      </c>
      <c r="H36" s="12" t="s">
        <v>361</v>
      </c>
      <c r="I36" s="12" t="s">
        <v>372</v>
      </c>
      <c r="J36" s="12" t="s">
        <v>373</v>
      </c>
      <c r="K36" s="13" t="s">
        <v>374</v>
      </c>
      <c r="L36" s="12" t="s">
        <v>28</v>
      </c>
      <c r="M36" s="12" t="s">
        <v>29</v>
      </c>
      <c r="N36" s="12" t="s">
        <v>30</v>
      </c>
      <c r="O36" s="12" t="s">
        <v>332</v>
      </c>
      <c r="P36" s="12" t="s">
        <v>333</v>
      </c>
      <c r="Q36" s="12" t="s">
        <v>33</v>
      </c>
      <c r="R36" s="12" t="s">
        <v>375</v>
      </c>
      <c r="S36" s="12" t="s">
        <v>376</v>
      </c>
      <c r="T36" s="12" t="s">
        <v>36</v>
      </c>
      <c r="U36" s="12" t="s">
        <v>6861</v>
      </c>
      <c r="V36" s="50">
        <v>22170000</v>
      </c>
      <c r="W36" s="12" t="s">
        <v>6986</v>
      </c>
      <c r="X36" s="7"/>
      <c r="Y36" s="7"/>
      <c r="Z36" s="7"/>
    </row>
    <row r="37" spans="1:26" ht="15.75" customHeight="1" x14ac:dyDescent="0.25">
      <c r="A37" s="48">
        <v>36</v>
      </c>
      <c r="B37" s="12" t="s">
        <v>377</v>
      </c>
      <c r="C37" s="12" t="s">
        <v>378</v>
      </c>
      <c r="D37" s="12" t="s">
        <v>327</v>
      </c>
      <c r="E37" s="12" t="s">
        <v>7021</v>
      </c>
      <c r="F37" s="12" t="s">
        <v>361</v>
      </c>
      <c r="G37" s="12" t="s">
        <v>40</v>
      </c>
      <c r="H37" s="12" t="s">
        <v>361</v>
      </c>
      <c r="I37" s="12" t="s">
        <v>379</v>
      </c>
      <c r="J37" s="12" t="s">
        <v>380</v>
      </c>
      <c r="K37" s="13" t="s">
        <v>381</v>
      </c>
      <c r="L37" s="12" t="s">
        <v>28</v>
      </c>
      <c r="M37" s="12" t="s">
        <v>45</v>
      </c>
      <c r="N37" s="12" t="s">
        <v>259</v>
      </c>
      <c r="O37" s="12" t="s">
        <v>300</v>
      </c>
      <c r="P37" s="12" t="s">
        <v>301</v>
      </c>
      <c r="Q37" s="12" t="s">
        <v>33</v>
      </c>
      <c r="R37" s="12" t="s">
        <v>382</v>
      </c>
      <c r="S37" s="12" t="s">
        <v>383</v>
      </c>
      <c r="T37" s="12" t="s">
        <v>36</v>
      </c>
      <c r="U37" s="12" t="s">
        <v>6861</v>
      </c>
      <c r="V37" s="50">
        <v>22170000</v>
      </c>
      <c r="W37" s="12" t="s">
        <v>6986</v>
      </c>
      <c r="X37" s="7"/>
      <c r="Y37" s="7"/>
      <c r="Z37" s="7"/>
    </row>
    <row r="38" spans="1:26" ht="15.75" customHeight="1" x14ac:dyDescent="0.25">
      <c r="A38" s="48">
        <v>37</v>
      </c>
      <c r="B38" s="12" t="s">
        <v>384</v>
      </c>
      <c r="C38" s="12" t="s">
        <v>385</v>
      </c>
      <c r="D38" s="12" t="s">
        <v>88</v>
      </c>
      <c r="E38" s="12" t="s">
        <v>7022</v>
      </c>
      <c r="F38" s="12" t="s">
        <v>386</v>
      </c>
      <c r="G38" s="12" t="s">
        <v>40</v>
      </c>
      <c r="H38" s="12" t="s">
        <v>361</v>
      </c>
      <c r="I38" s="12" t="s">
        <v>387</v>
      </c>
      <c r="J38" s="12" t="s">
        <v>388</v>
      </c>
      <c r="K38" s="13" t="s">
        <v>389</v>
      </c>
      <c r="L38" s="12" t="s">
        <v>28</v>
      </c>
      <c r="M38" s="12" t="s">
        <v>80</v>
      </c>
      <c r="N38" s="12" t="s">
        <v>310</v>
      </c>
      <c r="O38" s="12" t="s">
        <v>390</v>
      </c>
      <c r="P38" s="12" t="s">
        <v>391</v>
      </c>
      <c r="Q38" s="12" t="s">
        <v>33</v>
      </c>
      <c r="R38" s="12" t="s">
        <v>392</v>
      </c>
      <c r="S38" s="12" t="s">
        <v>393</v>
      </c>
      <c r="T38" s="12" t="s">
        <v>36</v>
      </c>
      <c r="U38" s="12" t="s">
        <v>6861</v>
      </c>
      <c r="V38" s="50">
        <v>22170000</v>
      </c>
      <c r="W38" s="12" t="s">
        <v>6986</v>
      </c>
      <c r="X38" s="7"/>
      <c r="Y38" s="7"/>
      <c r="Z38" s="7"/>
    </row>
    <row r="39" spans="1:26" ht="15.75" customHeight="1" x14ac:dyDescent="0.25">
      <c r="A39" s="48">
        <v>38</v>
      </c>
      <c r="B39" s="12" t="s">
        <v>394</v>
      </c>
      <c r="C39" s="12" t="s">
        <v>395</v>
      </c>
      <c r="D39" s="12" t="s">
        <v>180</v>
      </c>
      <c r="E39" s="12" t="s">
        <v>7023</v>
      </c>
      <c r="F39" s="12" t="s">
        <v>361</v>
      </c>
      <c r="G39" s="12" t="s">
        <v>40</v>
      </c>
      <c r="H39" s="12" t="s">
        <v>361</v>
      </c>
      <c r="I39" s="12" t="s">
        <v>396</v>
      </c>
      <c r="J39" s="12" t="s">
        <v>397</v>
      </c>
      <c r="K39" s="13" t="s">
        <v>398</v>
      </c>
      <c r="L39" s="12" t="s">
        <v>28</v>
      </c>
      <c r="M39" s="12" t="s">
        <v>29</v>
      </c>
      <c r="N39" s="12" t="s">
        <v>399</v>
      </c>
      <c r="O39" s="12" t="s">
        <v>400</v>
      </c>
      <c r="P39" s="12" t="s">
        <v>401</v>
      </c>
      <c r="Q39" s="12" t="s">
        <v>33</v>
      </c>
      <c r="R39" s="12" t="s">
        <v>402</v>
      </c>
      <c r="S39" s="12" t="s">
        <v>403</v>
      </c>
      <c r="T39" s="12" t="s">
        <v>36</v>
      </c>
      <c r="U39" s="12" t="s">
        <v>6861</v>
      </c>
      <c r="V39" s="50">
        <v>22170000</v>
      </c>
      <c r="W39" s="12" t="s">
        <v>6986</v>
      </c>
      <c r="X39" s="7"/>
      <c r="Y39" s="7"/>
      <c r="Z39" s="7"/>
    </row>
    <row r="40" spans="1:26" ht="15.75" customHeight="1" x14ac:dyDescent="0.25">
      <c r="A40" s="48">
        <v>39</v>
      </c>
      <c r="B40" s="12" t="s">
        <v>404</v>
      </c>
      <c r="C40" s="12" t="s">
        <v>405</v>
      </c>
      <c r="D40" s="12" t="s">
        <v>317</v>
      </c>
      <c r="E40" s="12" t="s">
        <v>7024</v>
      </c>
      <c r="F40" s="12" t="s">
        <v>361</v>
      </c>
      <c r="G40" s="12" t="s">
        <v>24</v>
      </c>
      <c r="H40" s="12" t="s">
        <v>406</v>
      </c>
      <c r="I40" s="12" t="s">
        <v>407</v>
      </c>
      <c r="J40" s="12" t="s">
        <v>408</v>
      </c>
      <c r="K40" s="13" t="s">
        <v>409</v>
      </c>
      <c r="L40" s="12" t="s">
        <v>28</v>
      </c>
      <c r="M40" s="12" t="s">
        <v>80</v>
      </c>
      <c r="N40" s="12" t="s">
        <v>310</v>
      </c>
      <c r="O40" s="12" t="s">
        <v>410</v>
      </c>
      <c r="P40" s="12" t="s">
        <v>411</v>
      </c>
      <c r="Q40" s="12" t="s">
        <v>33</v>
      </c>
      <c r="R40" s="12" t="s">
        <v>412</v>
      </c>
      <c r="S40" s="12" t="s">
        <v>413</v>
      </c>
      <c r="T40" s="12" t="s">
        <v>36</v>
      </c>
      <c r="U40" s="12" t="s">
        <v>406</v>
      </c>
      <c r="V40" s="50">
        <v>22170000</v>
      </c>
      <c r="W40" s="12" t="s">
        <v>6986</v>
      </c>
      <c r="X40" s="7"/>
      <c r="Y40" s="7"/>
      <c r="Z40" s="7"/>
    </row>
    <row r="41" spans="1:26" ht="15.75" customHeight="1" x14ac:dyDescent="0.25">
      <c r="A41" s="48">
        <v>40</v>
      </c>
      <c r="B41" s="12" t="s">
        <v>414</v>
      </c>
      <c r="C41" s="12" t="s">
        <v>415</v>
      </c>
      <c r="D41" s="12" t="s">
        <v>416</v>
      </c>
      <c r="E41" s="12" t="s">
        <v>7025</v>
      </c>
      <c r="F41" s="12" t="s">
        <v>406</v>
      </c>
      <c r="G41" s="12" t="s">
        <v>24</v>
      </c>
      <c r="H41" s="12" t="s">
        <v>406</v>
      </c>
      <c r="I41" s="12" t="s">
        <v>417</v>
      </c>
      <c r="J41" s="12" t="s">
        <v>418</v>
      </c>
      <c r="K41" s="13" t="s">
        <v>419</v>
      </c>
      <c r="L41" s="12" t="s">
        <v>28</v>
      </c>
      <c r="M41" s="12" t="s">
        <v>45</v>
      </c>
      <c r="N41" s="12" t="s">
        <v>259</v>
      </c>
      <c r="O41" s="12" t="s">
        <v>420</v>
      </c>
      <c r="P41" s="12" t="s">
        <v>421</v>
      </c>
      <c r="Q41" s="12" t="s">
        <v>33</v>
      </c>
      <c r="R41" s="12" t="s">
        <v>422</v>
      </c>
      <c r="S41" s="12" t="s">
        <v>423</v>
      </c>
      <c r="T41" s="12" t="s">
        <v>36</v>
      </c>
      <c r="U41" s="12" t="s">
        <v>406</v>
      </c>
      <c r="V41" s="50">
        <v>22170000</v>
      </c>
      <c r="W41" s="12" t="s">
        <v>6986</v>
      </c>
      <c r="X41" s="7"/>
      <c r="Y41" s="7"/>
      <c r="Z41" s="7"/>
    </row>
    <row r="42" spans="1:26" ht="15.75" customHeight="1" x14ac:dyDescent="0.25">
      <c r="A42" s="48">
        <v>41</v>
      </c>
      <c r="B42" s="12" t="s">
        <v>424</v>
      </c>
      <c r="C42" s="12" t="s">
        <v>425</v>
      </c>
      <c r="D42" s="12" t="s">
        <v>317</v>
      </c>
      <c r="E42" s="12" t="s">
        <v>7026</v>
      </c>
      <c r="F42" s="12" t="s">
        <v>406</v>
      </c>
      <c r="G42" s="12" t="s">
        <v>24</v>
      </c>
      <c r="H42" s="12" t="s">
        <v>406</v>
      </c>
      <c r="I42" s="12" t="s">
        <v>426</v>
      </c>
      <c r="J42" s="12" t="s">
        <v>427</v>
      </c>
      <c r="K42" s="13" t="s">
        <v>428</v>
      </c>
      <c r="L42" s="12" t="s">
        <v>28</v>
      </c>
      <c r="M42" s="12" t="s">
        <v>45</v>
      </c>
      <c r="N42" s="12" t="s">
        <v>259</v>
      </c>
      <c r="O42" s="12" t="s">
        <v>321</v>
      </c>
      <c r="P42" s="12" t="s">
        <v>322</v>
      </c>
      <c r="Q42" s="12" t="s">
        <v>33</v>
      </c>
      <c r="R42" s="12" t="s">
        <v>429</v>
      </c>
      <c r="S42" s="12" t="s">
        <v>430</v>
      </c>
      <c r="T42" s="12" t="s">
        <v>36</v>
      </c>
      <c r="U42" s="12" t="s">
        <v>406</v>
      </c>
      <c r="V42" s="50">
        <v>22170000</v>
      </c>
      <c r="W42" s="12" t="s">
        <v>6986</v>
      </c>
      <c r="X42" s="7"/>
      <c r="Y42" s="7"/>
      <c r="Z42" s="7"/>
    </row>
    <row r="43" spans="1:26" ht="15.75" customHeight="1" x14ac:dyDescent="0.25">
      <c r="A43" s="48">
        <v>42</v>
      </c>
      <c r="B43" s="12" t="s">
        <v>431</v>
      </c>
      <c r="C43" s="12" t="s">
        <v>432</v>
      </c>
      <c r="D43" s="12" t="s">
        <v>345</v>
      </c>
      <c r="E43" s="12" t="s">
        <v>7027</v>
      </c>
      <c r="F43" s="12" t="s">
        <v>97</v>
      </c>
      <c r="G43" s="12" t="s">
        <v>24</v>
      </c>
      <c r="H43" s="12" t="s">
        <v>97</v>
      </c>
      <c r="I43" s="12" t="s">
        <v>433</v>
      </c>
      <c r="J43" s="12" t="s">
        <v>434</v>
      </c>
      <c r="K43" s="13" t="s">
        <v>435</v>
      </c>
      <c r="L43" s="12" t="s">
        <v>248</v>
      </c>
      <c r="M43" s="12" t="s">
        <v>80</v>
      </c>
      <c r="N43" s="12" t="s">
        <v>249</v>
      </c>
      <c r="O43" s="12" t="s">
        <v>436</v>
      </c>
      <c r="P43" s="12" t="s">
        <v>437</v>
      </c>
      <c r="Q43" s="12" t="s">
        <v>33</v>
      </c>
      <c r="R43" s="12" t="s">
        <v>438</v>
      </c>
      <c r="S43" s="12" t="s">
        <v>439</v>
      </c>
      <c r="T43" s="12" t="s">
        <v>254</v>
      </c>
      <c r="U43" s="12" t="s">
        <v>97</v>
      </c>
      <c r="V43" s="50">
        <v>30400000</v>
      </c>
      <c r="W43" s="12" t="s">
        <v>6986</v>
      </c>
      <c r="X43" s="7"/>
      <c r="Y43" s="7"/>
      <c r="Z43" s="7"/>
    </row>
    <row r="44" spans="1:26" ht="15.75" customHeight="1" x14ac:dyDescent="0.25">
      <c r="A44" s="48">
        <v>43</v>
      </c>
      <c r="B44" s="12" t="s">
        <v>440</v>
      </c>
      <c r="C44" s="12" t="s">
        <v>441</v>
      </c>
      <c r="D44" s="12" t="s">
        <v>296</v>
      </c>
      <c r="E44" s="12" t="s">
        <v>7028</v>
      </c>
      <c r="F44" s="12" t="s">
        <v>97</v>
      </c>
      <c r="G44" s="12" t="s">
        <v>40</v>
      </c>
      <c r="H44" s="12" t="s">
        <v>97</v>
      </c>
      <c r="I44" s="12" t="s">
        <v>442</v>
      </c>
      <c r="J44" s="12" t="s">
        <v>443</v>
      </c>
      <c r="K44" s="13" t="s">
        <v>444</v>
      </c>
      <c r="L44" s="12" t="s">
        <v>248</v>
      </c>
      <c r="M44" s="12" t="s">
        <v>45</v>
      </c>
      <c r="N44" s="12" t="s">
        <v>445</v>
      </c>
      <c r="O44" s="12" t="s">
        <v>446</v>
      </c>
      <c r="P44" s="12" t="s">
        <v>447</v>
      </c>
      <c r="Q44" s="12" t="s">
        <v>33</v>
      </c>
      <c r="R44" s="12" t="s">
        <v>448</v>
      </c>
      <c r="S44" s="12" t="s">
        <v>449</v>
      </c>
      <c r="T44" s="12" t="s">
        <v>254</v>
      </c>
      <c r="U44" s="12" t="s">
        <v>97</v>
      </c>
      <c r="V44" s="50">
        <v>30400000</v>
      </c>
      <c r="W44" s="12" t="s">
        <v>6986</v>
      </c>
      <c r="X44" s="7"/>
      <c r="Y44" s="7"/>
      <c r="Z44" s="7"/>
    </row>
    <row r="45" spans="1:26" ht="15.75" customHeight="1" x14ac:dyDescent="0.25">
      <c r="A45" s="48">
        <v>44</v>
      </c>
      <c r="B45" s="12" t="s">
        <v>450</v>
      </c>
      <c r="C45" s="12" t="s">
        <v>451</v>
      </c>
      <c r="D45" s="12" t="s">
        <v>39</v>
      </c>
      <c r="E45" s="12" t="s">
        <v>7029</v>
      </c>
      <c r="F45" s="12" t="s">
        <v>97</v>
      </c>
      <c r="G45" s="12" t="s">
        <v>24</v>
      </c>
      <c r="H45" s="12" t="s">
        <v>97</v>
      </c>
      <c r="I45" s="12" t="s">
        <v>452</v>
      </c>
      <c r="J45" s="12" t="s">
        <v>453</v>
      </c>
      <c r="K45" s="13" t="s">
        <v>454</v>
      </c>
      <c r="L45" s="12" t="s">
        <v>248</v>
      </c>
      <c r="M45" s="12" t="s">
        <v>29</v>
      </c>
      <c r="N45" s="12" t="s">
        <v>455</v>
      </c>
      <c r="O45" s="12" t="s">
        <v>456</v>
      </c>
      <c r="P45" s="12" t="s">
        <v>457</v>
      </c>
      <c r="Q45" s="12" t="s">
        <v>33</v>
      </c>
      <c r="R45" s="12" t="s">
        <v>458</v>
      </c>
      <c r="S45" s="12" t="s">
        <v>459</v>
      </c>
      <c r="T45" s="12" t="s">
        <v>254</v>
      </c>
      <c r="U45" s="12" t="s">
        <v>97</v>
      </c>
      <c r="V45" s="50">
        <v>30400000</v>
      </c>
      <c r="W45" s="12" t="s">
        <v>6986</v>
      </c>
      <c r="X45" s="7"/>
      <c r="Y45" s="7"/>
      <c r="Z45" s="7"/>
    </row>
    <row r="46" spans="1:26" ht="15.75" customHeight="1" x14ac:dyDescent="0.25">
      <c r="A46" s="48">
        <v>45</v>
      </c>
      <c r="B46" s="12" t="s">
        <v>460</v>
      </c>
      <c r="C46" s="12" t="s">
        <v>461</v>
      </c>
      <c r="D46" s="12" t="s">
        <v>462</v>
      </c>
      <c r="E46" s="12" t="s">
        <v>7030</v>
      </c>
      <c r="F46" s="12" t="s">
        <v>97</v>
      </c>
      <c r="G46" s="12" t="s">
        <v>24</v>
      </c>
      <c r="H46" s="12" t="s">
        <v>97</v>
      </c>
      <c r="I46" s="12" t="s">
        <v>463</v>
      </c>
      <c r="J46" s="12" t="s">
        <v>464</v>
      </c>
      <c r="K46" s="13" t="s">
        <v>465</v>
      </c>
      <c r="L46" s="12" t="s">
        <v>248</v>
      </c>
      <c r="M46" s="12" t="s">
        <v>45</v>
      </c>
      <c r="N46" s="12" t="s">
        <v>445</v>
      </c>
      <c r="O46" s="12" t="s">
        <v>466</v>
      </c>
      <c r="P46" s="12" t="s">
        <v>467</v>
      </c>
      <c r="Q46" s="12" t="s">
        <v>33</v>
      </c>
      <c r="R46" s="12" t="s">
        <v>468</v>
      </c>
      <c r="S46" s="12" t="s">
        <v>469</v>
      </c>
      <c r="T46" s="12" t="s">
        <v>254</v>
      </c>
      <c r="U46" s="12" t="s">
        <v>97</v>
      </c>
      <c r="V46" s="50">
        <v>30400000</v>
      </c>
      <c r="W46" s="12" t="s">
        <v>6986</v>
      </c>
      <c r="X46" s="7"/>
      <c r="Y46" s="7"/>
      <c r="Z46" s="7"/>
    </row>
    <row r="47" spans="1:26" ht="15.75" customHeight="1" x14ac:dyDescent="0.25">
      <c r="A47" s="48">
        <v>46</v>
      </c>
      <c r="B47" s="12" t="s">
        <v>470</v>
      </c>
      <c r="C47" s="12" t="s">
        <v>471</v>
      </c>
      <c r="D47" s="12" t="s">
        <v>472</v>
      </c>
      <c r="E47" s="12" t="s">
        <v>7031</v>
      </c>
      <c r="F47" s="12" t="s">
        <v>97</v>
      </c>
      <c r="G47" s="12" t="s">
        <v>24</v>
      </c>
      <c r="H47" s="12" t="s">
        <v>97</v>
      </c>
      <c r="I47" s="12" t="s">
        <v>473</v>
      </c>
      <c r="J47" s="12" t="s">
        <v>474</v>
      </c>
      <c r="K47" s="13" t="s">
        <v>475</v>
      </c>
      <c r="L47" s="12" t="s">
        <v>248</v>
      </c>
      <c r="M47" s="12" t="s">
        <v>80</v>
      </c>
      <c r="N47" s="12" t="s">
        <v>249</v>
      </c>
      <c r="O47" s="12" t="s">
        <v>436</v>
      </c>
      <c r="P47" s="12" t="s">
        <v>437</v>
      </c>
      <c r="Q47" s="12" t="s">
        <v>33</v>
      </c>
      <c r="R47" s="12" t="s">
        <v>476</v>
      </c>
      <c r="S47" s="12" t="s">
        <v>477</v>
      </c>
      <c r="T47" s="12" t="s">
        <v>254</v>
      </c>
      <c r="U47" s="12" t="s">
        <v>97</v>
      </c>
      <c r="V47" s="50">
        <v>30400000</v>
      </c>
      <c r="W47" s="12" t="s">
        <v>6986</v>
      </c>
      <c r="X47" s="7"/>
      <c r="Y47" s="7"/>
      <c r="Z47" s="7"/>
    </row>
    <row r="48" spans="1:26" ht="15.75" customHeight="1" x14ac:dyDescent="0.25">
      <c r="A48" s="48">
        <v>47</v>
      </c>
      <c r="B48" s="12" t="s">
        <v>478</v>
      </c>
      <c r="C48" s="12" t="s">
        <v>479</v>
      </c>
      <c r="D48" s="12" t="s">
        <v>39</v>
      </c>
      <c r="E48" s="12" t="s">
        <v>7032</v>
      </c>
      <c r="F48" s="12" t="s">
        <v>480</v>
      </c>
      <c r="G48" s="12" t="s">
        <v>40</v>
      </c>
      <c r="H48" s="12" t="s">
        <v>480</v>
      </c>
      <c r="I48" s="12" t="s">
        <v>481</v>
      </c>
      <c r="J48" s="12" t="s">
        <v>482</v>
      </c>
      <c r="K48" s="13" t="s">
        <v>483</v>
      </c>
      <c r="L48" s="12" t="s">
        <v>248</v>
      </c>
      <c r="M48" s="12" t="s">
        <v>80</v>
      </c>
      <c r="N48" s="12" t="s">
        <v>249</v>
      </c>
      <c r="O48" s="12" t="s">
        <v>436</v>
      </c>
      <c r="P48" s="12" t="s">
        <v>437</v>
      </c>
      <c r="Q48" s="12" t="s">
        <v>33</v>
      </c>
      <c r="R48" s="12" t="s">
        <v>484</v>
      </c>
      <c r="S48" s="12" t="s">
        <v>485</v>
      </c>
      <c r="T48" s="12" t="s">
        <v>254</v>
      </c>
      <c r="U48" s="12" t="s">
        <v>480</v>
      </c>
      <c r="V48" s="50">
        <v>30400000</v>
      </c>
      <c r="W48" s="12" t="s">
        <v>6986</v>
      </c>
      <c r="X48" s="7"/>
      <c r="Y48" s="7"/>
      <c r="Z48" s="7"/>
    </row>
    <row r="49" spans="1:26" ht="15.75" customHeight="1" x14ac:dyDescent="0.25">
      <c r="A49" s="48">
        <v>48</v>
      </c>
      <c r="B49" s="12" t="s">
        <v>486</v>
      </c>
      <c r="C49" s="12" t="s">
        <v>487</v>
      </c>
      <c r="D49" s="12" t="s">
        <v>96</v>
      </c>
      <c r="E49" s="12" t="s">
        <v>7033</v>
      </c>
      <c r="F49" s="12" t="s">
        <v>386</v>
      </c>
      <c r="G49" s="12" t="s">
        <v>40</v>
      </c>
      <c r="H49" s="12" t="s">
        <v>480</v>
      </c>
      <c r="I49" s="12" t="s">
        <v>488</v>
      </c>
      <c r="J49" s="12" t="s">
        <v>489</v>
      </c>
      <c r="K49" s="13" t="s">
        <v>490</v>
      </c>
      <c r="L49" s="12" t="s">
        <v>248</v>
      </c>
      <c r="M49" s="12" t="s">
        <v>29</v>
      </c>
      <c r="N49" s="12" t="s">
        <v>455</v>
      </c>
      <c r="O49" s="12" t="s">
        <v>491</v>
      </c>
      <c r="P49" s="12" t="s">
        <v>492</v>
      </c>
      <c r="Q49" s="12" t="s">
        <v>33</v>
      </c>
      <c r="R49" s="12" t="s">
        <v>493</v>
      </c>
      <c r="S49" s="12" t="s">
        <v>494</v>
      </c>
      <c r="T49" s="12" t="s">
        <v>254</v>
      </c>
      <c r="U49" s="12" t="s">
        <v>480</v>
      </c>
      <c r="V49" s="50">
        <v>30400000</v>
      </c>
      <c r="W49" s="12" t="s">
        <v>6986</v>
      </c>
      <c r="X49" s="7"/>
      <c r="Y49" s="7"/>
      <c r="Z49" s="7"/>
    </row>
    <row r="50" spans="1:26" ht="15.75" customHeight="1" x14ac:dyDescent="0.25">
      <c r="A50" s="48">
        <v>49</v>
      </c>
      <c r="B50" s="12" t="s">
        <v>495</v>
      </c>
      <c r="C50" s="12" t="s">
        <v>496</v>
      </c>
      <c r="D50" s="12" t="s">
        <v>39</v>
      </c>
      <c r="E50" s="12" t="s">
        <v>7034</v>
      </c>
      <c r="F50" s="12" t="s">
        <v>97</v>
      </c>
      <c r="G50" s="12" t="s">
        <v>24</v>
      </c>
      <c r="H50" s="12" t="s">
        <v>97</v>
      </c>
      <c r="I50" s="12" t="s">
        <v>497</v>
      </c>
      <c r="J50" s="12" t="s">
        <v>498</v>
      </c>
      <c r="K50" s="13" t="s">
        <v>499</v>
      </c>
      <c r="L50" s="12" t="s">
        <v>248</v>
      </c>
      <c r="M50" s="12" t="s">
        <v>29</v>
      </c>
      <c r="N50" s="12" t="s">
        <v>455</v>
      </c>
      <c r="O50" s="12" t="s">
        <v>500</v>
      </c>
      <c r="P50" s="12" t="s">
        <v>501</v>
      </c>
      <c r="Q50" s="12" t="s">
        <v>33</v>
      </c>
      <c r="R50" s="12" t="s">
        <v>502</v>
      </c>
      <c r="S50" s="12" t="s">
        <v>503</v>
      </c>
      <c r="T50" s="12" t="s">
        <v>254</v>
      </c>
      <c r="U50" s="12" t="s">
        <v>97</v>
      </c>
      <c r="V50" s="50">
        <v>30400000</v>
      </c>
      <c r="W50" s="12" t="s">
        <v>6986</v>
      </c>
      <c r="X50" s="7"/>
      <c r="Y50" s="7"/>
      <c r="Z50" s="7"/>
    </row>
    <row r="51" spans="1:26" ht="15.75" customHeight="1" x14ac:dyDescent="0.25">
      <c r="A51" s="48">
        <v>50</v>
      </c>
      <c r="B51" s="12" t="s">
        <v>504</v>
      </c>
      <c r="C51" s="12" t="s">
        <v>505</v>
      </c>
      <c r="D51" s="12" t="s">
        <v>506</v>
      </c>
      <c r="E51" s="12" t="s">
        <v>7035</v>
      </c>
      <c r="F51" s="12" t="s">
        <v>328</v>
      </c>
      <c r="G51" s="12" t="s">
        <v>24</v>
      </c>
      <c r="H51" s="12" t="s">
        <v>107</v>
      </c>
      <c r="I51" s="12" t="s">
        <v>507</v>
      </c>
      <c r="J51" s="12" t="s">
        <v>508</v>
      </c>
      <c r="K51" s="13" t="s">
        <v>509</v>
      </c>
      <c r="L51" s="12" t="s">
        <v>248</v>
      </c>
      <c r="M51" s="12" t="s">
        <v>45</v>
      </c>
      <c r="N51" s="12" t="s">
        <v>445</v>
      </c>
      <c r="O51" s="12" t="s">
        <v>510</v>
      </c>
      <c r="P51" s="12" t="s">
        <v>511</v>
      </c>
      <c r="Q51" s="12" t="s">
        <v>33</v>
      </c>
      <c r="R51" s="12" t="s">
        <v>512</v>
      </c>
      <c r="S51" s="12" t="s">
        <v>513</v>
      </c>
      <c r="T51" s="12" t="s">
        <v>254</v>
      </c>
      <c r="U51" s="12" t="s">
        <v>107</v>
      </c>
      <c r="V51" s="50">
        <v>30400000</v>
      </c>
      <c r="W51" s="12" t="s">
        <v>6986</v>
      </c>
      <c r="X51" s="7"/>
      <c r="Y51" s="7"/>
      <c r="Z51" s="7"/>
    </row>
    <row r="52" spans="1:26" ht="15.75" customHeight="1" x14ac:dyDescent="0.25">
      <c r="A52" s="48">
        <v>51</v>
      </c>
      <c r="B52" s="12" t="s">
        <v>514</v>
      </c>
      <c r="C52" s="12" t="s">
        <v>515</v>
      </c>
      <c r="D52" s="12" t="s">
        <v>516</v>
      </c>
      <c r="E52" s="12" t="s">
        <v>7036</v>
      </c>
      <c r="F52" s="12" t="s">
        <v>107</v>
      </c>
      <c r="G52" s="12" t="s">
        <v>24</v>
      </c>
      <c r="H52" s="12" t="s">
        <v>107</v>
      </c>
      <c r="I52" s="12" t="s">
        <v>517</v>
      </c>
      <c r="J52" s="12" t="s">
        <v>518</v>
      </c>
      <c r="K52" s="13" t="s">
        <v>519</v>
      </c>
      <c r="L52" s="12" t="s">
        <v>248</v>
      </c>
      <c r="M52" s="12" t="s">
        <v>520</v>
      </c>
      <c r="N52" s="12" t="s">
        <v>521</v>
      </c>
      <c r="O52" s="12" t="s">
        <v>522</v>
      </c>
      <c r="P52" s="12" t="s">
        <v>523</v>
      </c>
      <c r="Q52" s="12" t="s">
        <v>33</v>
      </c>
      <c r="R52" s="12" t="s">
        <v>524</v>
      </c>
      <c r="S52" s="12" t="s">
        <v>525</v>
      </c>
      <c r="T52" s="12" t="s">
        <v>254</v>
      </c>
      <c r="U52" s="12" t="s">
        <v>107</v>
      </c>
      <c r="V52" s="50">
        <v>35960000</v>
      </c>
      <c r="W52" s="12" t="s">
        <v>6986</v>
      </c>
      <c r="X52" s="7"/>
      <c r="Y52" s="7"/>
      <c r="Z52" s="7"/>
    </row>
    <row r="53" spans="1:26" ht="15.75" customHeight="1" x14ac:dyDescent="0.25">
      <c r="A53" s="48">
        <v>52</v>
      </c>
      <c r="B53" s="12" t="s">
        <v>526</v>
      </c>
      <c r="C53" s="12" t="s">
        <v>527</v>
      </c>
      <c r="D53" s="12" t="s">
        <v>54</v>
      </c>
      <c r="E53" s="12" t="s">
        <v>7037</v>
      </c>
      <c r="F53" s="12" t="s">
        <v>107</v>
      </c>
      <c r="G53" s="12" t="s">
        <v>40</v>
      </c>
      <c r="H53" s="12" t="s">
        <v>107</v>
      </c>
      <c r="I53" s="12" t="s">
        <v>528</v>
      </c>
      <c r="J53" s="12" t="s">
        <v>529</v>
      </c>
      <c r="K53" s="13" t="s">
        <v>530</v>
      </c>
      <c r="L53" s="12" t="s">
        <v>248</v>
      </c>
      <c r="M53" s="12" t="s">
        <v>520</v>
      </c>
      <c r="N53" s="12" t="s">
        <v>521</v>
      </c>
      <c r="O53" s="12" t="s">
        <v>522</v>
      </c>
      <c r="P53" s="12" t="s">
        <v>523</v>
      </c>
      <c r="Q53" s="12" t="s">
        <v>33</v>
      </c>
      <c r="R53" s="12" t="s">
        <v>531</v>
      </c>
      <c r="S53" s="12" t="s">
        <v>532</v>
      </c>
      <c r="T53" s="12" t="s">
        <v>254</v>
      </c>
      <c r="U53" s="12" t="s">
        <v>107</v>
      </c>
      <c r="V53" s="50">
        <v>35960000</v>
      </c>
      <c r="W53" s="12" t="s">
        <v>6986</v>
      </c>
      <c r="X53" s="7"/>
      <c r="Y53" s="7"/>
      <c r="Z53" s="7"/>
    </row>
    <row r="54" spans="1:26" ht="15.75" customHeight="1" x14ac:dyDescent="0.25">
      <c r="A54" s="48">
        <v>53</v>
      </c>
      <c r="B54" s="12" t="s">
        <v>533</v>
      </c>
      <c r="C54" s="12" t="s">
        <v>534</v>
      </c>
      <c r="D54" s="12" t="s">
        <v>234</v>
      </c>
      <c r="E54" s="12" t="s">
        <v>7038</v>
      </c>
      <c r="F54" s="12" t="s">
        <v>386</v>
      </c>
      <c r="G54" s="12" t="s">
        <v>40</v>
      </c>
      <c r="H54" s="12" t="s">
        <v>97</v>
      </c>
      <c r="I54" s="12" t="s">
        <v>535</v>
      </c>
      <c r="J54" s="12" t="s">
        <v>536</v>
      </c>
      <c r="K54" s="13" t="s">
        <v>537</v>
      </c>
      <c r="L54" s="12" t="s">
        <v>248</v>
      </c>
      <c r="M54" s="12" t="s">
        <v>80</v>
      </c>
      <c r="N54" s="12" t="s">
        <v>249</v>
      </c>
      <c r="O54" s="12" t="s">
        <v>538</v>
      </c>
      <c r="P54" s="12" t="s">
        <v>539</v>
      </c>
      <c r="Q54" s="12" t="s">
        <v>33</v>
      </c>
      <c r="R54" s="12" t="s">
        <v>540</v>
      </c>
      <c r="S54" s="12" t="s">
        <v>541</v>
      </c>
      <c r="T54" s="12" t="s">
        <v>254</v>
      </c>
      <c r="U54" s="12" t="s">
        <v>97</v>
      </c>
      <c r="V54" s="50">
        <v>30400000</v>
      </c>
      <c r="W54" s="12" t="s">
        <v>6986</v>
      </c>
      <c r="X54" s="7"/>
      <c r="Y54" s="7"/>
      <c r="Z54" s="7"/>
    </row>
    <row r="55" spans="1:26" ht="15.75" customHeight="1" x14ac:dyDescent="0.25">
      <c r="A55" s="48">
        <v>54</v>
      </c>
      <c r="B55" s="12" t="s">
        <v>542</v>
      </c>
      <c r="C55" s="12" t="s">
        <v>543</v>
      </c>
      <c r="D55" s="12" t="s">
        <v>88</v>
      </c>
      <c r="E55" s="12" t="s">
        <v>7039</v>
      </c>
      <c r="F55" s="12" t="s">
        <v>406</v>
      </c>
      <c r="G55" s="12" t="s">
        <v>40</v>
      </c>
      <c r="H55" s="12" t="s">
        <v>406</v>
      </c>
      <c r="I55" s="12" t="s">
        <v>544</v>
      </c>
      <c r="J55" s="12" t="s">
        <v>545</v>
      </c>
      <c r="K55" s="13" t="s">
        <v>546</v>
      </c>
      <c r="L55" s="12" t="s">
        <v>28</v>
      </c>
      <c r="M55" s="12" t="s">
        <v>45</v>
      </c>
      <c r="N55" s="12" t="s">
        <v>259</v>
      </c>
      <c r="O55" s="12" t="s">
        <v>365</v>
      </c>
      <c r="P55" s="12" t="s">
        <v>366</v>
      </c>
      <c r="Q55" s="12" t="s">
        <v>33</v>
      </c>
      <c r="R55" s="12" t="s">
        <v>547</v>
      </c>
      <c r="S55" s="12" t="s">
        <v>548</v>
      </c>
      <c r="T55" s="12" t="s">
        <v>36</v>
      </c>
      <c r="U55" s="12" t="s">
        <v>406</v>
      </c>
      <c r="V55" s="50">
        <v>22170000</v>
      </c>
      <c r="W55" s="12" t="s">
        <v>6986</v>
      </c>
      <c r="X55" s="7"/>
      <c r="Y55" s="7"/>
      <c r="Z55" s="7"/>
    </row>
    <row r="56" spans="1:26" ht="15.75" customHeight="1" x14ac:dyDescent="0.25">
      <c r="A56" s="48">
        <v>55</v>
      </c>
      <c r="B56" s="12" t="s">
        <v>549</v>
      </c>
      <c r="C56" s="12" t="s">
        <v>550</v>
      </c>
      <c r="D56" s="12" t="s">
        <v>244</v>
      </c>
      <c r="E56" s="12" t="s">
        <v>7040</v>
      </c>
      <c r="F56" s="12" t="s">
        <v>406</v>
      </c>
      <c r="G56" s="12" t="s">
        <v>40</v>
      </c>
      <c r="H56" s="12" t="s">
        <v>406</v>
      </c>
      <c r="I56" s="12" t="s">
        <v>551</v>
      </c>
      <c r="J56" s="12" t="s">
        <v>552</v>
      </c>
      <c r="K56" s="13" t="s">
        <v>553</v>
      </c>
      <c r="L56" s="12" t="s">
        <v>28</v>
      </c>
      <c r="M56" s="12" t="s">
        <v>29</v>
      </c>
      <c r="N56" s="12" t="s">
        <v>30</v>
      </c>
      <c r="O56" s="12" t="s">
        <v>332</v>
      </c>
      <c r="P56" s="12" t="s">
        <v>333</v>
      </c>
      <c r="Q56" s="12" t="s">
        <v>33</v>
      </c>
      <c r="R56" s="12" t="s">
        <v>554</v>
      </c>
      <c r="S56" s="12" t="s">
        <v>555</v>
      </c>
      <c r="T56" s="12" t="s">
        <v>36</v>
      </c>
      <c r="U56" s="12" t="s">
        <v>406</v>
      </c>
      <c r="V56" s="50">
        <v>22170000</v>
      </c>
      <c r="W56" s="12" t="s">
        <v>6986</v>
      </c>
      <c r="X56" s="7"/>
      <c r="Y56" s="7"/>
      <c r="Z56" s="7"/>
    </row>
    <row r="57" spans="1:26" ht="15.75" customHeight="1" x14ac:dyDescent="0.25">
      <c r="A57" s="48">
        <v>56</v>
      </c>
      <c r="B57" s="12" t="s">
        <v>556</v>
      </c>
      <c r="C57" s="12" t="s">
        <v>557</v>
      </c>
      <c r="D57" s="12" t="s">
        <v>558</v>
      </c>
      <c r="E57" s="12" t="s">
        <v>7041</v>
      </c>
      <c r="F57" s="12" t="s">
        <v>386</v>
      </c>
      <c r="G57" s="12" t="s">
        <v>40</v>
      </c>
      <c r="H57" s="12" t="s">
        <v>97</v>
      </c>
      <c r="I57" s="12" t="s">
        <v>559</v>
      </c>
      <c r="J57" s="12" t="s">
        <v>560</v>
      </c>
      <c r="K57" s="13" t="s">
        <v>561</v>
      </c>
      <c r="L57" s="12" t="s">
        <v>248</v>
      </c>
      <c r="M57" s="12" t="s">
        <v>29</v>
      </c>
      <c r="N57" s="12" t="s">
        <v>455</v>
      </c>
      <c r="O57" s="12" t="s">
        <v>456</v>
      </c>
      <c r="P57" s="12" t="s">
        <v>457</v>
      </c>
      <c r="Q57" s="12" t="s">
        <v>33</v>
      </c>
      <c r="R57" s="12" t="s">
        <v>562</v>
      </c>
      <c r="S57" s="12" t="s">
        <v>563</v>
      </c>
      <c r="T57" s="12" t="s">
        <v>254</v>
      </c>
      <c r="U57" s="12" t="s">
        <v>97</v>
      </c>
      <c r="V57" s="50">
        <v>30400000</v>
      </c>
      <c r="W57" s="12" t="s">
        <v>6986</v>
      </c>
      <c r="X57" s="7"/>
      <c r="Y57" s="7"/>
      <c r="Z57" s="7"/>
    </row>
    <row r="58" spans="1:26" ht="15.75" customHeight="1" x14ac:dyDescent="0.25">
      <c r="A58" s="48">
        <v>57</v>
      </c>
      <c r="B58" s="12" t="s">
        <v>564</v>
      </c>
      <c r="C58" s="12" t="s">
        <v>565</v>
      </c>
      <c r="D58" s="12" t="s">
        <v>566</v>
      </c>
      <c r="E58" s="12" t="s">
        <v>7042</v>
      </c>
      <c r="F58" s="12" t="s">
        <v>107</v>
      </c>
      <c r="G58" s="12" t="s">
        <v>40</v>
      </c>
      <c r="H58" s="12" t="s">
        <v>107</v>
      </c>
      <c r="I58" s="12" t="s">
        <v>567</v>
      </c>
      <c r="J58" s="12" t="s">
        <v>568</v>
      </c>
      <c r="K58" s="13" t="s">
        <v>569</v>
      </c>
      <c r="L58" s="12" t="s">
        <v>184</v>
      </c>
      <c r="M58" s="12" t="s">
        <v>80</v>
      </c>
      <c r="N58" s="12" t="s">
        <v>570</v>
      </c>
      <c r="O58" s="12" t="s">
        <v>571</v>
      </c>
      <c r="P58" s="12" t="s">
        <v>572</v>
      </c>
      <c r="Q58" s="12" t="s">
        <v>33</v>
      </c>
      <c r="R58" s="12" t="s">
        <v>573</v>
      </c>
      <c r="S58" s="12" t="s">
        <v>574</v>
      </c>
      <c r="T58" s="12" t="s">
        <v>190</v>
      </c>
      <c r="U58" s="12" t="s">
        <v>107</v>
      </c>
      <c r="V58" s="50">
        <v>0</v>
      </c>
      <c r="W58" s="12" t="s">
        <v>6986</v>
      </c>
      <c r="X58" s="7"/>
      <c r="Y58" s="7"/>
      <c r="Z58" s="7"/>
    </row>
    <row r="59" spans="1:26" ht="15.75" customHeight="1" x14ac:dyDescent="0.25">
      <c r="A59" s="48">
        <v>58</v>
      </c>
      <c r="B59" s="12" t="s">
        <v>575</v>
      </c>
      <c r="C59" s="12" t="s">
        <v>576</v>
      </c>
      <c r="D59" s="12" t="s">
        <v>244</v>
      </c>
      <c r="E59" s="12" t="s">
        <v>7043</v>
      </c>
      <c r="F59" s="12" t="s">
        <v>577</v>
      </c>
      <c r="G59" s="12" t="s">
        <v>40</v>
      </c>
      <c r="H59" s="12" t="s">
        <v>97</v>
      </c>
      <c r="I59" s="12" t="s">
        <v>578</v>
      </c>
      <c r="J59" s="12" t="s">
        <v>579</v>
      </c>
      <c r="K59" s="13" t="s">
        <v>580</v>
      </c>
      <c r="L59" s="12" t="s">
        <v>28</v>
      </c>
      <c r="M59" s="12" t="s">
        <v>45</v>
      </c>
      <c r="N59" s="12" t="s">
        <v>259</v>
      </c>
      <c r="O59" s="12" t="s">
        <v>581</v>
      </c>
      <c r="P59" s="12" t="s">
        <v>582</v>
      </c>
      <c r="Q59" s="12" t="s">
        <v>33</v>
      </c>
      <c r="R59" s="12" t="s">
        <v>583</v>
      </c>
      <c r="S59" s="12" t="s">
        <v>584</v>
      </c>
      <c r="T59" s="12" t="s">
        <v>36</v>
      </c>
      <c r="U59" s="12" t="s">
        <v>97</v>
      </c>
      <c r="V59" s="50">
        <v>22170000</v>
      </c>
      <c r="W59" s="12" t="s">
        <v>6986</v>
      </c>
      <c r="X59" s="7"/>
      <c r="Y59" s="7"/>
      <c r="Z59" s="7"/>
    </row>
    <row r="60" spans="1:26" ht="15.75" customHeight="1" x14ac:dyDescent="0.25">
      <c r="A60" s="48">
        <v>59</v>
      </c>
      <c r="B60" s="12" t="s">
        <v>585</v>
      </c>
      <c r="C60" s="12" t="s">
        <v>586</v>
      </c>
      <c r="D60" s="12" t="s">
        <v>115</v>
      </c>
      <c r="E60" s="12" t="s">
        <v>7044</v>
      </c>
      <c r="F60" s="12" t="s">
        <v>386</v>
      </c>
      <c r="G60" s="12" t="s">
        <v>40</v>
      </c>
      <c r="H60" s="12" t="s">
        <v>587</v>
      </c>
      <c r="I60" s="12" t="s">
        <v>588</v>
      </c>
      <c r="J60" s="12" t="s">
        <v>589</v>
      </c>
      <c r="K60" s="13" t="s">
        <v>590</v>
      </c>
      <c r="L60" s="12" t="s">
        <v>28</v>
      </c>
      <c r="M60" s="12" t="s">
        <v>45</v>
      </c>
      <c r="N60" s="12" t="s">
        <v>259</v>
      </c>
      <c r="O60" s="12" t="s">
        <v>591</v>
      </c>
      <c r="P60" s="12" t="s">
        <v>592</v>
      </c>
      <c r="Q60" s="12" t="s">
        <v>33</v>
      </c>
      <c r="R60" s="12" t="s">
        <v>593</v>
      </c>
      <c r="S60" s="12" t="s">
        <v>594</v>
      </c>
      <c r="T60" s="12" t="s">
        <v>36</v>
      </c>
      <c r="U60" s="12" t="s">
        <v>587</v>
      </c>
      <c r="V60" s="50">
        <v>22170000</v>
      </c>
      <c r="W60" s="12" t="s">
        <v>6986</v>
      </c>
      <c r="X60" s="7"/>
      <c r="Y60" s="7"/>
      <c r="Z60" s="7"/>
    </row>
    <row r="61" spans="1:26" ht="15.75" customHeight="1" x14ac:dyDescent="0.25">
      <c r="A61" s="48">
        <v>60</v>
      </c>
      <c r="B61" s="12" t="s">
        <v>595</v>
      </c>
      <c r="C61" s="12" t="s">
        <v>596</v>
      </c>
      <c r="D61" s="12" t="s">
        <v>170</v>
      </c>
      <c r="E61" s="12" t="s">
        <v>7012</v>
      </c>
      <c r="F61" s="12" t="s">
        <v>97</v>
      </c>
      <c r="G61" s="12" t="s">
        <v>40</v>
      </c>
      <c r="H61" s="12" t="s">
        <v>97</v>
      </c>
      <c r="I61" s="12" t="s">
        <v>597</v>
      </c>
      <c r="J61" s="12" t="s">
        <v>598</v>
      </c>
      <c r="K61" s="13" t="s">
        <v>599</v>
      </c>
      <c r="L61" s="12" t="s">
        <v>28</v>
      </c>
      <c r="M61" s="12" t="s">
        <v>80</v>
      </c>
      <c r="N61" s="12" t="s">
        <v>310</v>
      </c>
      <c r="O61" s="12" t="s">
        <v>410</v>
      </c>
      <c r="P61" s="12" t="s">
        <v>411</v>
      </c>
      <c r="Q61" s="12" t="s">
        <v>33</v>
      </c>
      <c r="R61" s="12" t="s">
        <v>600</v>
      </c>
      <c r="S61" s="12" t="s">
        <v>601</v>
      </c>
      <c r="T61" s="12" t="s">
        <v>36</v>
      </c>
      <c r="U61" s="12" t="s">
        <v>97</v>
      </c>
      <c r="V61" s="50">
        <v>22170000</v>
      </c>
      <c r="W61" s="12" t="s">
        <v>6986</v>
      </c>
      <c r="X61" s="7"/>
      <c r="Y61" s="7"/>
      <c r="Z61" s="7"/>
    </row>
    <row r="62" spans="1:26" ht="15.75" customHeight="1" x14ac:dyDescent="0.25">
      <c r="A62" s="48">
        <v>61</v>
      </c>
      <c r="B62" s="12" t="s">
        <v>602</v>
      </c>
      <c r="C62" s="12" t="s">
        <v>603</v>
      </c>
      <c r="D62" s="12" t="s">
        <v>416</v>
      </c>
      <c r="E62" s="12" t="s">
        <v>7045</v>
      </c>
      <c r="F62" s="12" t="s">
        <v>97</v>
      </c>
      <c r="G62" s="12" t="s">
        <v>24</v>
      </c>
      <c r="H62" s="12" t="s">
        <v>97</v>
      </c>
      <c r="I62" s="12" t="s">
        <v>604</v>
      </c>
      <c r="J62" s="12" t="s">
        <v>605</v>
      </c>
      <c r="K62" s="13" t="s">
        <v>606</v>
      </c>
      <c r="L62" s="12" t="s">
        <v>28</v>
      </c>
      <c r="M62" s="12" t="s">
        <v>29</v>
      </c>
      <c r="N62" s="12" t="s">
        <v>30</v>
      </c>
      <c r="O62" s="12" t="s">
        <v>290</v>
      </c>
      <c r="P62" s="12" t="s">
        <v>291</v>
      </c>
      <c r="Q62" s="12" t="s">
        <v>33</v>
      </c>
      <c r="R62" s="12" t="s">
        <v>607</v>
      </c>
      <c r="S62" s="12" t="s">
        <v>608</v>
      </c>
      <c r="T62" s="12" t="s">
        <v>36</v>
      </c>
      <c r="U62" s="12" t="s">
        <v>97</v>
      </c>
      <c r="V62" s="50">
        <v>22170000</v>
      </c>
      <c r="W62" s="12" t="s">
        <v>6986</v>
      </c>
      <c r="X62" s="7"/>
      <c r="Y62" s="7"/>
      <c r="Z62" s="7"/>
    </row>
    <row r="63" spans="1:26" ht="15.75" customHeight="1" x14ac:dyDescent="0.25">
      <c r="A63" s="48">
        <v>62</v>
      </c>
      <c r="B63" s="12" t="s">
        <v>609</v>
      </c>
      <c r="C63" s="12" t="s">
        <v>610</v>
      </c>
      <c r="D63" s="12" t="s">
        <v>611</v>
      </c>
      <c r="E63" s="12" t="s">
        <v>7046</v>
      </c>
      <c r="F63" s="12" t="s">
        <v>406</v>
      </c>
      <c r="G63" s="12" t="s">
        <v>40</v>
      </c>
      <c r="H63" s="12" t="s">
        <v>406</v>
      </c>
      <c r="I63" s="12" t="s">
        <v>612</v>
      </c>
      <c r="J63" s="12" t="s">
        <v>613</v>
      </c>
      <c r="K63" s="13" t="s">
        <v>614</v>
      </c>
      <c r="L63" s="12" t="s">
        <v>248</v>
      </c>
      <c r="M63" s="12" t="s">
        <v>29</v>
      </c>
      <c r="N63" s="12" t="s">
        <v>455</v>
      </c>
      <c r="O63" s="12" t="s">
        <v>491</v>
      </c>
      <c r="P63" s="12" t="s">
        <v>492</v>
      </c>
      <c r="Q63" s="12" t="s">
        <v>33</v>
      </c>
      <c r="R63" s="12" t="s">
        <v>615</v>
      </c>
      <c r="S63" s="12" t="s">
        <v>616</v>
      </c>
      <c r="T63" s="12" t="s">
        <v>254</v>
      </c>
      <c r="U63" s="12" t="s">
        <v>406</v>
      </c>
      <c r="V63" s="50">
        <v>30400000</v>
      </c>
      <c r="W63" s="12" t="s">
        <v>6986</v>
      </c>
      <c r="X63" s="7"/>
      <c r="Y63" s="7"/>
      <c r="Z63" s="7"/>
    </row>
    <row r="64" spans="1:26" ht="15.75" customHeight="1" x14ac:dyDescent="0.25">
      <c r="A64" s="48">
        <v>63</v>
      </c>
      <c r="B64" s="12" t="s">
        <v>617</v>
      </c>
      <c r="C64" s="12" t="s">
        <v>618</v>
      </c>
      <c r="D64" s="12" t="s">
        <v>244</v>
      </c>
      <c r="E64" s="12" t="s">
        <v>7047</v>
      </c>
      <c r="F64" s="12" t="s">
        <v>406</v>
      </c>
      <c r="G64" s="12" t="s">
        <v>40</v>
      </c>
      <c r="H64" s="12" t="s">
        <v>406</v>
      </c>
      <c r="I64" s="12" t="s">
        <v>619</v>
      </c>
      <c r="J64" s="12" t="s">
        <v>620</v>
      </c>
      <c r="K64" s="13" t="s">
        <v>621</v>
      </c>
      <c r="L64" s="12" t="s">
        <v>248</v>
      </c>
      <c r="M64" s="12" t="s">
        <v>29</v>
      </c>
      <c r="N64" s="12" t="s">
        <v>455</v>
      </c>
      <c r="O64" s="12" t="s">
        <v>491</v>
      </c>
      <c r="P64" s="12" t="s">
        <v>492</v>
      </c>
      <c r="Q64" s="12" t="s">
        <v>33</v>
      </c>
      <c r="R64" s="12" t="s">
        <v>622</v>
      </c>
      <c r="S64" s="12" t="s">
        <v>623</v>
      </c>
      <c r="T64" s="12" t="s">
        <v>254</v>
      </c>
      <c r="U64" s="12" t="s">
        <v>406</v>
      </c>
      <c r="V64" s="50">
        <v>30400000</v>
      </c>
      <c r="W64" s="12" t="s">
        <v>6986</v>
      </c>
      <c r="X64" s="7"/>
      <c r="Y64" s="7"/>
      <c r="Z64" s="7"/>
    </row>
    <row r="65" spans="1:26" ht="15.75" customHeight="1" x14ac:dyDescent="0.25">
      <c r="A65" s="48">
        <v>64</v>
      </c>
      <c r="B65" s="12" t="s">
        <v>624</v>
      </c>
      <c r="C65" s="12" t="s">
        <v>625</v>
      </c>
      <c r="D65" s="12" t="s">
        <v>371</v>
      </c>
      <c r="E65" s="12" t="s">
        <v>7048</v>
      </c>
      <c r="F65" s="12" t="s">
        <v>406</v>
      </c>
      <c r="G65" s="12" t="s">
        <v>40</v>
      </c>
      <c r="H65" s="12" t="s">
        <v>406</v>
      </c>
      <c r="I65" s="12" t="s">
        <v>626</v>
      </c>
      <c r="J65" s="12" t="s">
        <v>627</v>
      </c>
      <c r="K65" s="13" t="s">
        <v>628</v>
      </c>
      <c r="L65" s="12" t="s">
        <v>248</v>
      </c>
      <c r="M65" s="12" t="s">
        <v>29</v>
      </c>
      <c r="N65" s="12" t="s">
        <v>455</v>
      </c>
      <c r="O65" s="12" t="s">
        <v>629</v>
      </c>
      <c r="P65" s="12" t="s">
        <v>630</v>
      </c>
      <c r="Q65" s="12" t="s">
        <v>33</v>
      </c>
      <c r="R65" s="12" t="s">
        <v>631</v>
      </c>
      <c r="S65" s="12" t="s">
        <v>632</v>
      </c>
      <c r="T65" s="12" t="s">
        <v>254</v>
      </c>
      <c r="U65" s="12" t="s">
        <v>406</v>
      </c>
      <c r="V65" s="50">
        <v>30400000</v>
      </c>
      <c r="W65" s="12" t="s">
        <v>6986</v>
      </c>
      <c r="X65" s="7"/>
      <c r="Y65" s="7"/>
      <c r="Z65" s="7"/>
    </row>
    <row r="66" spans="1:26" ht="15.75" customHeight="1" x14ac:dyDescent="0.25">
      <c r="A66" s="48">
        <v>65</v>
      </c>
      <c r="B66" s="12" t="s">
        <v>633</v>
      </c>
      <c r="C66" s="12" t="s">
        <v>634</v>
      </c>
      <c r="D66" s="12" t="s">
        <v>635</v>
      </c>
      <c r="E66" s="12" t="s">
        <v>7049</v>
      </c>
      <c r="F66" s="12" t="s">
        <v>406</v>
      </c>
      <c r="G66" s="12" t="s">
        <v>40</v>
      </c>
      <c r="H66" s="12" t="s">
        <v>406</v>
      </c>
      <c r="I66" s="12" t="s">
        <v>636</v>
      </c>
      <c r="J66" s="12" t="s">
        <v>637</v>
      </c>
      <c r="K66" s="13" t="s">
        <v>638</v>
      </c>
      <c r="L66" s="12" t="s">
        <v>248</v>
      </c>
      <c r="M66" s="12" t="s">
        <v>45</v>
      </c>
      <c r="N66" s="12" t="s">
        <v>445</v>
      </c>
      <c r="O66" s="12" t="s">
        <v>639</v>
      </c>
      <c r="P66" s="12" t="s">
        <v>640</v>
      </c>
      <c r="Q66" s="12" t="s">
        <v>33</v>
      </c>
      <c r="R66" s="12" t="s">
        <v>641</v>
      </c>
      <c r="S66" s="12" t="s">
        <v>642</v>
      </c>
      <c r="T66" s="12" t="s">
        <v>254</v>
      </c>
      <c r="U66" s="12" t="s">
        <v>406</v>
      </c>
      <c r="V66" s="50">
        <v>30400000</v>
      </c>
      <c r="W66" s="12" t="s">
        <v>6986</v>
      </c>
      <c r="X66" s="7"/>
      <c r="Y66" s="7"/>
      <c r="Z66" s="7"/>
    </row>
    <row r="67" spans="1:26" ht="15.75" customHeight="1" x14ac:dyDescent="0.25">
      <c r="A67" s="48">
        <v>66</v>
      </c>
      <c r="B67" s="12" t="s">
        <v>643</v>
      </c>
      <c r="C67" s="12" t="s">
        <v>644</v>
      </c>
      <c r="D67" s="12" t="s">
        <v>244</v>
      </c>
      <c r="E67" s="12" t="s">
        <v>7050</v>
      </c>
      <c r="F67" s="12" t="s">
        <v>23</v>
      </c>
      <c r="G67" s="12" t="s">
        <v>40</v>
      </c>
      <c r="H67" s="12" t="s">
        <v>23</v>
      </c>
      <c r="I67" s="12" t="s">
        <v>645</v>
      </c>
      <c r="J67" s="12" t="s">
        <v>646</v>
      </c>
      <c r="K67" s="13" t="s">
        <v>647</v>
      </c>
      <c r="L67" s="12" t="s">
        <v>248</v>
      </c>
      <c r="M67" s="12" t="s">
        <v>520</v>
      </c>
      <c r="N67" s="12" t="s">
        <v>521</v>
      </c>
      <c r="O67" s="12" t="s">
        <v>522</v>
      </c>
      <c r="P67" s="12" t="s">
        <v>523</v>
      </c>
      <c r="Q67" s="12" t="s">
        <v>33</v>
      </c>
      <c r="R67" s="12" t="s">
        <v>648</v>
      </c>
      <c r="S67" s="12" t="s">
        <v>649</v>
      </c>
      <c r="T67" s="12" t="s">
        <v>254</v>
      </c>
      <c r="U67" s="12" t="s">
        <v>23</v>
      </c>
      <c r="V67" s="50">
        <v>35960000</v>
      </c>
      <c r="W67" s="12" t="s">
        <v>6986</v>
      </c>
      <c r="X67" s="7"/>
      <c r="Y67" s="7"/>
      <c r="Z67" s="7"/>
    </row>
    <row r="68" spans="1:26" ht="15.75" customHeight="1" x14ac:dyDescent="0.25">
      <c r="A68" s="48">
        <v>67</v>
      </c>
      <c r="B68" s="12" t="s">
        <v>650</v>
      </c>
      <c r="C68" s="12" t="s">
        <v>651</v>
      </c>
      <c r="D68" s="12" t="s">
        <v>39</v>
      </c>
      <c r="E68" s="12" t="s">
        <v>7051</v>
      </c>
      <c r="F68" s="12" t="s">
        <v>23</v>
      </c>
      <c r="G68" s="12" t="s">
        <v>24</v>
      </c>
      <c r="H68" s="12" t="s">
        <v>23</v>
      </c>
      <c r="I68" s="12" t="s">
        <v>652</v>
      </c>
      <c r="J68" s="12" t="s">
        <v>653</v>
      </c>
      <c r="K68" s="13" t="s">
        <v>654</v>
      </c>
      <c r="L68" s="12" t="s">
        <v>248</v>
      </c>
      <c r="M68" s="12" t="s">
        <v>655</v>
      </c>
      <c r="N68" s="12" t="s">
        <v>656</v>
      </c>
      <c r="O68" s="12" t="s">
        <v>657</v>
      </c>
      <c r="P68" s="12" t="s">
        <v>658</v>
      </c>
      <c r="Q68" s="12" t="s">
        <v>33</v>
      </c>
      <c r="R68" s="12" t="s">
        <v>659</v>
      </c>
      <c r="S68" s="12" t="s">
        <v>660</v>
      </c>
      <c r="T68" s="12" t="s">
        <v>254</v>
      </c>
      <c r="U68" s="12" t="s">
        <v>23</v>
      </c>
      <c r="V68" s="50">
        <v>30400000</v>
      </c>
      <c r="W68" s="12" t="s">
        <v>6986</v>
      </c>
      <c r="X68" s="7"/>
      <c r="Y68" s="7"/>
      <c r="Z68" s="7"/>
    </row>
    <row r="69" spans="1:26" ht="15.75" customHeight="1" x14ac:dyDescent="0.25">
      <c r="A69" s="48">
        <v>68</v>
      </c>
      <c r="B69" s="12" t="s">
        <v>661</v>
      </c>
      <c r="C69" s="12" t="s">
        <v>662</v>
      </c>
      <c r="D69" s="12" t="s">
        <v>472</v>
      </c>
      <c r="E69" s="12" t="s">
        <v>7052</v>
      </c>
      <c r="F69" s="12" t="s">
        <v>386</v>
      </c>
      <c r="G69" s="12" t="s">
        <v>24</v>
      </c>
      <c r="H69" s="12" t="s">
        <v>23</v>
      </c>
      <c r="I69" s="12" t="s">
        <v>663</v>
      </c>
      <c r="J69" s="12" t="s">
        <v>664</v>
      </c>
      <c r="K69" s="13" t="s">
        <v>665</v>
      </c>
      <c r="L69" s="12" t="s">
        <v>248</v>
      </c>
      <c r="M69" s="12" t="s">
        <v>45</v>
      </c>
      <c r="N69" s="12" t="s">
        <v>445</v>
      </c>
      <c r="O69" s="12" t="s">
        <v>446</v>
      </c>
      <c r="P69" s="12" t="s">
        <v>447</v>
      </c>
      <c r="Q69" s="12" t="s">
        <v>33</v>
      </c>
      <c r="R69" s="12" t="s">
        <v>666</v>
      </c>
      <c r="S69" s="12" t="s">
        <v>667</v>
      </c>
      <c r="T69" s="12" t="s">
        <v>254</v>
      </c>
      <c r="U69" s="12" t="s">
        <v>23</v>
      </c>
      <c r="V69" s="50">
        <v>30400000</v>
      </c>
      <c r="W69" s="12" t="s">
        <v>6986</v>
      </c>
      <c r="X69" s="7"/>
      <c r="Y69" s="7"/>
      <c r="Z69" s="7"/>
    </row>
    <row r="70" spans="1:26" ht="15.75" customHeight="1" x14ac:dyDescent="0.25">
      <c r="A70" s="48">
        <v>69</v>
      </c>
      <c r="B70" s="12" t="s">
        <v>668</v>
      </c>
      <c r="C70" s="12" t="s">
        <v>669</v>
      </c>
      <c r="D70" s="12" t="s">
        <v>39</v>
      </c>
      <c r="E70" s="12" t="s">
        <v>7053</v>
      </c>
      <c r="F70" s="12" t="s">
        <v>55</v>
      </c>
      <c r="G70" s="12" t="s">
        <v>40</v>
      </c>
      <c r="H70" s="12" t="s">
        <v>55</v>
      </c>
      <c r="I70" s="12" t="s">
        <v>670</v>
      </c>
      <c r="J70" s="12" t="s">
        <v>671</v>
      </c>
      <c r="K70" s="13" t="s">
        <v>672</v>
      </c>
      <c r="L70" s="12" t="s">
        <v>248</v>
      </c>
      <c r="M70" s="12" t="s">
        <v>80</v>
      </c>
      <c r="N70" s="12" t="s">
        <v>249</v>
      </c>
      <c r="O70" s="12" t="s">
        <v>436</v>
      </c>
      <c r="P70" s="12" t="s">
        <v>437</v>
      </c>
      <c r="Q70" s="12" t="s">
        <v>33</v>
      </c>
      <c r="R70" s="12" t="s">
        <v>673</v>
      </c>
      <c r="S70" s="12" t="s">
        <v>674</v>
      </c>
      <c r="T70" s="12" t="s">
        <v>254</v>
      </c>
      <c r="U70" s="12" t="s">
        <v>55</v>
      </c>
      <c r="V70" s="50">
        <v>30400000</v>
      </c>
      <c r="W70" s="12" t="s">
        <v>6986</v>
      </c>
      <c r="X70" s="7"/>
      <c r="Y70" s="7"/>
      <c r="Z70" s="7"/>
    </row>
    <row r="71" spans="1:26" ht="15.75" customHeight="1" x14ac:dyDescent="0.25">
      <c r="A71" s="48">
        <v>70</v>
      </c>
      <c r="B71" s="12" t="s">
        <v>675</v>
      </c>
      <c r="C71" s="12" t="s">
        <v>676</v>
      </c>
      <c r="D71" s="12" t="s">
        <v>296</v>
      </c>
      <c r="E71" s="12" t="s">
        <v>7054</v>
      </c>
      <c r="F71" s="12" t="s">
        <v>55</v>
      </c>
      <c r="G71" s="12" t="s">
        <v>40</v>
      </c>
      <c r="H71" s="12" t="s">
        <v>55</v>
      </c>
      <c r="I71" s="12" t="s">
        <v>677</v>
      </c>
      <c r="J71" s="12" t="s">
        <v>678</v>
      </c>
      <c r="K71" s="13" t="s">
        <v>679</v>
      </c>
      <c r="L71" s="12" t="s">
        <v>248</v>
      </c>
      <c r="M71" s="12" t="s">
        <v>45</v>
      </c>
      <c r="N71" s="12" t="s">
        <v>445</v>
      </c>
      <c r="O71" s="12" t="s">
        <v>510</v>
      </c>
      <c r="P71" s="12" t="s">
        <v>511</v>
      </c>
      <c r="Q71" s="12" t="s">
        <v>33</v>
      </c>
      <c r="R71" s="12" t="s">
        <v>680</v>
      </c>
      <c r="S71" s="12" t="s">
        <v>681</v>
      </c>
      <c r="T71" s="12" t="s">
        <v>254</v>
      </c>
      <c r="U71" s="12" t="s">
        <v>55</v>
      </c>
      <c r="V71" s="50">
        <v>30400000</v>
      </c>
      <c r="W71" s="12" t="s">
        <v>6986</v>
      </c>
      <c r="X71" s="7"/>
      <c r="Y71" s="7"/>
      <c r="Z71" s="7"/>
    </row>
    <row r="72" spans="1:26" ht="15.75" customHeight="1" x14ac:dyDescent="0.25">
      <c r="A72" s="48">
        <v>71</v>
      </c>
      <c r="B72" s="12" t="s">
        <v>682</v>
      </c>
      <c r="C72" s="12" t="s">
        <v>683</v>
      </c>
      <c r="D72" s="12" t="s">
        <v>558</v>
      </c>
      <c r="E72" s="12" t="s">
        <v>7055</v>
      </c>
      <c r="F72" s="12" t="s">
        <v>55</v>
      </c>
      <c r="G72" s="12" t="s">
        <v>40</v>
      </c>
      <c r="H72" s="12" t="s">
        <v>55</v>
      </c>
      <c r="I72" s="12" t="s">
        <v>684</v>
      </c>
      <c r="J72" s="12" t="s">
        <v>685</v>
      </c>
      <c r="K72" s="13" t="s">
        <v>686</v>
      </c>
      <c r="L72" s="12" t="s">
        <v>248</v>
      </c>
      <c r="M72" s="12" t="s">
        <v>80</v>
      </c>
      <c r="N72" s="12" t="s">
        <v>249</v>
      </c>
      <c r="O72" s="12" t="s">
        <v>250</v>
      </c>
      <c r="P72" s="12" t="s">
        <v>251</v>
      </c>
      <c r="Q72" s="12" t="s">
        <v>33</v>
      </c>
      <c r="R72" s="12" t="s">
        <v>687</v>
      </c>
      <c r="S72" s="12" t="s">
        <v>688</v>
      </c>
      <c r="T72" s="12" t="s">
        <v>254</v>
      </c>
      <c r="U72" s="12" t="s">
        <v>55</v>
      </c>
      <c r="V72" s="50">
        <v>30400000</v>
      </c>
      <c r="W72" s="12" t="s">
        <v>6986</v>
      </c>
      <c r="X72" s="7"/>
      <c r="Y72" s="7"/>
      <c r="Z72" s="7"/>
    </row>
    <row r="73" spans="1:26" ht="15.75" customHeight="1" x14ac:dyDescent="0.25">
      <c r="A73" s="48">
        <v>72</v>
      </c>
      <c r="B73" s="12" t="s">
        <v>689</v>
      </c>
      <c r="C73" s="12" t="s">
        <v>690</v>
      </c>
      <c r="D73" s="12" t="s">
        <v>224</v>
      </c>
      <c r="E73" s="12" t="s">
        <v>7056</v>
      </c>
      <c r="F73" s="12" t="s">
        <v>55</v>
      </c>
      <c r="G73" s="12" t="s">
        <v>40</v>
      </c>
      <c r="H73" s="12" t="s">
        <v>55</v>
      </c>
      <c r="I73" s="12" t="s">
        <v>691</v>
      </c>
      <c r="J73" s="12" t="s">
        <v>692</v>
      </c>
      <c r="K73" s="13" t="s">
        <v>693</v>
      </c>
      <c r="L73" s="12" t="s">
        <v>248</v>
      </c>
      <c r="M73" s="12" t="s">
        <v>29</v>
      </c>
      <c r="N73" s="12" t="s">
        <v>455</v>
      </c>
      <c r="O73" s="12" t="s">
        <v>491</v>
      </c>
      <c r="P73" s="12" t="s">
        <v>492</v>
      </c>
      <c r="Q73" s="12" t="s">
        <v>33</v>
      </c>
      <c r="R73" s="12" t="s">
        <v>694</v>
      </c>
      <c r="S73" s="12" t="s">
        <v>695</v>
      </c>
      <c r="T73" s="12" t="s">
        <v>254</v>
      </c>
      <c r="U73" s="12" t="s">
        <v>55</v>
      </c>
      <c r="V73" s="50">
        <v>30400000</v>
      </c>
      <c r="W73" s="12" t="s">
        <v>6986</v>
      </c>
      <c r="X73" s="7"/>
      <c r="Y73" s="7"/>
      <c r="Z73" s="7"/>
    </row>
    <row r="74" spans="1:26" ht="15.75" customHeight="1" x14ac:dyDescent="0.25">
      <c r="A74" s="48">
        <v>73</v>
      </c>
      <c r="B74" s="12" t="s">
        <v>696</v>
      </c>
      <c r="C74" s="12" t="s">
        <v>697</v>
      </c>
      <c r="D74" s="12" t="s">
        <v>54</v>
      </c>
      <c r="E74" s="12" t="s">
        <v>7057</v>
      </c>
      <c r="F74" s="12" t="s">
        <v>55</v>
      </c>
      <c r="G74" s="12" t="s">
        <v>40</v>
      </c>
      <c r="H74" s="12" t="s">
        <v>55</v>
      </c>
      <c r="I74" s="12" t="s">
        <v>698</v>
      </c>
      <c r="J74" s="12" t="s">
        <v>699</v>
      </c>
      <c r="K74" s="13" t="s">
        <v>700</v>
      </c>
      <c r="L74" s="12" t="s">
        <v>248</v>
      </c>
      <c r="M74" s="12" t="s">
        <v>45</v>
      </c>
      <c r="N74" s="12" t="s">
        <v>445</v>
      </c>
      <c r="O74" s="12" t="s">
        <v>701</v>
      </c>
      <c r="P74" s="12" t="s">
        <v>702</v>
      </c>
      <c r="Q74" s="12" t="s">
        <v>33</v>
      </c>
      <c r="R74" s="12" t="s">
        <v>703</v>
      </c>
      <c r="S74" s="12" t="s">
        <v>704</v>
      </c>
      <c r="T74" s="12" t="s">
        <v>254</v>
      </c>
      <c r="U74" s="12" t="s">
        <v>55</v>
      </c>
      <c r="V74" s="50">
        <v>30400000</v>
      </c>
      <c r="W74" s="12" t="s">
        <v>6986</v>
      </c>
      <c r="X74" s="7"/>
      <c r="Y74" s="7"/>
      <c r="Z74" s="7"/>
    </row>
    <row r="75" spans="1:26" ht="15.75" customHeight="1" x14ac:dyDescent="0.25">
      <c r="A75" s="48">
        <v>74</v>
      </c>
      <c r="B75" s="12" t="s">
        <v>705</v>
      </c>
      <c r="C75" s="12" t="s">
        <v>706</v>
      </c>
      <c r="D75" s="12" t="s">
        <v>170</v>
      </c>
      <c r="E75" s="12" t="s">
        <v>7058</v>
      </c>
      <c r="F75" s="12" t="s">
        <v>116</v>
      </c>
      <c r="G75" s="12" t="s">
        <v>40</v>
      </c>
      <c r="H75" s="12" t="s">
        <v>116</v>
      </c>
      <c r="I75" s="12" t="s">
        <v>707</v>
      </c>
      <c r="J75" s="12" t="s">
        <v>708</v>
      </c>
      <c r="K75" s="13" t="s">
        <v>709</v>
      </c>
      <c r="L75" s="12" t="s">
        <v>248</v>
      </c>
      <c r="M75" s="12" t="s">
        <v>29</v>
      </c>
      <c r="N75" s="12" t="s">
        <v>455</v>
      </c>
      <c r="O75" s="12" t="s">
        <v>456</v>
      </c>
      <c r="P75" s="12" t="s">
        <v>457</v>
      </c>
      <c r="Q75" s="12" t="s">
        <v>33</v>
      </c>
      <c r="R75" s="12" t="s">
        <v>710</v>
      </c>
      <c r="S75" s="12" t="s">
        <v>711</v>
      </c>
      <c r="T75" s="12" t="s">
        <v>254</v>
      </c>
      <c r="U75" s="12" t="s">
        <v>116</v>
      </c>
      <c r="V75" s="50">
        <v>30400000</v>
      </c>
      <c r="W75" s="12" t="s">
        <v>6986</v>
      </c>
      <c r="X75" s="7"/>
      <c r="Y75" s="7"/>
      <c r="Z75" s="7"/>
    </row>
    <row r="76" spans="1:26" ht="15.75" customHeight="1" x14ac:dyDescent="0.25">
      <c r="A76" s="48">
        <v>75</v>
      </c>
      <c r="B76" s="12" t="s">
        <v>712</v>
      </c>
      <c r="C76" s="12" t="s">
        <v>415</v>
      </c>
      <c r="D76" s="12" t="s">
        <v>66</v>
      </c>
      <c r="E76" s="12" t="s">
        <v>7059</v>
      </c>
      <c r="F76" s="12" t="s">
        <v>55</v>
      </c>
      <c r="G76" s="12" t="s">
        <v>24</v>
      </c>
      <c r="H76" s="12" t="s">
        <v>55</v>
      </c>
      <c r="I76" s="12" t="s">
        <v>713</v>
      </c>
      <c r="J76" s="12" t="s">
        <v>714</v>
      </c>
      <c r="K76" s="13" t="s">
        <v>715</v>
      </c>
      <c r="L76" s="12" t="s">
        <v>44</v>
      </c>
      <c r="M76" s="12" t="s">
        <v>45</v>
      </c>
      <c r="N76" s="12" t="s">
        <v>46</v>
      </c>
      <c r="O76" s="12" t="s">
        <v>70</v>
      </c>
      <c r="P76" s="12" t="s">
        <v>71</v>
      </c>
      <c r="Q76" s="12" t="s">
        <v>33</v>
      </c>
      <c r="R76" s="12" t="s">
        <v>716</v>
      </c>
      <c r="S76" s="12" t="s">
        <v>717</v>
      </c>
      <c r="T76" s="12" t="s">
        <v>51</v>
      </c>
      <c r="U76" s="12" t="s">
        <v>55</v>
      </c>
      <c r="V76" s="50">
        <v>16850000</v>
      </c>
      <c r="W76" s="12" t="s">
        <v>6986</v>
      </c>
      <c r="X76" s="7"/>
      <c r="Y76" s="7"/>
      <c r="Z76" s="7"/>
    </row>
    <row r="77" spans="1:26" ht="15.75" customHeight="1" x14ac:dyDescent="0.25">
      <c r="A77" s="48">
        <v>76</v>
      </c>
      <c r="B77" s="12" t="s">
        <v>718</v>
      </c>
      <c r="C77" s="12" t="s">
        <v>719</v>
      </c>
      <c r="D77" s="12" t="s">
        <v>506</v>
      </c>
      <c r="E77" s="12" t="s">
        <v>7060</v>
      </c>
      <c r="F77" s="12" t="s">
        <v>55</v>
      </c>
      <c r="G77" s="12" t="s">
        <v>24</v>
      </c>
      <c r="H77" s="12" t="s">
        <v>55</v>
      </c>
      <c r="I77" s="12" t="s">
        <v>720</v>
      </c>
      <c r="J77" s="12" t="s">
        <v>721</v>
      </c>
      <c r="K77" s="13" t="s">
        <v>722</v>
      </c>
      <c r="L77" s="12" t="s">
        <v>44</v>
      </c>
      <c r="M77" s="12" t="s">
        <v>45</v>
      </c>
      <c r="N77" s="12" t="s">
        <v>46</v>
      </c>
      <c r="O77" s="12" t="s">
        <v>174</v>
      </c>
      <c r="P77" s="12" t="s">
        <v>175</v>
      </c>
      <c r="Q77" s="12" t="s">
        <v>33</v>
      </c>
      <c r="R77" s="12" t="s">
        <v>723</v>
      </c>
      <c r="S77" s="12" t="s">
        <v>724</v>
      </c>
      <c r="T77" s="12" t="s">
        <v>51</v>
      </c>
      <c r="U77" s="12" t="s">
        <v>55</v>
      </c>
      <c r="V77" s="50">
        <v>16850000</v>
      </c>
      <c r="W77" s="12" t="s">
        <v>6986</v>
      </c>
      <c r="X77" s="7"/>
      <c r="Y77" s="7"/>
      <c r="Z77" s="7"/>
    </row>
    <row r="78" spans="1:26" ht="15.75" customHeight="1" x14ac:dyDescent="0.25">
      <c r="A78" s="48">
        <v>77</v>
      </c>
      <c r="B78" s="12" t="s">
        <v>725</v>
      </c>
      <c r="C78" s="12" t="s">
        <v>726</v>
      </c>
      <c r="D78" s="12" t="s">
        <v>224</v>
      </c>
      <c r="E78" s="12" t="s">
        <v>7061</v>
      </c>
      <c r="F78" s="12" t="s">
        <v>55</v>
      </c>
      <c r="G78" s="12" t="s">
        <v>40</v>
      </c>
      <c r="H78" s="12" t="s">
        <v>55</v>
      </c>
      <c r="I78" s="12" t="s">
        <v>727</v>
      </c>
      <c r="J78" s="12" t="s">
        <v>728</v>
      </c>
      <c r="K78" s="13" t="s">
        <v>729</v>
      </c>
      <c r="L78" s="12" t="s">
        <v>44</v>
      </c>
      <c r="M78" s="12" t="s">
        <v>45</v>
      </c>
      <c r="N78" s="12" t="s">
        <v>46</v>
      </c>
      <c r="O78" s="12" t="s">
        <v>174</v>
      </c>
      <c r="P78" s="12" t="s">
        <v>175</v>
      </c>
      <c r="Q78" s="12" t="s">
        <v>33</v>
      </c>
      <c r="R78" s="12" t="s">
        <v>730</v>
      </c>
      <c r="S78" s="12" t="s">
        <v>731</v>
      </c>
      <c r="T78" s="12" t="s">
        <v>51</v>
      </c>
      <c r="U78" s="12" t="s">
        <v>55</v>
      </c>
      <c r="V78" s="50">
        <v>16850000</v>
      </c>
      <c r="W78" s="12" t="s">
        <v>6986</v>
      </c>
      <c r="X78" s="7"/>
      <c r="Y78" s="7"/>
      <c r="Z78" s="7"/>
    </row>
    <row r="79" spans="1:26" ht="15.75" customHeight="1" x14ac:dyDescent="0.25">
      <c r="A79" s="48">
        <v>78</v>
      </c>
      <c r="B79" s="12" t="s">
        <v>732</v>
      </c>
      <c r="C79" s="12" t="s">
        <v>733</v>
      </c>
      <c r="D79" s="12" t="s">
        <v>214</v>
      </c>
      <c r="E79" s="12" t="s">
        <v>7062</v>
      </c>
      <c r="F79" s="12" t="s">
        <v>55</v>
      </c>
      <c r="G79" s="12" t="s">
        <v>40</v>
      </c>
      <c r="H79" s="12" t="s">
        <v>55</v>
      </c>
      <c r="I79" s="12" t="s">
        <v>734</v>
      </c>
      <c r="J79" s="12" t="s">
        <v>735</v>
      </c>
      <c r="K79" s="13" t="s">
        <v>736</v>
      </c>
      <c r="L79" s="12" t="s">
        <v>44</v>
      </c>
      <c r="M79" s="12" t="s">
        <v>45</v>
      </c>
      <c r="N79" s="12" t="s">
        <v>46</v>
      </c>
      <c r="O79" s="12" t="s">
        <v>101</v>
      </c>
      <c r="P79" s="12" t="s">
        <v>102</v>
      </c>
      <c r="Q79" s="12" t="s">
        <v>33</v>
      </c>
      <c r="R79" s="12" t="s">
        <v>737</v>
      </c>
      <c r="S79" s="12" t="s">
        <v>738</v>
      </c>
      <c r="T79" s="12" t="s">
        <v>51</v>
      </c>
      <c r="U79" s="12" t="s">
        <v>55</v>
      </c>
      <c r="V79" s="50">
        <v>16850000</v>
      </c>
      <c r="W79" s="12" t="s">
        <v>6986</v>
      </c>
      <c r="X79" s="7"/>
      <c r="Y79" s="7"/>
      <c r="Z79" s="7"/>
    </row>
    <row r="80" spans="1:26" ht="15.75" customHeight="1" x14ac:dyDescent="0.25">
      <c r="A80" s="48">
        <v>79</v>
      </c>
      <c r="B80" s="12" t="s">
        <v>739</v>
      </c>
      <c r="C80" s="12" t="s">
        <v>740</v>
      </c>
      <c r="D80" s="12" t="s">
        <v>39</v>
      </c>
      <c r="E80" s="12" t="s">
        <v>7063</v>
      </c>
      <c r="F80" s="12" t="s">
        <v>97</v>
      </c>
      <c r="G80" s="12" t="s">
        <v>40</v>
      </c>
      <c r="H80" s="12" t="s">
        <v>97</v>
      </c>
      <c r="I80" s="12" t="s">
        <v>741</v>
      </c>
      <c r="J80" s="12" t="s">
        <v>742</v>
      </c>
      <c r="K80" s="13" t="s">
        <v>743</v>
      </c>
      <c r="L80" s="12" t="s">
        <v>248</v>
      </c>
      <c r="M80" s="12" t="s">
        <v>45</v>
      </c>
      <c r="N80" s="12" t="s">
        <v>445</v>
      </c>
      <c r="O80" s="12" t="s">
        <v>510</v>
      </c>
      <c r="P80" s="12" t="s">
        <v>511</v>
      </c>
      <c r="Q80" s="12" t="s">
        <v>33</v>
      </c>
      <c r="R80" s="12" t="s">
        <v>744</v>
      </c>
      <c r="S80" s="12" t="s">
        <v>745</v>
      </c>
      <c r="T80" s="12" t="s">
        <v>254</v>
      </c>
      <c r="U80" s="12" t="s">
        <v>97</v>
      </c>
      <c r="V80" s="50">
        <v>30400000</v>
      </c>
      <c r="W80" s="12" t="s">
        <v>6986</v>
      </c>
      <c r="X80" s="7"/>
      <c r="Y80" s="7"/>
      <c r="Z80" s="7"/>
    </row>
    <row r="81" spans="1:26" ht="15.75" customHeight="1" x14ac:dyDescent="0.25">
      <c r="A81" s="48">
        <v>80</v>
      </c>
      <c r="B81" s="12" t="s">
        <v>746</v>
      </c>
      <c r="C81" s="12" t="s">
        <v>747</v>
      </c>
      <c r="D81" s="12" t="s">
        <v>39</v>
      </c>
      <c r="E81" s="12" t="s">
        <v>7050</v>
      </c>
      <c r="F81" s="12" t="s">
        <v>97</v>
      </c>
      <c r="G81" s="12" t="s">
        <v>24</v>
      </c>
      <c r="H81" s="12" t="s">
        <v>97</v>
      </c>
      <c r="I81" s="12" t="s">
        <v>748</v>
      </c>
      <c r="J81" s="12" t="s">
        <v>749</v>
      </c>
      <c r="K81" s="13" t="s">
        <v>750</v>
      </c>
      <c r="L81" s="12" t="s">
        <v>248</v>
      </c>
      <c r="M81" s="12" t="s">
        <v>29</v>
      </c>
      <c r="N81" s="12" t="s">
        <v>455</v>
      </c>
      <c r="O81" s="12" t="s">
        <v>456</v>
      </c>
      <c r="P81" s="12" t="s">
        <v>457</v>
      </c>
      <c r="Q81" s="12" t="s">
        <v>33</v>
      </c>
      <c r="R81" s="12" t="s">
        <v>751</v>
      </c>
      <c r="S81" s="12" t="s">
        <v>752</v>
      </c>
      <c r="T81" s="12" t="s">
        <v>254</v>
      </c>
      <c r="U81" s="12" t="s">
        <v>97</v>
      </c>
      <c r="V81" s="50">
        <v>30400000</v>
      </c>
      <c r="W81" s="12" t="s">
        <v>6986</v>
      </c>
      <c r="X81" s="7"/>
      <c r="Y81" s="7"/>
      <c r="Z81" s="7"/>
    </row>
    <row r="82" spans="1:26" ht="15.75" customHeight="1" x14ac:dyDescent="0.25">
      <c r="A82" s="48">
        <v>81</v>
      </c>
      <c r="B82" s="12" t="s">
        <v>753</v>
      </c>
      <c r="C82" s="12" t="s">
        <v>754</v>
      </c>
      <c r="D82" s="12" t="s">
        <v>39</v>
      </c>
      <c r="E82" s="12" t="s">
        <v>7064</v>
      </c>
      <c r="F82" s="12" t="s">
        <v>97</v>
      </c>
      <c r="G82" s="12" t="s">
        <v>40</v>
      </c>
      <c r="H82" s="12" t="s">
        <v>97</v>
      </c>
      <c r="I82" s="12" t="s">
        <v>755</v>
      </c>
      <c r="J82" s="12" t="s">
        <v>756</v>
      </c>
      <c r="K82" s="13" t="s">
        <v>757</v>
      </c>
      <c r="L82" s="12" t="s">
        <v>248</v>
      </c>
      <c r="M82" s="12" t="s">
        <v>29</v>
      </c>
      <c r="N82" s="12" t="s">
        <v>455</v>
      </c>
      <c r="O82" s="12" t="s">
        <v>500</v>
      </c>
      <c r="P82" s="12" t="s">
        <v>501</v>
      </c>
      <c r="Q82" s="12" t="s">
        <v>33</v>
      </c>
      <c r="R82" s="12" t="s">
        <v>758</v>
      </c>
      <c r="S82" s="12" t="s">
        <v>759</v>
      </c>
      <c r="T82" s="12" t="s">
        <v>254</v>
      </c>
      <c r="U82" s="12" t="s">
        <v>97</v>
      </c>
      <c r="V82" s="50">
        <v>30400000</v>
      </c>
      <c r="W82" s="12" t="s">
        <v>6986</v>
      </c>
      <c r="X82" s="7"/>
      <c r="Y82" s="7"/>
      <c r="Z82" s="7"/>
    </row>
    <row r="83" spans="1:26" ht="15.75" customHeight="1" x14ac:dyDescent="0.25">
      <c r="A83" s="48">
        <v>82</v>
      </c>
      <c r="B83" s="12" t="s">
        <v>760</v>
      </c>
      <c r="C83" s="12" t="s">
        <v>761</v>
      </c>
      <c r="D83" s="12" t="s">
        <v>244</v>
      </c>
      <c r="E83" s="12" t="s">
        <v>7065</v>
      </c>
      <c r="F83" s="12" t="s">
        <v>55</v>
      </c>
      <c r="G83" s="12" t="s">
        <v>40</v>
      </c>
      <c r="H83" s="12" t="s">
        <v>55</v>
      </c>
      <c r="I83" s="12" t="s">
        <v>762</v>
      </c>
      <c r="J83" s="12" t="s">
        <v>763</v>
      </c>
      <c r="K83" s="13" t="s">
        <v>764</v>
      </c>
      <c r="L83" s="12" t="s">
        <v>44</v>
      </c>
      <c r="M83" s="12" t="s">
        <v>45</v>
      </c>
      <c r="N83" s="12" t="s">
        <v>46</v>
      </c>
      <c r="O83" s="12" t="s">
        <v>70</v>
      </c>
      <c r="P83" s="12" t="s">
        <v>71</v>
      </c>
      <c r="Q83" s="12" t="s">
        <v>33</v>
      </c>
      <c r="R83" s="12" t="s">
        <v>765</v>
      </c>
      <c r="S83" s="12" t="s">
        <v>766</v>
      </c>
      <c r="T83" s="12" t="s">
        <v>51</v>
      </c>
      <c r="U83" s="12" t="s">
        <v>55</v>
      </c>
      <c r="V83" s="50">
        <v>16850000</v>
      </c>
      <c r="W83" s="12" t="s">
        <v>6986</v>
      </c>
      <c r="X83" s="7"/>
      <c r="Y83" s="7"/>
      <c r="Z83" s="7"/>
    </row>
    <row r="84" spans="1:26" ht="15.75" customHeight="1" x14ac:dyDescent="0.25">
      <c r="A84" s="48">
        <v>83</v>
      </c>
      <c r="B84" s="12" t="s">
        <v>767</v>
      </c>
      <c r="C84" s="12" t="s">
        <v>768</v>
      </c>
      <c r="D84" s="12" t="s">
        <v>769</v>
      </c>
      <c r="E84" s="12" t="s">
        <v>7066</v>
      </c>
      <c r="F84" s="12" t="s">
        <v>577</v>
      </c>
      <c r="G84" s="12" t="s">
        <v>24</v>
      </c>
      <c r="H84" s="12" t="s">
        <v>97</v>
      </c>
      <c r="I84" s="12" t="s">
        <v>770</v>
      </c>
      <c r="J84" s="12" t="s">
        <v>771</v>
      </c>
      <c r="K84" s="13" t="s">
        <v>772</v>
      </c>
      <c r="L84" s="12" t="s">
        <v>28</v>
      </c>
      <c r="M84" s="12" t="s">
        <v>29</v>
      </c>
      <c r="N84" s="12" t="s">
        <v>399</v>
      </c>
      <c r="O84" s="12" t="s">
        <v>400</v>
      </c>
      <c r="P84" s="12" t="s">
        <v>401</v>
      </c>
      <c r="Q84" s="12" t="s">
        <v>33</v>
      </c>
      <c r="R84" s="12" t="s">
        <v>773</v>
      </c>
      <c r="S84" s="12" t="s">
        <v>774</v>
      </c>
      <c r="T84" s="12" t="s">
        <v>36</v>
      </c>
      <c r="U84" s="12" t="s">
        <v>97</v>
      </c>
      <c r="V84" s="50">
        <v>22170000</v>
      </c>
      <c r="W84" s="12" t="s">
        <v>6986</v>
      </c>
      <c r="X84" s="7"/>
      <c r="Y84" s="7"/>
      <c r="Z84" s="7"/>
    </row>
    <row r="85" spans="1:26" ht="15.75" customHeight="1" x14ac:dyDescent="0.25">
      <c r="A85" s="48">
        <v>84</v>
      </c>
      <c r="B85" s="12" t="s">
        <v>775</v>
      </c>
      <c r="C85" s="12" t="s">
        <v>776</v>
      </c>
      <c r="D85" s="12" t="s">
        <v>214</v>
      </c>
      <c r="E85" s="12" t="s">
        <v>7067</v>
      </c>
      <c r="F85" s="12" t="s">
        <v>23</v>
      </c>
      <c r="G85" s="12" t="s">
        <v>40</v>
      </c>
      <c r="H85" s="12" t="s">
        <v>23</v>
      </c>
      <c r="I85" s="12" t="s">
        <v>777</v>
      </c>
      <c r="J85" s="12" t="s">
        <v>778</v>
      </c>
      <c r="K85" s="13" t="s">
        <v>779</v>
      </c>
      <c r="L85" s="12" t="s">
        <v>184</v>
      </c>
      <c r="M85" s="12" t="s">
        <v>45</v>
      </c>
      <c r="N85" s="12" t="s">
        <v>185</v>
      </c>
      <c r="O85" s="12" t="s">
        <v>238</v>
      </c>
      <c r="P85" s="12" t="s">
        <v>239</v>
      </c>
      <c r="Q85" s="12" t="s">
        <v>33</v>
      </c>
      <c r="R85" s="12" t="s">
        <v>780</v>
      </c>
      <c r="S85" s="12" t="s">
        <v>781</v>
      </c>
      <c r="T85" s="12" t="s">
        <v>190</v>
      </c>
      <c r="U85" s="12" t="s">
        <v>23</v>
      </c>
      <c r="V85" s="50">
        <v>22100000</v>
      </c>
      <c r="W85" s="12" t="s">
        <v>6986</v>
      </c>
      <c r="X85" s="7"/>
      <c r="Y85" s="7"/>
      <c r="Z85" s="7"/>
    </row>
    <row r="86" spans="1:26" ht="15.75" customHeight="1" x14ac:dyDescent="0.25">
      <c r="A86" s="48">
        <v>85</v>
      </c>
      <c r="B86" s="12" t="s">
        <v>782</v>
      </c>
      <c r="C86" s="12" t="s">
        <v>783</v>
      </c>
      <c r="D86" s="12" t="s">
        <v>39</v>
      </c>
      <c r="E86" s="12" t="s">
        <v>7068</v>
      </c>
      <c r="F86" s="12" t="s">
        <v>55</v>
      </c>
      <c r="G86" s="12" t="s">
        <v>40</v>
      </c>
      <c r="H86" s="12" t="s">
        <v>55</v>
      </c>
      <c r="I86" s="12" t="s">
        <v>784</v>
      </c>
      <c r="J86" s="12" t="s">
        <v>785</v>
      </c>
      <c r="K86" s="13" t="s">
        <v>786</v>
      </c>
      <c r="L86" s="12" t="s">
        <v>184</v>
      </c>
      <c r="M86" s="12" t="s">
        <v>29</v>
      </c>
      <c r="N86" s="12" t="s">
        <v>207</v>
      </c>
      <c r="O86" s="12" t="s">
        <v>787</v>
      </c>
      <c r="P86" s="12" t="s">
        <v>788</v>
      </c>
      <c r="Q86" s="12" t="s">
        <v>33</v>
      </c>
      <c r="R86" s="12" t="s">
        <v>789</v>
      </c>
      <c r="S86" s="12" t="s">
        <v>790</v>
      </c>
      <c r="T86" s="12" t="s">
        <v>190</v>
      </c>
      <c r="U86" s="12" t="s">
        <v>55</v>
      </c>
      <c r="V86" s="50">
        <v>22100000</v>
      </c>
      <c r="W86" s="12" t="s">
        <v>6986</v>
      </c>
      <c r="X86" s="7"/>
      <c r="Y86" s="7"/>
      <c r="Z86" s="7"/>
    </row>
    <row r="87" spans="1:26" ht="15.75" customHeight="1" x14ac:dyDescent="0.25">
      <c r="A87" s="48">
        <v>86</v>
      </c>
      <c r="B87" s="12" t="s">
        <v>791</v>
      </c>
      <c r="C87" s="12" t="s">
        <v>792</v>
      </c>
      <c r="D87" s="12" t="s">
        <v>793</v>
      </c>
      <c r="E87" s="12" t="s">
        <v>7069</v>
      </c>
      <c r="F87" s="12" t="s">
        <v>55</v>
      </c>
      <c r="G87" s="12" t="s">
        <v>24</v>
      </c>
      <c r="H87" s="12" t="s">
        <v>55</v>
      </c>
      <c r="I87" s="12" t="s">
        <v>794</v>
      </c>
      <c r="J87" s="12" t="s">
        <v>795</v>
      </c>
      <c r="K87" s="13" t="s">
        <v>796</v>
      </c>
      <c r="L87" s="12" t="s">
        <v>184</v>
      </c>
      <c r="M87" s="12" t="s">
        <v>80</v>
      </c>
      <c r="N87" s="12" t="s">
        <v>196</v>
      </c>
      <c r="O87" s="12" t="s">
        <v>197</v>
      </c>
      <c r="P87" s="12" t="s">
        <v>198</v>
      </c>
      <c r="Q87" s="12" t="s">
        <v>33</v>
      </c>
      <c r="R87" s="12" t="s">
        <v>797</v>
      </c>
      <c r="S87" s="12" t="s">
        <v>798</v>
      </c>
      <c r="T87" s="12" t="s">
        <v>190</v>
      </c>
      <c r="U87" s="12" t="s">
        <v>55</v>
      </c>
      <c r="V87" s="50">
        <v>22100000</v>
      </c>
      <c r="W87" s="12" t="s">
        <v>6986</v>
      </c>
      <c r="X87" s="7"/>
      <c r="Y87" s="7"/>
      <c r="Z87" s="7"/>
    </row>
    <row r="88" spans="1:26" ht="15.75" customHeight="1" x14ac:dyDescent="0.25">
      <c r="A88" s="48">
        <v>87</v>
      </c>
      <c r="B88" s="12" t="s">
        <v>799</v>
      </c>
      <c r="C88" s="12" t="s">
        <v>800</v>
      </c>
      <c r="D88" s="12" t="s">
        <v>244</v>
      </c>
      <c r="E88" s="12" t="s">
        <v>7070</v>
      </c>
      <c r="F88" s="12" t="s">
        <v>55</v>
      </c>
      <c r="G88" s="12" t="s">
        <v>40</v>
      </c>
      <c r="H88" s="12" t="s">
        <v>55</v>
      </c>
      <c r="I88" s="12" t="s">
        <v>801</v>
      </c>
      <c r="J88" s="12" t="s">
        <v>802</v>
      </c>
      <c r="K88" s="13" t="s">
        <v>803</v>
      </c>
      <c r="L88" s="12" t="s">
        <v>184</v>
      </c>
      <c r="M88" s="12" t="s">
        <v>80</v>
      </c>
      <c r="N88" s="12" t="s">
        <v>196</v>
      </c>
      <c r="O88" s="12" t="s">
        <v>197</v>
      </c>
      <c r="P88" s="12" t="s">
        <v>198</v>
      </c>
      <c r="Q88" s="12" t="s">
        <v>33</v>
      </c>
      <c r="R88" s="12" t="s">
        <v>804</v>
      </c>
      <c r="S88" s="12" t="s">
        <v>805</v>
      </c>
      <c r="T88" s="12" t="s">
        <v>190</v>
      </c>
      <c r="U88" s="12" t="s">
        <v>55</v>
      </c>
      <c r="V88" s="50">
        <v>22100000</v>
      </c>
      <c r="W88" s="12" t="s">
        <v>6986</v>
      </c>
      <c r="X88" s="7"/>
      <c r="Y88" s="7"/>
      <c r="Z88" s="7"/>
    </row>
    <row r="89" spans="1:26" ht="15.75" customHeight="1" x14ac:dyDescent="0.25">
      <c r="A89" s="48">
        <v>88</v>
      </c>
      <c r="B89" s="12" t="s">
        <v>806</v>
      </c>
      <c r="C89" s="12" t="s">
        <v>807</v>
      </c>
      <c r="D89" s="12" t="s">
        <v>808</v>
      </c>
      <c r="E89" s="12" t="s">
        <v>7071</v>
      </c>
      <c r="F89" s="12" t="s">
        <v>55</v>
      </c>
      <c r="G89" s="12" t="s">
        <v>24</v>
      </c>
      <c r="H89" s="12" t="s">
        <v>55</v>
      </c>
      <c r="I89" s="12" t="s">
        <v>809</v>
      </c>
      <c r="J89" s="12" t="s">
        <v>810</v>
      </c>
      <c r="K89" s="13" t="s">
        <v>811</v>
      </c>
      <c r="L89" s="12" t="s">
        <v>184</v>
      </c>
      <c r="M89" s="12" t="s">
        <v>45</v>
      </c>
      <c r="N89" s="12" t="s">
        <v>185</v>
      </c>
      <c r="O89" s="12" t="s">
        <v>812</v>
      </c>
      <c r="P89" s="12" t="s">
        <v>813</v>
      </c>
      <c r="Q89" s="12" t="s">
        <v>33</v>
      </c>
      <c r="R89" s="12" t="s">
        <v>814</v>
      </c>
      <c r="S89" s="12" t="s">
        <v>815</v>
      </c>
      <c r="T89" s="12" t="s">
        <v>190</v>
      </c>
      <c r="U89" s="12" t="s">
        <v>55</v>
      </c>
      <c r="V89" s="50">
        <v>22100000</v>
      </c>
      <c r="W89" s="12" t="s">
        <v>6986</v>
      </c>
      <c r="X89" s="7"/>
      <c r="Y89" s="7"/>
      <c r="Z89" s="7"/>
    </row>
    <row r="90" spans="1:26" ht="15.75" customHeight="1" x14ac:dyDescent="0.25">
      <c r="A90" s="48">
        <v>89</v>
      </c>
      <c r="B90" s="12" t="s">
        <v>816</v>
      </c>
      <c r="C90" s="12" t="s">
        <v>817</v>
      </c>
      <c r="D90" s="12" t="s">
        <v>818</v>
      </c>
      <c r="E90" s="12" t="s">
        <v>7072</v>
      </c>
      <c r="F90" s="12" t="s">
        <v>55</v>
      </c>
      <c r="G90" s="12" t="s">
        <v>40</v>
      </c>
      <c r="H90" s="12" t="s">
        <v>55</v>
      </c>
      <c r="I90" s="12" t="s">
        <v>819</v>
      </c>
      <c r="J90" s="12" t="s">
        <v>820</v>
      </c>
      <c r="K90" s="13" t="s">
        <v>821</v>
      </c>
      <c r="L90" s="12" t="s">
        <v>184</v>
      </c>
      <c r="M90" s="12" t="s">
        <v>29</v>
      </c>
      <c r="N90" s="12" t="s">
        <v>207</v>
      </c>
      <c r="O90" s="12" t="s">
        <v>822</v>
      </c>
      <c r="P90" s="12" t="s">
        <v>823</v>
      </c>
      <c r="Q90" s="12" t="s">
        <v>33</v>
      </c>
      <c r="R90" s="12" t="s">
        <v>824</v>
      </c>
      <c r="S90" s="12" t="s">
        <v>825</v>
      </c>
      <c r="T90" s="12" t="s">
        <v>190</v>
      </c>
      <c r="U90" s="12" t="s">
        <v>55</v>
      </c>
      <c r="V90" s="50">
        <v>22100000</v>
      </c>
      <c r="W90" s="12" t="s">
        <v>6986</v>
      </c>
      <c r="X90" s="7"/>
      <c r="Y90" s="7"/>
      <c r="Z90" s="7"/>
    </row>
    <row r="91" spans="1:26" ht="15.75" customHeight="1" x14ac:dyDescent="0.25">
      <c r="A91" s="48">
        <v>90</v>
      </c>
      <c r="B91" s="12" t="s">
        <v>826</v>
      </c>
      <c r="C91" s="12" t="s">
        <v>827</v>
      </c>
      <c r="D91" s="12" t="s">
        <v>39</v>
      </c>
      <c r="E91" s="12" t="s">
        <v>7073</v>
      </c>
      <c r="F91" s="12" t="s">
        <v>55</v>
      </c>
      <c r="G91" s="12" t="s">
        <v>40</v>
      </c>
      <c r="H91" s="12" t="s">
        <v>55</v>
      </c>
      <c r="I91" s="12" t="s">
        <v>828</v>
      </c>
      <c r="J91" s="12" t="s">
        <v>829</v>
      </c>
      <c r="K91" s="13" t="s">
        <v>830</v>
      </c>
      <c r="L91" s="12" t="s">
        <v>28</v>
      </c>
      <c r="M91" s="12" t="s">
        <v>45</v>
      </c>
      <c r="N91" s="12" t="s">
        <v>259</v>
      </c>
      <c r="O91" s="12" t="s">
        <v>270</v>
      </c>
      <c r="P91" s="12" t="s">
        <v>271</v>
      </c>
      <c r="Q91" s="12" t="s">
        <v>33</v>
      </c>
      <c r="R91" s="12" t="s">
        <v>831</v>
      </c>
      <c r="S91" s="12" t="s">
        <v>832</v>
      </c>
      <c r="T91" s="12" t="s">
        <v>36</v>
      </c>
      <c r="U91" s="12" t="s">
        <v>55</v>
      </c>
      <c r="V91" s="50">
        <v>22170000</v>
      </c>
      <c r="W91" s="12" t="s">
        <v>6986</v>
      </c>
      <c r="X91" s="7"/>
      <c r="Y91" s="7"/>
      <c r="Z91" s="7"/>
    </row>
    <row r="92" spans="1:26" ht="15.75" customHeight="1" x14ac:dyDescent="0.25">
      <c r="A92" s="48">
        <v>91</v>
      </c>
      <c r="B92" s="12" t="s">
        <v>833</v>
      </c>
      <c r="C92" s="12" t="s">
        <v>834</v>
      </c>
      <c r="D92" s="12" t="s">
        <v>835</v>
      </c>
      <c r="E92" s="12" t="s">
        <v>7074</v>
      </c>
      <c r="F92" s="12" t="s">
        <v>55</v>
      </c>
      <c r="G92" s="12" t="s">
        <v>40</v>
      </c>
      <c r="H92" s="12" t="s">
        <v>55</v>
      </c>
      <c r="I92" s="12" t="s">
        <v>836</v>
      </c>
      <c r="J92" s="12" t="s">
        <v>837</v>
      </c>
      <c r="K92" s="13" t="s">
        <v>838</v>
      </c>
      <c r="L92" s="12" t="s">
        <v>28</v>
      </c>
      <c r="M92" s="12" t="s">
        <v>45</v>
      </c>
      <c r="N92" s="12" t="s">
        <v>259</v>
      </c>
      <c r="O92" s="12" t="s">
        <v>260</v>
      </c>
      <c r="P92" s="12" t="s">
        <v>261</v>
      </c>
      <c r="Q92" s="12" t="s">
        <v>33</v>
      </c>
      <c r="R92" s="12" t="s">
        <v>839</v>
      </c>
      <c r="S92" s="12" t="s">
        <v>840</v>
      </c>
      <c r="T92" s="12" t="s">
        <v>36</v>
      </c>
      <c r="U92" s="12" t="s">
        <v>55</v>
      </c>
      <c r="V92" s="50">
        <v>22170000</v>
      </c>
      <c r="W92" s="12" t="s">
        <v>6986</v>
      </c>
      <c r="X92" s="7"/>
      <c r="Y92" s="7"/>
      <c r="Z92" s="7"/>
    </row>
    <row r="93" spans="1:26" ht="15.75" customHeight="1" x14ac:dyDescent="0.25">
      <c r="A93" s="48">
        <v>92</v>
      </c>
      <c r="B93" s="12" t="s">
        <v>841</v>
      </c>
      <c r="C93" s="12" t="s">
        <v>842</v>
      </c>
      <c r="D93" s="12" t="s">
        <v>843</v>
      </c>
      <c r="E93" s="12" t="s">
        <v>7075</v>
      </c>
      <c r="F93" s="12" t="s">
        <v>55</v>
      </c>
      <c r="G93" s="12" t="s">
        <v>24</v>
      </c>
      <c r="H93" s="12" t="s">
        <v>55</v>
      </c>
      <c r="I93" s="12" t="s">
        <v>844</v>
      </c>
      <c r="J93" s="12" t="s">
        <v>845</v>
      </c>
      <c r="K93" s="13" t="s">
        <v>846</v>
      </c>
      <c r="L93" s="12" t="s">
        <v>28</v>
      </c>
      <c r="M93" s="12" t="s">
        <v>45</v>
      </c>
      <c r="N93" s="12" t="s">
        <v>259</v>
      </c>
      <c r="O93" s="12" t="s">
        <v>281</v>
      </c>
      <c r="P93" s="12" t="s">
        <v>282</v>
      </c>
      <c r="Q93" s="12" t="s">
        <v>33</v>
      </c>
      <c r="R93" s="12" t="s">
        <v>847</v>
      </c>
      <c r="S93" s="12" t="s">
        <v>848</v>
      </c>
      <c r="T93" s="12" t="s">
        <v>36</v>
      </c>
      <c r="U93" s="12" t="s">
        <v>55</v>
      </c>
      <c r="V93" s="50">
        <v>22170000</v>
      </c>
      <c r="W93" s="12" t="s">
        <v>6986</v>
      </c>
      <c r="X93" s="7"/>
      <c r="Y93" s="7"/>
      <c r="Z93" s="7"/>
    </row>
    <row r="94" spans="1:26" ht="15.75" customHeight="1" x14ac:dyDescent="0.25">
      <c r="A94" s="48">
        <v>93</v>
      </c>
      <c r="B94" s="12" t="s">
        <v>849</v>
      </c>
      <c r="C94" s="12" t="s">
        <v>850</v>
      </c>
      <c r="D94" s="12" t="s">
        <v>851</v>
      </c>
      <c r="E94" s="12" t="s">
        <v>7076</v>
      </c>
      <c r="F94" s="12" t="s">
        <v>55</v>
      </c>
      <c r="G94" s="12" t="s">
        <v>40</v>
      </c>
      <c r="H94" s="12" t="s">
        <v>55</v>
      </c>
      <c r="I94" s="12" t="s">
        <v>852</v>
      </c>
      <c r="J94" s="12" t="s">
        <v>853</v>
      </c>
      <c r="K94" s="13" t="s">
        <v>854</v>
      </c>
      <c r="L94" s="12" t="s">
        <v>28</v>
      </c>
      <c r="M94" s="12" t="s">
        <v>29</v>
      </c>
      <c r="N94" s="12" t="s">
        <v>30</v>
      </c>
      <c r="O94" s="12" t="s">
        <v>855</v>
      </c>
      <c r="P94" s="12" t="s">
        <v>856</v>
      </c>
      <c r="Q94" s="12" t="s">
        <v>33</v>
      </c>
      <c r="R94" s="12" t="s">
        <v>857</v>
      </c>
      <c r="S94" s="12" t="s">
        <v>858</v>
      </c>
      <c r="T94" s="12" t="s">
        <v>36</v>
      </c>
      <c r="U94" s="12" t="s">
        <v>55</v>
      </c>
      <c r="V94" s="50">
        <v>0</v>
      </c>
      <c r="W94" s="12" t="s">
        <v>6986</v>
      </c>
      <c r="X94" s="7"/>
      <c r="Y94" s="7"/>
      <c r="Z94" s="7"/>
    </row>
    <row r="95" spans="1:26" ht="15.75" customHeight="1" x14ac:dyDescent="0.25">
      <c r="A95" s="48">
        <v>94</v>
      </c>
      <c r="B95" s="12" t="s">
        <v>859</v>
      </c>
      <c r="C95" s="12" t="s">
        <v>860</v>
      </c>
      <c r="D95" s="12" t="s">
        <v>39</v>
      </c>
      <c r="E95" s="12" t="s">
        <v>7077</v>
      </c>
      <c r="F95" s="12" t="s">
        <v>55</v>
      </c>
      <c r="G95" s="12" t="s">
        <v>40</v>
      </c>
      <c r="H95" s="12" t="s">
        <v>55</v>
      </c>
      <c r="I95" s="12" t="s">
        <v>861</v>
      </c>
      <c r="J95" s="12" t="s">
        <v>862</v>
      </c>
      <c r="K95" s="13" t="s">
        <v>863</v>
      </c>
      <c r="L95" s="12" t="s">
        <v>28</v>
      </c>
      <c r="M95" s="12" t="s">
        <v>655</v>
      </c>
      <c r="N95" s="12" t="s">
        <v>864</v>
      </c>
      <c r="O95" s="12" t="s">
        <v>865</v>
      </c>
      <c r="P95" s="12" t="s">
        <v>866</v>
      </c>
      <c r="Q95" s="12" t="s">
        <v>867</v>
      </c>
      <c r="R95" s="12" t="s">
        <v>868</v>
      </c>
      <c r="S95" s="12" t="s">
        <v>869</v>
      </c>
      <c r="T95" s="12" t="s">
        <v>36</v>
      </c>
      <c r="U95" s="12" t="s">
        <v>55</v>
      </c>
      <c r="V95" s="50">
        <v>0</v>
      </c>
      <c r="W95" s="12" t="s">
        <v>6986</v>
      </c>
      <c r="X95" s="7"/>
      <c r="Y95" s="7"/>
      <c r="Z95" s="7"/>
    </row>
    <row r="96" spans="1:26" ht="15.75" customHeight="1" x14ac:dyDescent="0.25">
      <c r="A96" s="48">
        <v>95</v>
      </c>
      <c r="B96" s="12" t="s">
        <v>870</v>
      </c>
      <c r="C96" s="12" t="s">
        <v>871</v>
      </c>
      <c r="D96" s="12" t="s">
        <v>872</v>
      </c>
      <c r="E96" s="12" t="s">
        <v>7078</v>
      </c>
      <c r="F96" s="12" t="s">
        <v>55</v>
      </c>
      <c r="G96" s="12" t="s">
        <v>40</v>
      </c>
      <c r="H96" s="12" t="s">
        <v>55</v>
      </c>
      <c r="I96" s="12" t="s">
        <v>873</v>
      </c>
      <c r="J96" s="12" t="s">
        <v>874</v>
      </c>
      <c r="K96" s="13" t="s">
        <v>875</v>
      </c>
      <c r="L96" s="12" t="s">
        <v>28</v>
      </c>
      <c r="M96" s="12" t="s">
        <v>29</v>
      </c>
      <c r="N96" s="12" t="s">
        <v>30</v>
      </c>
      <c r="O96" s="12" t="s">
        <v>332</v>
      </c>
      <c r="P96" s="12" t="s">
        <v>333</v>
      </c>
      <c r="Q96" s="12" t="s">
        <v>33</v>
      </c>
      <c r="R96" s="12" t="s">
        <v>876</v>
      </c>
      <c r="S96" s="12" t="s">
        <v>877</v>
      </c>
      <c r="T96" s="12" t="s">
        <v>36</v>
      </c>
      <c r="U96" s="12" t="s">
        <v>55</v>
      </c>
      <c r="V96" s="50">
        <v>28910000</v>
      </c>
      <c r="W96" s="12" t="s">
        <v>6986</v>
      </c>
      <c r="X96" s="7"/>
      <c r="Y96" s="7"/>
      <c r="Z96" s="7"/>
    </row>
    <row r="97" spans="1:26" ht="15.75" customHeight="1" x14ac:dyDescent="0.25">
      <c r="A97" s="48">
        <v>96</v>
      </c>
      <c r="B97" s="12" t="s">
        <v>878</v>
      </c>
      <c r="C97" s="12" t="s">
        <v>879</v>
      </c>
      <c r="D97" s="12" t="s">
        <v>96</v>
      </c>
      <c r="E97" s="12" t="s">
        <v>7012</v>
      </c>
      <c r="F97" s="12" t="s">
        <v>55</v>
      </c>
      <c r="G97" s="12" t="s">
        <v>40</v>
      </c>
      <c r="H97" s="12" t="s">
        <v>55</v>
      </c>
      <c r="I97" s="12" t="s">
        <v>880</v>
      </c>
      <c r="J97" s="12" t="s">
        <v>881</v>
      </c>
      <c r="K97" s="13" t="s">
        <v>882</v>
      </c>
      <c r="L97" s="12" t="s">
        <v>28</v>
      </c>
      <c r="M97" s="12" t="s">
        <v>29</v>
      </c>
      <c r="N97" s="12" t="s">
        <v>30</v>
      </c>
      <c r="O97" s="12" t="s">
        <v>332</v>
      </c>
      <c r="P97" s="12" t="s">
        <v>333</v>
      </c>
      <c r="Q97" s="12" t="s">
        <v>33</v>
      </c>
      <c r="R97" s="12" t="s">
        <v>883</v>
      </c>
      <c r="S97" s="12" t="s">
        <v>884</v>
      </c>
      <c r="T97" s="12" t="s">
        <v>36</v>
      </c>
      <c r="U97" s="12" t="s">
        <v>55</v>
      </c>
      <c r="V97" s="50">
        <v>22170000</v>
      </c>
      <c r="W97" s="12" t="s">
        <v>6986</v>
      </c>
      <c r="X97" s="7"/>
      <c r="Y97" s="7"/>
      <c r="Z97" s="7"/>
    </row>
    <row r="98" spans="1:26" ht="15.75" customHeight="1" x14ac:dyDescent="0.25">
      <c r="A98" s="48">
        <v>97</v>
      </c>
      <c r="B98" s="12" t="s">
        <v>885</v>
      </c>
      <c r="C98" s="12" t="s">
        <v>886</v>
      </c>
      <c r="D98" s="12" t="s">
        <v>818</v>
      </c>
      <c r="E98" s="12" t="s">
        <v>7079</v>
      </c>
      <c r="F98" s="12" t="s">
        <v>55</v>
      </c>
      <c r="G98" s="12" t="s">
        <v>40</v>
      </c>
      <c r="H98" s="12" t="s">
        <v>55</v>
      </c>
      <c r="I98" s="12" t="s">
        <v>887</v>
      </c>
      <c r="J98" s="12" t="s">
        <v>888</v>
      </c>
      <c r="K98" s="13" t="s">
        <v>889</v>
      </c>
      <c r="L98" s="12" t="s">
        <v>28</v>
      </c>
      <c r="M98" s="12" t="s">
        <v>29</v>
      </c>
      <c r="N98" s="12" t="s">
        <v>399</v>
      </c>
      <c r="O98" s="12" t="s">
        <v>400</v>
      </c>
      <c r="P98" s="12" t="s">
        <v>401</v>
      </c>
      <c r="Q98" s="12" t="s">
        <v>33</v>
      </c>
      <c r="R98" s="12" t="s">
        <v>890</v>
      </c>
      <c r="S98" s="12" t="s">
        <v>891</v>
      </c>
      <c r="T98" s="12" t="s">
        <v>36</v>
      </c>
      <c r="U98" s="12" t="s">
        <v>55</v>
      </c>
      <c r="V98" s="50">
        <v>22170000</v>
      </c>
      <c r="W98" s="12" t="s">
        <v>6986</v>
      </c>
      <c r="X98" s="7"/>
      <c r="Y98" s="7"/>
      <c r="Z98" s="7"/>
    </row>
    <row r="99" spans="1:26" ht="15.75" customHeight="1" x14ac:dyDescent="0.25">
      <c r="A99" s="48">
        <v>98</v>
      </c>
      <c r="B99" s="12" t="s">
        <v>892</v>
      </c>
      <c r="C99" s="12" t="s">
        <v>893</v>
      </c>
      <c r="D99" s="12" t="s">
        <v>39</v>
      </c>
      <c r="E99" s="12" t="s">
        <v>7080</v>
      </c>
      <c r="F99" s="12" t="s">
        <v>116</v>
      </c>
      <c r="G99" s="12" t="s">
        <v>40</v>
      </c>
      <c r="H99" s="12" t="s">
        <v>116</v>
      </c>
      <c r="I99" s="12" t="s">
        <v>894</v>
      </c>
      <c r="J99" s="12" t="s">
        <v>895</v>
      </c>
      <c r="K99" s="13" t="s">
        <v>896</v>
      </c>
      <c r="L99" s="12" t="s">
        <v>28</v>
      </c>
      <c r="M99" s="12" t="s">
        <v>29</v>
      </c>
      <c r="N99" s="12" t="s">
        <v>30</v>
      </c>
      <c r="O99" s="12" t="s">
        <v>897</v>
      </c>
      <c r="P99" s="12" t="s">
        <v>898</v>
      </c>
      <c r="Q99" s="12" t="s">
        <v>867</v>
      </c>
      <c r="R99" s="12" t="s">
        <v>899</v>
      </c>
      <c r="S99" s="12" t="s">
        <v>900</v>
      </c>
      <c r="T99" s="12" t="s">
        <v>36</v>
      </c>
      <c r="U99" s="12" t="s">
        <v>116</v>
      </c>
      <c r="V99" s="50">
        <v>0</v>
      </c>
      <c r="W99" s="12" t="s">
        <v>6986</v>
      </c>
      <c r="X99" s="7"/>
      <c r="Y99" s="7"/>
      <c r="Z99" s="7"/>
    </row>
    <row r="100" spans="1:26" ht="15.75" customHeight="1" x14ac:dyDescent="0.25">
      <c r="A100" s="48">
        <v>99</v>
      </c>
      <c r="B100" s="12" t="s">
        <v>901</v>
      </c>
      <c r="C100" s="12" t="s">
        <v>902</v>
      </c>
      <c r="D100" s="12" t="s">
        <v>903</v>
      </c>
      <c r="E100" s="12" t="s">
        <v>7081</v>
      </c>
      <c r="F100" s="12" t="s">
        <v>386</v>
      </c>
      <c r="G100" s="12" t="s">
        <v>40</v>
      </c>
      <c r="H100" s="12" t="s">
        <v>97</v>
      </c>
      <c r="I100" s="12" t="s">
        <v>904</v>
      </c>
      <c r="J100" s="12" t="s">
        <v>905</v>
      </c>
      <c r="K100" s="13" t="s">
        <v>906</v>
      </c>
      <c r="L100" s="12" t="s">
        <v>248</v>
      </c>
      <c r="M100" s="12" t="s">
        <v>45</v>
      </c>
      <c r="N100" s="12" t="s">
        <v>445</v>
      </c>
      <c r="O100" s="12" t="s">
        <v>639</v>
      </c>
      <c r="P100" s="12" t="s">
        <v>640</v>
      </c>
      <c r="Q100" s="12" t="s">
        <v>33</v>
      </c>
      <c r="R100" s="12" t="s">
        <v>907</v>
      </c>
      <c r="S100" s="12" t="s">
        <v>908</v>
      </c>
      <c r="T100" s="12" t="s">
        <v>254</v>
      </c>
      <c r="U100" s="12" t="s">
        <v>97</v>
      </c>
      <c r="V100" s="50">
        <v>30400000</v>
      </c>
      <c r="W100" s="12" t="s">
        <v>6986</v>
      </c>
      <c r="X100" s="7"/>
      <c r="Y100" s="7"/>
      <c r="Z100" s="7"/>
    </row>
    <row r="101" spans="1:26" ht="15.75" customHeight="1" x14ac:dyDescent="0.25">
      <c r="A101" s="48">
        <v>100</v>
      </c>
      <c r="B101" s="12" t="s">
        <v>909</v>
      </c>
      <c r="C101" s="12" t="s">
        <v>910</v>
      </c>
      <c r="D101" s="12" t="s">
        <v>911</v>
      </c>
      <c r="E101" s="12" t="s">
        <v>7082</v>
      </c>
      <c r="F101" s="12" t="s">
        <v>107</v>
      </c>
      <c r="G101" s="12" t="s">
        <v>40</v>
      </c>
      <c r="H101" s="12" t="s">
        <v>107</v>
      </c>
      <c r="I101" s="12" t="s">
        <v>912</v>
      </c>
      <c r="J101" s="12" t="s">
        <v>913</v>
      </c>
      <c r="K101" s="13" t="s">
        <v>914</v>
      </c>
      <c r="L101" s="12" t="s">
        <v>184</v>
      </c>
      <c r="M101" s="12" t="s">
        <v>45</v>
      </c>
      <c r="N101" s="12" t="s">
        <v>185</v>
      </c>
      <c r="O101" s="12" t="s">
        <v>812</v>
      </c>
      <c r="P101" s="12" t="s">
        <v>813</v>
      </c>
      <c r="Q101" s="12" t="s">
        <v>33</v>
      </c>
      <c r="R101" s="12" t="s">
        <v>915</v>
      </c>
      <c r="S101" s="12" t="s">
        <v>916</v>
      </c>
      <c r="T101" s="12" t="s">
        <v>190</v>
      </c>
      <c r="U101" s="12" t="s">
        <v>107</v>
      </c>
      <c r="V101" s="50">
        <v>22100000</v>
      </c>
      <c r="W101" s="12" t="s">
        <v>6986</v>
      </c>
      <c r="X101" s="7"/>
      <c r="Y101" s="7"/>
      <c r="Z101" s="7"/>
    </row>
    <row r="102" spans="1:26" ht="15.75" customHeight="1" x14ac:dyDescent="0.25">
      <c r="A102" s="48">
        <v>101</v>
      </c>
      <c r="B102" s="12" t="s">
        <v>917</v>
      </c>
      <c r="C102" s="12" t="s">
        <v>918</v>
      </c>
      <c r="D102" s="12" t="s">
        <v>919</v>
      </c>
      <c r="E102" s="12" t="s">
        <v>7083</v>
      </c>
      <c r="F102" s="12" t="s">
        <v>107</v>
      </c>
      <c r="G102" s="12" t="s">
        <v>40</v>
      </c>
      <c r="H102" s="12" t="s">
        <v>107</v>
      </c>
      <c r="I102" s="12" t="s">
        <v>920</v>
      </c>
      <c r="J102" s="12" t="s">
        <v>921</v>
      </c>
      <c r="K102" s="13" t="s">
        <v>922</v>
      </c>
      <c r="L102" s="12" t="s">
        <v>184</v>
      </c>
      <c r="M102" s="12" t="s">
        <v>45</v>
      </c>
      <c r="N102" s="12" t="s">
        <v>185</v>
      </c>
      <c r="O102" s="12" t="s">
        <v>238</v>
      </c>
      <c r="P102" s="12" t="s">
        <v>239</v>
      </c>
      <c r="Q102" s="12" t="s">
        <v>33</v>
      </c>
      <c r="R102" s="12" t="s">
        <v>923</v>
      </c>
      <c r="S102" s="12" t="s">
        <v>924</v>
      </c>
      <c r="T102" s="12" t="s">
        <v>190</v>
      </c>
      <c r="U102" s="12" t="s">
        <v>107</v>
      </c>
      <c r="V102" s="50">
        <v>22100000</v>
      </c>
      <c r="W102" s="12" t="s">
        <v>6986</v>
      </c>
      <c r="X102" s="7"/>
      <c r="Y102" s="7"/>
      <c r="Z102" s="7"/>
    </row>
    <row r="103" spans="1:26" ht="15.75" customHeight="1" x14ac:dyDescent="0.25">
      <c r="A103" s="48">
        <v>102</v>
      </c>
      <c r="B103" s="12" t="s">
        <v>925</v>
      </c>
      <c r="C103" s="12" t="s">
        <v>926</v>
      </c>
      <c r="D103" s="12" t="s">
        <v>234</v>
      </c>
      <c r="E103" s="12" t="s">
        <v>7084</v>
      </c>
      <c r="F103" s="12" t="s">
        <v>107</v>
      </c>
      <c r="G103" s="12" t="s">
        <v>40</v>
      </c>
      <c r="H103" s="12" t="s">
        <v>107</v>
      </c>
      <c r="I103" s="12" t="s">
        <v>927</v>
      </c>
      <c r="J103" s="12" t="s">
        <v>928</v>
      </c>
      <c r="K103" s="13" t="s">
        <v>929</v>
      </c>
      <c r="L103" s="12" t="s">
        <v>184</v>
      </c>
      <c r="M103" s="12" t="s">
        <v>45</v>
      </c>
      <c r="N103" s="12" t="s">
        <v>185</v>
      </c>
      <c r="O103" s="12" t="s">
        <v>186</v>
      </c>
      <c r="P103" s="12" t="s">
        <v>187</v>
      </c>
      <c r="Q103" s="12" t="s">
        <v>33</v>
      </c>
      <c r="R103" s="12" t="s">
        <v>930</v>
      </c>
      <c r="S103" s="12" t="s">
        <v>931</v>
      </c>
      <c r="T103" s="12" t="s">
        <v>190</v>
      </c>
      <c r="U103" s="12" t="s">
        <v>107</v>
      </c>
      <c r="V103" s="50">
        <v>22100000</v>
      </c>
      <c r="W103" s="12" t="s">
        <v>6986</v>
      </c>
      <c r="X103" s="7"/>
      <c r="Y103" s="7"/>
      <c r="Z103" s="7"/>
    </row>
    <row r="104" spans="1:26" ht="15.75" customHeight="1" x14ac:dyDescent="0.25">
      <c r="A104" s="48">
        <v>103</v>
      </c>
      <c r="B104" s="12" t="s">
        <v>932</v>
      </c>
      <c r="C104" s="12" t="s">
        <v>933</v>
      </c>
      <c r="D104" s="12" t="s">
        <v>934</v>
      </c>
      <c r="E104" s="12" t="s">
        <v>7085</v>
      </c>
      <c r="F104" s="12" t="s">
        <v>107</v>
      </c>
      <c r="G104" s="12" t="s">
        <v>40</v>
      </c>
      <c r="H104" s="12" t="s">
        <v>107</v>
      </c>
      <c r="I104" s="12" t="s">
        <v>935</v>
      </c>
      <c r="J104" s="12" t="s">
        <v>936</v>
      </c>
      <c r="K104" s="13" t="s">
        <v>937</v>
      </c>
      <c r="L104" s="12" t="s">
        <v>184</v>
      </c>
      <c r="M104" s="12" t="s">
        <v>80</v>
      </c>
      <c r="N104" s="12" t="s">
        <v>196</v>
      </c>
      <c r="O104" s="12" t="s">
        <v>197</v>
      </c>
      <c r="P104" s="12" t="s">
        <v>198</v>
      </c>
      <c r="Q104" s="12" t="s">
        <v>33</v>
      </c>
      <c r="R104" s="12" t="s">
        <v>938</v>
      </c>
      <c r="S104" s="12" t="s">
        <v>939</v>
      </c>
      <c r="T104" s="12" t="s">
        <v>190</v>
      </c>
      <c r="U104" s="12" t="s">
        <v>107</v>
      </c>
      <c r="V104" s="50">
        <v>22100000</v>
      </c>
      <c r="W104" s="12" t="s">
        <v>6986</v>
      </c>
      <c r="X104" s="7"/>
      <c r="Y104" s="7"/>
      <c r="Z104" s="7"/>
    </row>
    <row r="105" spans="1:26" ht="15.75" customHeight="1" x14ac:dyDescent="0.25">
      <c r="A105" s="48">
        <v>104</v>
      </c>
      <c r="B105" s="12" t="s">
        <v>940</v>
      </c>
      <c r="C105" s="12" t="s">
        <v>941</v>
      </c>
      <c r="D105" s="12" t="s">
        <v>54</v>
      </c>
      <c r="E105" s="12" t="s">
        <v>7086</v>
      </c>
      <c r="F105" s="12" t="s">
        <v>107</v>
      </c>
      <c r="G105" s="12" t="s">
        <v>40</v>
      </c>
      <c r="H105" s="12" t="s">
        <v>107</v>
      </c>
      <c r="I105" s="12" t="s">
        <v>942</v>
      </c>
      <c r="J105" s="12" t="s">
        <v>943</v>
      </c>
      <c r="K105" s="13" t="s">
        <v>944</v>
      </c>
      <c r="L105" s="12" t="s">
        <v>184</v>
      </c>
      <c r="M105" s="12" t="s">
        <v>45</v>
      </c>
      <c r="N105" s="12" t="s">
        <v>185</v>
      </c>
      <c r="O105" s="12" t="s">
        <v>945</v>
      </c>
      <c r="P105" s="12" t="s">
        <v>946</v>
      </c>
      <c r="Q105" s="12" t="s">
        <v>33</v>
      </c>
      <c r="R105" s="12" t="s">
        <v>947</v>
      </c>
      <c r="S105" s="12" t="s">
        <v>948</v>
      </c>
      <c r="T105" s="12" t="s">
        <v>190</v>
      </c>
      <c r="U105" s="12" t="s">
        <v>107</v>
      </c>
      <c r="V105" s="50">
        <v>22100000</v>
      </c>
      <c r="W105" s="12" t="s">
        <v>6986</v>
      </c>
      <c r="X105" s="7"/>
      <c r="Y105" s="7"/>
      <c r="Z105" s="7"/>
    </row>
    <row r="106" spans="1:26" ht="15.75" customHeight="1" x14ac:dyDescent="0.25">
      <c r="A106" s="48">
        <v>105</v>
      </c>
      <c r="B106" s="12" t="s">
        <v>949</v>
      </c>
      <c r="C106" s="12" t="s">
        <v>950</v>
      </c>
      <c r="D106" s="12" t="s">
        <v>818</v>
      </c>
      <c r="E106" s="12" t="s">
        <v>7087</v>
      </c>
      <c r="F106" s="12" t="s">
        <v>107</v>
      </c>
      <c r="G106" s="12" t="s">
        <v>40</v>
      </c>
      <c r="H106" s="12" t="s">
        <v>107</v>
      </c>
      <c r="I106" s="12" t="s">
        <v>951</v>
      </c>
      <c r="J106" s="12" t="s">
        <v>952</v>
      </c>
      <c r="K106" s="13" t="s">
        <v>953</v>
      </c>
      <c r="L106" s="12" t="s">
        <v>184</v>
      </c>
      <c r="M106" s="12" t="s">
        <v>80</v>
      </c>
      <c r="N106" s="12" t="s">
        <v>196</v>
      </c>
      <c r="O106" s="12" t="s">
        <v>954</v>
      </c>
      <c r="P106" s="12" t="s">
        <v>955</v>
      </c>
      <c r="Q106" s="12" t="s">
        <v>33</v>
      </c>
      <c r="R106" s="12" t="s">
        <v>956</v>
      </c>
      <c r="S106" s="12" t="s">
        <v>957</v>
      </c>
      <c r="T106" s="12" t="s">
        <v>190</v>
      </c>
      <c r="U106" s="12" t="s">
        <v>107</v>
      </c>
      <c r="V106" s="50">
        <v>22100000</v>
      </c>
      <c r="W106" s="12" t="s">
        <v>6986</v>
      </c>
      <c r="X106" s="7"/>
      <c r="Y106" s="7"/>
      <c r="Z106" s="7"/>
    </row>
    <row r="107" spans="1:26" ht="15.75" customHeight="1" x14ac:dyDescent="0.25">
      <c r="A107" s="48">
        <v>106</v>
      </c>
      <c r="B107" s="12" t="s">
        <v>958</v>
      </c>
      <c r="C107" s="12" t="s">
        <v>959</v>
      </c>
      <c r="D107" s="12" t="s">
        <v>214</v>
      </c>
      <c r="E107" s="12" t="s">
        <v>7088</v>
      </c>
      <c r="F107" s="12" t="s">
        <v>960</v>
      </c>
      <c r="G107" s="12" t="s">
        <v>40</v>
      </c>
      <c r="H107" s="12" t="s">
        <v>361</v>
      </c>
      <c r="I107" s="12" t="s">
        <v>961</v>
      </c>
      <c r="J107" s="12" t="s">
        <v>962</v>
      </c>
      <c r="K107" s="13" t="s">
        <v>963</v>
      </c>
      <c r="L107" s="12" t="s">
        <v>184</v>
      </c>
      <c r="M107" s="12" t="s">
        <v>29</v>
      </c>
      <c r="N107" s="12" t="s">
        <v>964</v>
      </c>
      <c r="O107" s="12" t="s">
        <v>965</v>
      </c>
      <c r="P107" s="12" t="s">
        <v>966</v>
      </c>
      <c r="Q107" s="12" t="s">
        <v>33</v>
      </c>
      <c r="R107" s="12" t="s">
        <v>967</v>
      </c>
      <c r="S107" s="12" t="s">
        <v>968</v>
      </c>
      <c r="T107" s="12" t="s">
        <v>190</v>
      </c>
      <c r="U107" s="12" t="s">
        <v>6861</v>
      </c>
      <c r="V107" s="50">
        <v>28200000</v>
      </c>
      <c r="W107" s="12" t="s">
        <v>6986</v>
      </c>
      <c r="X107" s="7"/>
      <c r="Y107" s="7"/>
      <c r="Z107" s="7"/>
    </row>
    <row r="108" spans="1:26" ht="15.75" customHeight="1" x14ac:dyDescent="0.25">
      <c r="A108" s="48">
        <v>107</v>
      </c>
      <c r="B108" s="12" t="s">
        <v>969</v>
      </c>
      <c r="C108" s="12" t="s">
        <v>970</v>
      </c>
      <c r="D108" s="12" t="s">
        <v>971</v>
      </c>
      <c r="E108" s="12" t="s">
        <v>7089</v>
      </c>
      <c r="F108" s="12" t="s">
        <v>972</v>
      </c>
      <c r="G108" s="12" t="s">
        <v>40</v>
      </c>
      <c r="H108" s="12" t="s">
        <v>361</v>
      </c>
      <c r="I108" s="12" t="s">
        <v>973</v>
      </c>
      <c r="J108" s="12" t="s">
        <v>974</v>
      </c>
      <c r="K108" s="13" t="s">
        <v>975</v>
      </c>
      <c r="L108" s="12" t="s">
        <v>184</v>
      </c>
      <c r="M108" s="12" t="s">
        <v>29</v>
      </c>
      <c r="N108" s="12" t="s">
        <v>207</v>
      </c>
      <c r="O108" s="12" t="s">
        <v>787</v>
      </c>
      <c r="P108" s="12" t="s">
        <v>788</v>
      </c>
      <c r="Q108" s="12" t="s">
        <v>33</v>
      </c>
      <c r="R108" s="12" t="s">
        <v>976</v>
      </c>
      <c r="S108" s="12" t="s">
        <v>977</v>
      </c>
      <c r="T108" s="12" t="s">
        <v>190</v>
      </c>
      <c r="U108" s="12" t="s">
        <v>6861</v>
      </c>
      <c r="V108" s="50">
        <v>22100000</v>
      </c>
      <c r="W108" s="12" t="s">
        <v>6986</v>
      </c>
      <c r="X108" s="7"/>
      <c r="Y108" s="7"/>
      <c r="Z108" s="7"/>
    </row>
    <row r="109" spans="1:26" ht="15.75" customHeight="1" x14ac:dyDescent="0.25">
      <c r="A109" s="48">
        <v>108</v>
      </c>
      <c r="B109" s="12" t="s">
        <v>978</v>
      </c>
      <c r="C109" s="12" t="s">
        <v>979</v>
      </c>
      <c r="D109" s="12" t="s">
        <v>170</v>
      </c>
      <c r="E109" s="12" t="s">
        <v>7090</v>
      </c>
      <c r="F109" s="12" t="s">
        <v>960</v>
      </c>
      <c r="G109" s="12" t="s">
        <v>40</v>
      </c>
      <c r="H109" s="12" t="s">
        <v>361</v>
      </c>
      <c r="I109" s="12" t="s">
        <v>980</v>
      </c>
      <c r="J109" s="12" t="s">
        <v>981</v>
      </c>
      <c r="K109" s="13" t="s">
        <v>982</v>
      </c>
      <c r="L109" s="12" t="s">
        <v>184</v>
      </c>
      <c r="M109" s="12" t="s">
        <v>45</v>
      </c>
      <c r="N109" s="12" t="s">
        <v>185</v>
      </c>
      <c r="O109" s="12" t="s">
        <v>186</v>
      </c>
      <c r="P109" s="12" t="s">
        <v>187</v>
      </c>
      <c r="Q109" s="12" t="s">
        <v>33</v>
      </c>
      <c r="R109" s="12" t="s">
        <v>983</v>
      </c>
      <c r="S109" s="12" t="s">
        <v>984</v>
      </c>
      <c r="T109" s="12" t="s">
        <v>190</v>
      </c>
      <c r="U109" s="12" t="s">
        <v>6861</v>
      </c>
      <c r="V109" s="50">
        <v>0</v>
      </c>
      <c r="W109" s="12" t="s">
        <v>6986</v>
      </c>
      <c r="X109" s="7"/>
      <c r="Y109" s="7"/>
      <c r="Z109" s="7"/>
    </row>
    <row r="110" spans="1:26" ht="15.75" customHeight="1" x14ac:dyDescent="0.25">
      <c r="A110" s="48">
        <v>109</v>
      </c>
      <c r="B110" s="12" t="s">
        <v>985</v>
      </c>
      <c r="C110" s="12" t="s">
        <v>986</v>
      </c>
      <c r="D110" s="12" t="s">
        <v>872</v>
      </c>
      <c r="E110" s="12" t="s">
        <v>7091</v>
      </c>
      <c r="F110" s="12" t="s">
        <v>960</v>
      </c>
      <c r="G110" s="12" t="s">
        <v>40</v>
      </c>
      <c r="H110" s="12" t="s">
        <v>361</v>
      </c>
      <c r="I110" s="12" t="s">
        <v>987</v>
      </c>
      <c r="J110" s="12" t="s">
        <v>988</v>
      </c>
      <c r="K110" s="13" t="s">
        <v>989</v>
      </c>
      <c r="L110" s="12" t="s">
        <v>184</v>
      </c>
      <c r="M110" s="12" t="s">
        <v>29</v>
      </c>
      <c r="N110" s="12" t="s">
        <v>207</v>
      </c>
      <c r="O110" s="12" t="s">
        <v>990</v>
      </c>
      <c r="P110" s="12" t="s">
        <v>991</v>
      </c>
      <c r="Q110" s="12" t="s">
        <v>33</v>
      </c>
      <c r="R110" s="12" t="s">
        <v>992</v>
      </c>
      <c r="S110" s="12" t="s">
        <v>993</v>
      </c>
      <c r="T110" s="12" t="s">
        <v>190</v>
      </c>
      <c r="U110" s="12" t="s">
        <v>6861</v>
      </c>
      <c r="V110" s="50">
        <v>22100000</v>
      </c>
      <c r="W110" s="12" t="s">
        <v>6986</v>
      </c>
      <c r="X110" s="7"/>
      <c r="Y110" s="7"/>
      <c r="Z110" s="7"/>
    </row>
    <row r="111" spans="1:26" ht="15.75" customHeight="1" x14ac:dyDescent="0.25">
      <c r="A111" s="48">
        <v>110</v>
      </c>
      <c r="B111" s="12" t="s">
        <v>994</v>
      </c>
      <c r="C111" s="12" t="s">
        <v>995</v>
      </c>
      <c r="D111" s="12" t="s">
        <v>317</v>
      </c>
      <c r="E111" s="12" t="s">
        <v>7092</v>
      </c>
      <c r="F111" s="12" t="s">
        <v>960</v>
      </c>
      <c r="G111" s="12" t="s">
        <v>40</v>
      </c>
      <c r="H111" s="12" t="s">
        <v>361</v>
      </c>
      <c r="I111" s="12" t="s">
        <v>996</v>
      </c>
      <c r="J111" s="12" t="s">
        <v>997</v>
      </c>
      <c r="K111" s="13" t="s">
        <v>998</v>
      </c>
      <c r="L111" s="12" t="s">
        <v>184</v>
      </c>
      <c r="M111" s="12" t="s">
        <v>29</v>
      </c>
      <c r="N111" s="12" t="s">
        <v>207</v>
      </c>
      <c r="O111" s="12" t="s">
        <v>822</v>
      </c>
      <c r="P111" s="12" t="s">
        <v>823</v>
      </c>
      <c r="Q111" s="12" t="s">
        <v>33</v>
      </c>
      <c r="R111" s="12" t="s">
        <v>999</v>
      </c>
      <c r="S111" s="12" t="s">
        <v>1000</v>
      </c>
      <c r="T111" s="12" t="s">
        <v>190</v>
      </c>
      <c r="U111" s="12" t="s">
        <v>6861</v>
      </c>
      <c r="V111" s="50">
        <v>22100000</v>
      </c>
      <c r="W111" s="12" t="s">
        <v>6986</v>
      </c>
      <c r="X111" s="7"/>
      <c r="Y111" s="7"/>
      <c r="Z111" s="7"/>
    </row>
    <row r="112" spans="1:26" ht="15.75" customHeight="1" x14ac:dyDescent="0.25">
      <c r="A112" s="48">
        <v>111</v>
      </c>
      <c r="B112" s="12" t="s">
        <v>1001</v>
      </c>
      <c r="C112" s="12" t="s">
        <v>1002</v>
      </c>
      <c r="D112" s="12" t="s">
        <v>296</v>
      </c>
      <c r="E112" s="12" t="s">
        <v>7093</v>
      </c>
      <c r="F112" s="12" t="s">
        <v>406</v>
      </c>
      <c r="G112" s="12" t="s">
        <v>40</v>
      </c>
      <c r="H112" s="12" t="s">
        <v>406</v>
      </c>
      <c r="I112" s="12" t="s">
        <v>1003</v>
      </c>
      <c r="J112" s="12" t="s">
        <v>1004</v>
      </c>
      <c r="K112" s="13" t="s">
        <v>1005</v>
      </c>
      <c r="L112" s="12" t="s">
        <v>184</v>
      </c>
      <c r="M112" s="12" t="s">
        <v>29</v>
      </c>
      <c r="N112" s="12" t="s">
        <v>207</v>
      </c>
      <c r="O112" s="12" t="s">
        <v>787</v>
      </c>
      <c r="P112" s="12" t="s">
        <v>788</v>
      </c>
      <c r="Q112" s="12" t="s">
        <v>33</v>
      </c>
      <c r="R112" s="12" t="s">
        <v>1006</v>
      </c>
      <c r="S112" s="12" t="s">
        <v>1007</v>
      </c>
      <c r="T112" s="12" t="s">
        <v>190</v>
      </c>
      <c r="U112" s="12" t="s">
        <v>406</v>
      </c>
      <c r="V112" s="50">
        <v>22100000</v>
      </c>
      <c r="W112" s="12" t="s">
        <v>6986</v>
      </c>
      <c r="X112" s="7"/>
      <c r="Y112" s="7"/>
      <c r="Z112" s="7"/>
    </row>
    <row r="113" spans="1:26" ht="15.75" customHeight="1" x14ac:dyDescent="0.25">
      <c r="A113" s="48">
        <v>112</v>
      </c>
      <c r="B113" s="12" t="s">
        <v>1008</v>
      </c>
      <c r="C113" s="12" t="s">
        <v>1009</v>
      </c>
      <c r="D113" s="12" t="s">
        <v>306</v>
      </c>
      <c r="E113" s="12" t="s">
        <v>7094</v>
      </c>
      <c r="F113" s="12" t="s">
        <v>406</v>
      </c>
      <c r="G113" s="12" t="s">
        <v>40</v>
      </c>
      <c r="H113" s="12" t="s">
        <v>406</v>
      </c>
      <c r="I113" s="12" t="s">
        <v>1010</v>
      </c>
      <c r="J113" s="12" t="s">
        <v>1011</v>
      </c>
      <c r="K113" s="13" t="s">
        <v>1012</v>
      </c>
      <c r="L113" s="12" t="s">
        <v>184</v>
      </c>
      <c r="M113" s="12" t="s">
        <v>29</v>
      </c>
      <c r="N113" s="12" t="s">
        <v>207</v>
      </c>
      <c r="O113" s="12" t="s">
        <v>208</v>
      </c>
      <c r="P113" s="12" t="s">
        <v>209</v>
      </c>
      <c r="Q113" s="12" t="s">
        <v>33</v>
      </c>
      <c r="R113" s="12" t="s">
        <v>1013</v>
      </c>
      <c r="S113" s="12" t="s">
        <v>1014</v>
      </c>
      <c r="T113" s="12" t="s">
        <v>190</v>
      </c>
      <c r="U113" s="12" t="s">
        <v>406</v>
      </c>
      <c r="V113" s="50">
        <v>20220000</v>
      </c>
      <c r="W113" s="12" t="s">
        <v>6986</v>
      </c>
      <c r="X113" s="7"/>
      <c r="Y113" s="7"/>
      <c r="Z113" s="7"/>
    </row>
    <row r="114" spans="1:26" ht="15.75" customHeight="1" x14ac:dyDescent="0.25">
      <c r="A114" s="48">
        <v>113</v>
      </c>
      <c r="B114" s="12" t="s">
        <v>1015</v>
      </c>
      <c r="C114" s="12" t="s">
        <v>1016</v>
      </c>
      <c r="D114" s="12" t="s">
        <v>244</v>
      </c>
      <c r="E114" s="12" t="s">
        <v>7095</v>
      </c>
      <c r="F114" s="12" t="s">
        <v>97</v>
      </c>
      <c r="G114" s="12" t="s">
        <v>40</v>
      </c>
      <c r="H114" s="12" t="s">
        <v>97</v>
      </c>
      <c r="I114" s="12" t="s">
        <v>1017</v>
      </c>
      <c r="J114" s="12" t="s">
        <v>1018</v>
      </c>
      <c r="K114" s="13" t="s">
        <v>1019</v>
      </c>
      <c r="L114" s="12" t="s">
        <v>184</v>
      </c>
      <c r="M114" s="12" t="s">
        <v>29</v>
      </c>
      <c r="N114" s="12" t="s">
        <v>207</v>
      </c>
      <c r="O114" s="12" t="s">
        <v>208</v>
      </c>
      <c r="P114" s="12" t="s">
        <v>209</v>
      </c>
      <c r="Q114" s="12" t="s">
        <v>33</v>
      </c>
      <c r="R114" s="12" t="s">
        <v>1020</v>
      </c>
      <c r="S114" s="12" t="s">
        <v>1021</v>
      </c>
      <c r="T114" s="12" t="s">
        <v>190</v>
      </c>
      <c r="U114" s="12" t="s">
        <v>97</v>
      </c>
      <c r="V114" s="50">
        <v>22100000</v>
      </c>
      <c r="W114" s="12" t="s">
        <v>6986</v>
      </c>
      <c r="X114" s="7"/>
      <c r="Y114" s="7"/>
      <c r="Z114" s="7"/>
    </row>
    <row r="115" spans="1:26" ht="15.75" customHeight="1" x14ac:dyDescent="0.25">
      <c r="A115" s="48">
        <v>114</v>
      </c>
      <c r="B115" s="12" t="s">
        <v>1022</v>
      </c>
      <c r="C115" s="12" t="s">
        <v>1023</v>
      </c>
      <c r="D115" s="12" t="s">
        <v>180</v>
      </c>
      <c r="E115" s="12" t="s">
        <v>7096</v>
      </c>
      <c r="F115" s="12" t="s">
        <v>97</v>
      </c>
      <c r="G115" s="12" t="s">
        <v>40</v>
      </c>
      <c r="H115" s="12" t="s">
        <v>97</v>
      </c>
      <c r="I115" s="12" t="s">
        <v>1024</v>
      </c>
      <c r="J115" s="12" t="s">
        <v>1025</v>
      </c>
      <c r="K115" s="13" t="s">
        <v>1026</v>
      </c>
      <c r="L115" s="12" t="s">
        <v>184</v>
      </c>
      <c r="M115" s="12" t="s">
        <v>45</v>
      </c>
      <c r="N115" s="12" t="s">
        <v>185</v>
      </c>
      <c r="O115" s="12" t="s">
        <v>1027</v>
      </c>
      <c r="P115" s="12" t="s">
        <v>1028</v>
      </c>
      <c r="Q115" s="12" t="s">
        <v>33</v>
      </c>
      <c r="R115" s="12" t="s">
        <v>1029</v>
      </c>
      <c r="S115" s="12" t="s">
        <v>1030</v>
      </c>
      <c r="T115" s="12" t="s">
        <v>190</v>
      </c>
      <c r="U115" s="12" t="s">
        <v>97</v>
      </c>
      <c r="V115" s="50">
        <v>22100000</v>
      </c>
      <c r="W115" s="12" t="s">
        <v>6986</v>
      </c>
      <c r="X115" s="7"/>
      <c r="Y115" s="7"/>
      <c r="Z115" s="7"/>
    </row>
    <row r="116" spans="1:26" ht="15.75" customHeight="1" x14ac:dyDescent="0.25">
      <c r="A116" s="48">
        <v>115</v>
      </c>
      <c r="B116" s="12" t="s">
        <v>1031</v>
      </c>
      <c r="C116" s="12" t="s">
        <v>1032</v>
      </c>
      <c r="D116" s="12" t="s">
        <v>39</v>
      </c>
      <c r="E116" s="12" t="s">
        <v>7097</v>
      </c>
      <c r="F116" s="12" t="s">
        <v>97</v>
      </c>
      <c r="G116" s="12" t="s">
        <v>40</v>
      </c>
      <c r="H116" s="12" t="s">
        <v>97</v>
      </c>
      <c r="I116" s="12" t="s">
        <v>1033</v>
      </c>
      <c r="J116" s="12" t="s">
        <v>1034</v>
      </c>
      <c r="K116" s="13" t="s">
        <v>1035</v>
      </c>
      <c r="L116" s="12" t="s">
        <v>184</v>
      </c>
      <c r="M116" s="12" t="s">
        <v>29</v>
      </c>
      <c r="N116" s="12" t="s">
        <v>207</v>
      </c>
      <c r="O116" s="12" t="s">
        <v>822</v>
      </c>
      <c r="P116" s="12" t="s">
        <v>823</v>
      </c>
      <c r="Q116" s="12" t="s">
        <v>867</v>
      </c>
      <c r="R116" s="12" t="s">
        <v>1036</v>
      </c>
      <c r="S116" s="12" t="s">
        <v>1037</v>
      </c>
      <c r="T116" s="12" t="s">
        <v>190</v>
      </c>
      <c r="U116" s="12" t="s">
        <v>97</v>
      </c>
      <c r="V116" s="50">
        <v>0</v>
      </c>
      <c r="W116" s="12" t="s">
        <v>6986</v>
      </c>
      <c r="X116" s="7"/>
      <c r="Y116" s="7"/>
      <c r="Z116" s="7"/>
    </row>
    <row r="117" spans="1:26" ht="15.75" customHeight="1" x14ac:dyDescent="0.25">
      <c r="A117" s="48">
        <v>116</v>
      </c>
      <c r="B117" s="12" t="s">
        <v>1038</v>
      </c>
      <c r="C117" s="12" t="s">
        <v>1039</v>
      </c>
      <c r="D117" s="12" t="s">
        <v>39</v>
      </c>
      <c r="E117" s="12" t="s">
        <v>7098</v>
      </c>
      <c r="F117" s="12" t="s">
        <v>97</v>
      </c>
      <c r="G117" s="12" t="s">
        <v>40</v>
      </c>
      <c r="H117" s="12" t="s">
        <v>97</v>
      </c>
      <c r="I117" s="12" t="s">
        <v>1040</v>
      </c>
      <c r="J117" s="12" t="s">
        <v>1041</v>
      </c>
      <c r="K117" s="13" t="s">
        <v>1042</v>
      </c>
      <c r="L117" s="12" t="s">
        <v>184</v>
      </c>
      <c r="M117" s="12" t="s">
        <v>45</v>
      </c>
      <c r="N117" s="12" t="s">
        <v>185</v>
      </c>
      <c r="O117" s="12" t="s">
        <v>186</v>
      </c>
      <c r="P117" s="12" t="s">
        <v>187</v>
      </c>
      <c r="Q117" s="12" t="s">
        <v>33</v>
      </c>
      <c r="R117" s="12" t="s">
        <v>1043</v>
      </c>
      <c r="S117" s="12" t="s">
        <v>1044</v>
      </c>
      <c r="T117" s="12" t="s">
        <v>190</v>
      </c>
      <c r="U117" s="12" t="s">
        <v>97</v>
      </c>
      <c r="V117" s="50">
        <v>0</v>
      </c>
      <c r="W117" s="12" t="s">
        <v>6986</v>
      </c>
      <c r="X117" s="7"/>
      <c r="Y117" s="7"/>
      <c r="Z117" s="7"/>
    </row>
    <row r="118" spans="1:26" ht="15.75" customHeight="1" x14ac:dyDescent="0.25">
      <c r="A118" s="48">
        <v>117</v>
      </c>
      <c r="B118" s="12" t="s">
        <v>1045</v>
      </c>
      <c r="C118" s="12" t="s">
        <v>1046</v>
      </c>
      <c r="D118" s="12" t="s">
        <v>244</v>
      </c>
      <c r="E118" s="12" t="s">
        <v>7067</v>
      </c>
      <c r="F118" s="12" t="s">
        <v>587</v>
      </c>
      <c r="G118" s="12" t="s">
        <v>40</v>
      </c>
      <c r="H118" s="12" t="s">
        <v>97</v>
      </c>
      <c r="I118" s="12" t="s">
        <v>1047</v>
      </c>
      <c r="J118" s="12" t="s">
        <v>1048</v>
      </c>
      <c r="K118" s="13" t="s">
        <v>1049</v>
      </c>
      <c r="L118" s="12" t="s">
        <v>184</v>
      </c>
      <c r="M118" s="12" t="s">
        <v>29</v>
      </c>
      <c r="N118" s="12" t="s">
        <v>207</v>
      </c>
      <c r="O118" s="12" t="s">
        <v>990</v>
      </c>
      <c r="P118" s="12" t="s">
        <v>991</v>
      </c>
      <c r="Q118" s="12" t="s">
        <v>33</v>
      </c>
      <c r="R118" s="12" t="s">
        <v>1050</v>
      </c>
      <c r="S118" s="12" t="s">
        <v>1051</v>
      </c>
      <c r="T118" s="12" t="s">
        <v>190</v>
      </c>
      <c r="U118" s="12" t="s">
        <v>97</v>
      </c>
      <c r="V118" s="50">
        <v>22100000</v>
      </c>
      <c r="W118" s="12" t="s">
        <v>6986</v>
      </c>
      <c r="X118" s="7"/>
      <c r="Y118" s="7"/>
      <c r="Z118" s="7"/>
    </row>
    <row r="119" spans="1:26" ht="15.75" customHeight="1" x14ac:dyDescent="0.25">
      <c r="A119" s="48">
        <v>118</v>
      </c>
      <c r="B119" s="12" t="s">
        <v>1052</v>
      </c>
      <c r="C119" s="12" t="s">
        <v>1053</v>
      </c>
      <c r="D119" s="12" t="s">
        <v>39</v>
      </c>
      <c r="E119" s="12" t="s">
        <v>7099</v>
      </c>
      <c r="F119" s="12" t="s">
        <v>97</v>
      </c>
      <c r="G119" s="12" t="s">
        <v>40</v>
      </c>
      <c r="H119" s="12" t="s">
        <v>97</v>
      </c>
      <c r="I119" s="12" t="s">
        <v>1054</v>
      </c>
      <c r="J119" s="12" t="s">
        <v>1055</v>
      </c>
      <c r="K119" s="13" t="s">
        <v>1056</v>
      </c>
      <c r="L119" s="12" t="s">
        <v>184</v>
      </c>
      <c r="M119" s="12" t="s">
        <v>29</v>
      </c>
      <c r="N119" s="12" t="s">
        <v>207</v>
      </c>
      <c r="O119" s="12" t="s">
        <v>822</v>
      </c>
      <c r="P119" s="12" t="s">
        <v>823</v>
      </c>
      <c r="Q119" s="12" t="s">
        <v>33</v>
      </c>
      <c r="R119" s="12" t="s">
        <v>1057</v>
      </c>
      <c r="S119" s="12" t="s">
        <v>1058</v>
      </c>
      <c r="T119" s="12" t="s">
        <v>190</v>
      </c>
      <c r="U119" s="12" t="s">
        <v>97</v>
      </c>
      <c r="V119" s="50">
        <v>22100000</v>
      </c>
      <c r="W119" s="12" t="s">
        <v>6986</v>
      </c>
      <c r="X119" s="7"/>
      <c r="Y119" s="7"/>
      <c r="Z119" s="7"/>
    </row>
    <row r="120" spans="1:26" ht="15.75" customHeight="1" x14ac:dyDescent="0.25">
      <c r="A120" s="48">
        <v>119</v>
      </c>
      <c r="B120" s="12" t="s">
        <v>1059</v>
      </c>
      <c r="C120" s="12" t="s">
        <v>1060</v>
      </c>
      <c r="D120" s="12" t="s">
        <v>1061</v>
      </c>
      <c r="E120" s="12" t="s">
        <v>7100</v>
      </c>
      <c r="F120" s="12" t="s">
        <v>480</v>
      </c>
      <c r="G120" s="12" t="s">
        <v>40</v>
      </c>
      <c r="H120" s="12" t="s">
        <v>480</v>
      </c>
      <c r="I120" s="12" t="s">
        <v>1062</v>
      </c>
      <c r="J120" s="12" t="s">
        <v>1063</v>
      </c>
      <c r="K120" s="13" t="s">
        <v>1064</v>
      </c>
      <c r="L120" s="12" t="s">
        <v>28</v>
      </c>
      <c r="M120" s="12" t="s">
        <v>80</v>
      </c>
      <c r="N120" s="12" t="s">
        <v>310</v>
      </c>
      <c r="O120" s="12" t="s">
        <v>410</v>
      </c>
      <c r="P120" s="12" t="s">
        <v>411</v>
      </c>
      <c r="Q120" s="12" t="s">
        <v>33</v>
      </c>
      <c r="R120" s="12" t="s">
        <v>1065</v>
      </c>
      <c r="S120" s="12" t="s">
        <v>1066</v>
      </c>
      <c r="T120" s="12" t="s">
        <v>36</v>
      </c>
      <c r="U120" s="12" t="s">
        <v>480</v>
      </c>
      <c r="V120" s="50">
        <v>28910000</v>
      </c>
      <c r="W120" s="12" t="s">
        <v>6986</v>
      </c>
      <c r="X120" s="7"/>
      <c r="Y120" s="7"/>
      <c r="Z120" s="7"/>
    </row>
    <row r="121" spans="1:26" ht="15.75" customHeight="1" x14ac:dyDescent="0.25">
      <c r="A121" s="48">
        <v>120</v>
      </c>
      <c r="B121" s="12" t="s">
        <v>1067</v>
      </c>
      <c r="C121" s="12" t="s">
        <v>1068</v>
      </c>
      <c r="D121" s="12" t="s">
        <v>345</v>
      </c>
      <c r="E121" s="12" t="s">
        <v>7092</v>
      </c>
      <c r="F121" s="12" t="s">
        <v>386</v>
      </c>
      <c r="G121" s="12" t="s">
        <v>24</v>
      </c>
      <c r="H121" s="12" t="s">
        <v>23</v>
      </c>
      <c r="I121" s="12" t="s">
        <v>1069</v>
      </c>
      <c r="J121" s="12" t="s">
        <v>1070</v>
      </c>
      <c r="K121" s="13" t="s">
        <v>1071</v>
      </c>
      <c r="L121" s="12" t="s">
        <v>28</v>
      </c>
      <c r="M121" s="12" t="s">
        <v>29</v>
      </c>
      <c r="N121" s="12" t="s">
        <v>399</v>
      </c>
      <c r="O121" s="12" t="s">
        <v>400</v>
      </c>
      <c r="P121" s="12" t="s">
        <v>401</v>
      </c>
      <c r="Q121" s="12" t="s">
        <v>33</v>
      </c>
      <c r="R121" s="12" t="s">
        <v>1072</v>
      </c>
      <c r="S121" s="12" t="s">
        <v>1073</v>
      </c>
      <c r="T121" s="12" t="s">
        <v>36</v>
      </c>
      <c r="U121" s="12" t="s">
        <v>23</v>
      </c>
      <c r="V121" s="50">
        <v>22170000</v>
      </c>
      <c r="W121" s="12" t="s">
        <v>6986</v>
      </c>
      <c r="X121" s="7"/>
      <c r="Y121" s="7"/>
      <c r="Z121" s="7"/>
    </row>
    <row r="122" spans="1:26" ht="15.75" customHeight="1" x14ac:dyDescent="0.25">
      <c r="A122" s="48">
        <v>121</v>
      </c>
      <c r="B122" s="12" t="s">
        <v>1074</v>
      </c>
      <c r="C122" s="12" t="s">
        <v>1075</v>
      </c>
      <c r="D122" s="12" t="s">
        <v>1076</v>
      </c>
      <c r="E122" s="12" t="s">
        <v>7101</v>
      </c>
      <c r="F122" s="12" t="s">
        <v>107</v>
      </c>
      <c r="G122" s="12" t="s">
        <v>24</v>
      </c>
      <c r="H122" s="12" t="s">
        <v>107</v>
      </c>
      <c r="I122" s="12" t="s">
        <v>1077</v>
      </c>
      <c r="J122" s="12" t="s">
        <v>1078</v>
      </c>
      <c r="K122" s="13" t="s">
        <v>1079</v>
      </c>
      <c r="L122" s="12" t="s">
        <v>248</v>
      </c>
      <c r="M122" s="12" t="s">
        <v>520</v>
      </c>
      <c r="N122" s="12" t="s">
        <v>521</v>
      </c>
      <c r="O122" s="12" t="s">
        <v>522</v>
      </c>
      <c r="P122" s="12" t="s">
        <v>523</v>
      </c>
      <c r="Q122" s="12" t="s">
        <v>33</v>
      </c>
      <c r="R122" s="12" t="s">
        <v>1080</v>
      </c>
      <c r="S122" s="12" t="s">
        <v>1081</v>
      </c>
      <c r="T122" s="12" t="s">
        <v>254</v>
      </c>
      <c r="U122" s="12" t="s">
        <v>107</v>
      </c>
      <c r="V122" s="50">
        <v>35960000</v>
      </c>
      <c r="W122" s="12" t="s">
        <v>6986</v>
      </c>
      <c r="X122" s="7"/>
      <c r="Y122" s="7"/>
      <c r="Z122" s="7"/>
    </row>
    <row r="123" spans="1:26" ht="15.75" customHeight="1" x14ac:dyDescent="0.25">
      <c r="A123" s="48">
        <v>122</v>
      </c>
      <c r="B123" s="12" t="s">
        <v>1082</v>
      </c>
      <c r="C123" s="12" t="s">
        <v>1083</v>
      </c>
      <c r="D123" s="12" t="s">
        <v>1084</v>
      </c>
      <c r="E123" s="12" t="s">
        <v>7102</v>
      </c>
      <c r="F123" s="12" t="s">
        <v>107</v>
      </c>
      <c r="G123" s="12" t="s">
        <v>40</v>
      </c>
      <c r="H123" s="12" t="s">
        <v>107</v>
      </c>
      <c r="I123" s="12" t="s">
        <v>1085</v>
      </c>
      <c r="J123" s="12" t="s">
        <v>1086</v>
      </c>
      <c r="K123" s="13" t="s">
        <v>1087</v>
      </c>
      <c r="L123" s="12" t="s">
        <v>248</v>
      </c>
      <c r="M123" s="12" t="s">
        <v>45</v>
      </c>
      <c r="N123" s="12" t="s">
        <v>445</v>
      </c>
      <c r="O123" s="12" t="s">
        <v>1088</v>
      </c>
      <c r="P123" s="12" t="s">
        <v>1089</v>
      </c>
      <c r="Q123" s="12" t="s">
        <v>33</v>
      </c>
      <c r="R123" s="12" t="s">
        <v>1090</v>
      </c>
      <c r="S123" s="12" t="s">
        <v>1091</v>
      </c>
      <c r="T123" s="12" t="s">
        <v>254</v>
      </c>
      <c r="U123" s="12" t="s">
        <v>107</v>
      </c>
      <c r="V123" s="50">
        <v>30400000</v>
      </c>
      <c r="W123" s="12" t="s">
        <v>6986</v>
      </c>
      <c r="X123" s="7"/>
      <c r="Y123" s="7"/>
      <c r="Z123" s="7"/>
    </row>
    <row r="124" spans="1:26" ht="15.75" customHeight="1" x14ac:dyDescent="0.25">
      <c r="A124" s="48">
        <v>123</v>
      </c>
      <c r="B124" s="12" t="s">
        <v>1092</v>
      </c>
      <c r="C124" s="12" t="s">
        <v>1093</v>
      </c>
      <c r="D124" s="12" t="s">
        <v>1094</v>
      </c>
      <c r="E124" s="12" t="s">
        <v>7103</v>
      </c>
      <c r="F124" s="12" t="s">
        <v>107</v>
      </c>
      <c r="G124" s="12" t="s">
        <v>24</v>
      </c>
      <c r="H124" s="12" t="s">
        <v>107</v>
      </c>
      <c r="I124" s="12" t="s">
        <v>1095</v>
      </c>
      <c r="J124" s="12" t="s">
        <v>1096</v>
      </c>
      <c r="K124" s="13" t="s">
        <v>1097</v>
      </c>
      <c r="L124" s="12" t="s">
        <v>248</v>
      </c>
      <c r="M124" s="12" t="s">
        <v>45</v>
      </c>
      <c r="N124" s="12" t="s">
        <v>445</v>
      </c>
      <c r="O124" s="12" t="s">
        <v>1098</v>
      </c>
      <c r="P124" s="12" t="s">
        <v>1099</v>
      </c>
      <c r="Q124" s="12" t="s">
        <v>33</v>
      </c>
      <c r="R124" s="12" t="s">
        <v>1100</v>
      </c>
      <c r="S124" s="12" t="s">
        <v>1101</v>
      </c>
      <c r="T124" s="12" t="s">
        <v>254</v>
      </c>
      <c r="U124" s="12" t="s">
        <v>107</v>
      </c>
      <c r="V124" s="50">
        <v>30400000</v>
      </c>
      <c r="W124" s="12" t="s">
        <v>6986</v>
      </c>
      <c r="X124" s="7"/>
      <c r="Y124" s="7"/>
      <c r="Z124" s="7"/>
    </row>
    <row r="125" spans="1:26" ht="15.75" customHeight="1" x14ac:dyDescent="0.25">
      <c r="A125" s="48">
        <v>124</v>
      </c>
      <c r="B125" s="12" t="s">
        <v>1102</v>
      </c>
      <c r="C125" s="12" t="s">
        <v>747</v>
      </c>
      <c r="D125" s="12" t="s">
        <v>1103</v>
      </c>
      <c r="E125" s="12" t="s">
        <v>7104</v>
      </c>
      <c r="F125" s="12" t="s">
        <v>107</v>
      </c>
      <c r="G125" s="12" t="s">
        <v>24</v>
      </c>
      <c r="H125" s="12" t="s">
        <v>107</v>
      </c>
      <c r="I125" s="12" t="s">
        <v>1104</v>
      </c>
      <c r="J125" s="12" t="s">
        <v>1105</v>
      </c>
      <c r="K125" s="13" t="s">
        <v>1106</v>
      </c>
      <c r="L125" s="12" t="s">
        <v>248</v>
      </c>
      <c r="M125" s="12" t="s">
        <v>45</v>
      </c>
      <c r="N125" s="12" t="s">
        <v>445</v>
      </c>
      <c r="O125" s="12" t="s">
        <v>446</v>
      </c>
      <c r="P125" s="12" t="s">
        <v>447</v>
      </c>
      <c r="Q125" s="12" t="s">
        <v>33</v>
      </c>
      <c r="R125" s="12" t="s">
        <v>1107</v>
      </c>
      <c r="S125" s="12" t="s">
        <v>1108</v>
      </c>
      <c r="T125" s="12" t="s">
        <v>254</v>
      </c>
      <c r="U125" s="12" t="s">
        <v>107</v>
      </c>
      <c r="V125" s="50">
        <v>30400000</v>
      </c>
      <c r="W125" s="12" t="s">
        <v>6986</v>
      </c>
      <c r="X125" s="7"/>
      <c r="Y125" s="7"/>
      <c r="Z125" s="7"/>
    </row>
    <row r="126" spans="1:26" ht="15.75" customHeight="1" x14ac:dyDescent="0.25">
      <c r="A126" s="48">
        <v>125</v>
      </c>
      <c r="B126" s="12" t="s">
        <v>1109</v>
      </c>
      <c r="C126" s="12" t="s">
        <v>1110</v>
      </c>
      <c r="D126" s="12" t="s">
        <v>54</v>
      </c>
      <c r="E126" s="12" t="s">
        <v>7105</v>
      </c>
      <c r="F126" s="12" t="s">
        <v>107</v>
      </c>
      <c r="G126" s="12" t="s">
        <v>40</v>
      </c>
      <c r="H126" s="12" t="s">
        <v>107</v>
      </c>
      <c r="I126" s="12" t="s">
        <v>1111</v>
      </c>
      <c r="J126" s="12" t="s">
        <v>1112</v>
      </c>
      <c r="K126" s="13" t="s">
        <v>1113</v>
      </c>
      <c r="L126" s="12" t="s">
        <v>248</v>
      </c>
      <c r="M126" s="12" t="s">
        <v>45</v>
      </c>
      <c r="N126" s="12" t="s">
        <v>445</v>
      </c>
      <c r="O126" s="12" t="s">
        <v>1114</v>
      </c>
      <c r="P126" s="12" t="s">
        <v>1115</v>
      </c>
      <c r="Q126" s="12" t="s">
        <v>33</v>
      </c>
      <c r="R126" s="12" t="s">
        <v>1116</v>
      </c>
      <c r="S126" s="12" t="s">
        <v>1117</v>
      </c>
      <c r="T126" s="12" t="s">
        <v>254</v>
      </c>
      <c r="U126" s="12" t="s">
        <v>107</v>
      </c>
      <c r="V126" s="50">
        <v>30400000</v>
      </c>
      <c r="W126" s="12" t="s">
        <v>6986</v>
      </c>
      <c r="X126" s="7"/>
      <c r="Y126" s="7"/>
      <c r="Z126" s="7"/>
    </row>
    <row r="127" spans="1:26" ht="15.75" customHeight="1" x14ac:dyDescent="0.25">
      <c r="A127" s="48">
        <v>126</v>
      </c>
      <c r="B127" s="12" t="s">
        <v>1118</v>
      </c>
      <c r="C127" s="12" t="s">
        <v>1119</v>
      </c>
      <c r="D127" s="12" t="s">
        <v>827</v>
      </c>
      <c r="E127" s="12" t="s">
        <v>7106</v>
      </c>
      <c r="F127" s="12" t="s">
        <v>107</v>
      </c>
      <c r="G127" s="12" t="s">
        <v>40</v>
      </c>
      <c r="H127" s="12" t="s">
        <v>107</v>
      </c>
      <c r="I127" s="12" t="s">
        <v>1120</v>
      </c>
      <c r="J127" s="12" t="s">
        <v>1121</v>
      </c>
      <c r="K127" s="13" t="s">
        <v>1122</v>
      </c>
      <c r="L127" s="12" t="s">
        <v>248</v>
      </c>
      <c r="M127" s="12" t="s">
        <v>45</v>
      </c>
      <c r="N127" s="12" t="s">
        <v>445</v>
      </c>
      <c r="O127" s="12" t="s">
        <v>1088</v>
      </c>
      <c r="P127" s="12" t="s">
        <v>1089</v>
      </c>
      <c r="Q127" s="12" t="s">
        <v>33</v>
      </c>
      <c r="R127" s="12" t="s">
        <v>1123</v>
      </c>
      <c r="S127" s="12" t="s">
        <v>1124</v>
      </c>
      <c r="T127" s="12" t="s">
        <v>254</v>
      </c>
      <c r="U127" s="12" t="s">
        <v>107</v>
      </c>
      <c r="V127" s="50">
        <v>30400000</v>
      </c>
      <c r="W127" s="12" t="s">
        <v>6986</v>
      </c>
      <c r="X127" s="7"/>
      <c r="Y127" s="7"/>
      <c r="Z127" s="7"/>
    </row>
    <row r="128" spans="1:26" ht="15.75" customHeight="1" x14ac:dyDescent="0.25">
      <c r="A128" s="48">
        <v>127</v>
      </c>
      <c r="B128" s="12" t="s">
        <v>1125</v>
      </c>
      <c r="C128" s="12" t="s">
        <v>1126</v>
      </c>
      <c r="D128" s="12" t="s">
        <v>827</v>
      </c>
      <c r="E128" s="12" t="s">
        <v>7107</v>
      </c>
      <c r="F128" s="12" t="s">
        <v>107</v>
      </c>
      <c r="G128" s="12" t="s">
        <v>40</v>
      </c>
      <c r="H128" s="12" t="s">
        <v>107</v>
      </c>
      <c r="I128" s="12" t="s">
        <v>1127</v>
      </c>
      <c r="J128" s="12" t="s">
        <v>1128</v>
      </c>
      <c r="K128" s="13" t="s">
        <v>1129</v>
      </c>
      <c r="L128" s="12" t="s">
        <v>248</v>
      </c>
      <c r="M128" s="12" t="s">
        <v>80</v>
      </c>
      <c r="N128" s="12" t="s">
        <v>249</v>
      </c>
      <c r="O128" s="12" t="s">
        <v>250</v>
      </c>
      <c r="P128" s="12" t="s">
        <v>251</v>
      </c>
      <c r="Q128" s="12" t="s">
        <v>33</v>
      </c>
      <c r="R128" s="12" t="s">
        <v>1130</v>
      </c>
      <c r="S128" s="12" t="s">
        <v>1131</v>
      </c>
      <c r="T128" s="12" t="s">
        <v>254</v>
      </c>
      <c r="U128" s="12" t="s">
        <v>107</v>
      </c>
      <c r="V128" s="50">
        <v>30400000</v>
      </c>
      <c r="W128" s="12" t="s">
        <v>6986</v>
      </c>
      <c r="X128" s="7"/>
      <c r="Y128" s="7"/>
      <c r="Z128" s="7"/>
    </row>
    <row r="129" spans="1:26" ht="15.75" customHeight="1" x14ac:dyDescent="0.25">
      <c r="A129" s="48">
        <v>128</v>
      </c>
      <c r="B129" s="12" t="s">
        <v>1132</v>
      </c>
      <c r="C129" s="12" t="s">
        <v>1133</v>
      </c>
      <c r="D129" s="12" t="s">
        <v>1134</v>
      </c>
      <c r="E129" s="12" t="s">
        <v>7108</v>
      </c>
      <c r="F129" s="12" t="s">
        <v>107</v>
      </c>
      <c r="G129" s="12" t="s">
        <v>24</v>
      </c>
      <c r="H129" s="12" t="s">
        <v>107</v>
      </c>
      <c r="I129" s="12" t="s">
        <v>1135</v>
      </c>
      <c r="J129" s="12" t="s">
        <v>1136</v>
      </c>
      <c r="K129" s="13" t="s">
        <v>1137</v>
      </c>
      <c r="L129" s="12" t="s">
        <v>248</v>
      </c>
      <c r="M129" s="12" t="s">
        <v>45</v>
      </c>
      <c r="N129" s="12" t="s">
        <v>445</v>
      </c>
      <c r="O129" s="12" t="s">
        <v>1088</v>
      </c>
      <c r="P129" s="12" t="s">
        <v>1089</v>
      </c>
      <c r="Q129" s="12" t="s">
        <v>33</v>
      </c>
      <c r="R129" s="12" t="s">
        <v>1138</v>
      </c>
      <c r="S129" s="12" t="s">
        <v>1139</v>
      </c>
      <c r="T129" s="12" t="s">
        <v>254</v>
      </c>
      <c r="U129" s="12" t="s">
        <v>107</v>
      </c>
      <c r="V129" s="50">
        <v>30400000</v>
      </c>
      <c r="W129" s="12" t="s">
        <v>6986</v>
      </c>
      <c r="X129" s="7"/>
      <c r="Y129" s="7"/>
      <c r="Z129" s="7"/>
    </row>
    <row r="130" spans="1:26" ht="15.75" customHeight="1" x14ac:dyDescent="0.25">
      <c r="A130" s="48">
        <v>129</v>
      </c>
      <c r="B130" s="12" t="s">
        <v>1140</v>
      </c>
      <c r="C130" s="12" t="s">
        <v>1141</v>
      </c>
      <c r="D130" s="12" t="s">
        <v>54</v>
      </c>
      <c r="E130" s="12" t="s">
        <v>7107</v>
      </c>
      <c r="F130" s="12" t="s">
        <v>107</v>
      </c>
      <c r="G130" s="12" t="s">
        <v>40</v>
      </c>
      <c r="H130" s="12" t="s">
        <v>107</v>
      </c>
      <c r="I130" s="12" t="s">
        <v>1142</v>
      </c>
      <c r="J130" s="12" t="s">
        <v>1143</v>
      </c>
      <c r="K130" s="13" t="s">
        <v>1144</v>
      </c>
      <c r="L130" s="12" t="s">
        <v>248</v>
      </c>
      <c r="M130" s="12" t="s">
        <v>80</v>
      </c>
      <c r="N130" s="12" t="s">
        <v>249</v>
      </c>
      <c r="O130" s="12" t="s">
        <v>250</v>
      </c>
      <c r="P130" s="12" t="s">
        <v>251</v>
      </c>
      <c r="Q130" s="12" t="s">
        <v>33</v>
      </c>
      <c r="R130" s="12" t="s">
        <v>1145</v>
      </c>
      <c r="S130" s="12" t="s">
        <v>1146</v>
      </c>
      <c r="T130" s="12" t="s">
        <v>254</v>
      </c>
      <c r="U130" s="12" t="s">
        <v>107</v>
      </c>
      <c r="V130" s="50">
        <v>30400000</v>
      </c>
      <c r="W130" s="12" t="s">
        <v>6986</v>
      </c>
      <c r="X130" s="7"/>
      <c r="Y130" s="7"/>
      <c r="Z130" s="7"/>
    </row>
    <row r="131" spans="1:26" ht="15.75" customHeight="1" x14ac:dyDescent="0.25">
      <c r="A131" s="48">
        <v>130</v>
      </c>
      <c r="B131" s="12" t="s">
        <v>1147</v>
      </c>
      <c r="C131" s="12" t="s">
        <v>1148</v>
      </c>
      <c r="D131" s="12" t="s">
        <v>96</v>
      </c>
      <c r="E131" s="12" t="s">
        <v>7109</v>
      </c>
      <c r="F131" s="12" t="s">
        <v>107</v>
      </c>
      <c r="G131" s="12" t="s">
        <v>40</v>
      </c>
      <c r="H131" s="12" t="s">
        <v>107</v>
      </c>
      <c r="I131" s="12" t="s">
        <v>1149</v>
      </c>
      <c r="J131" s="12" t="s">
        <v>1150</v>
      </c>
      <c r="K131" s="13" t="s">
        <v>1151</v>
      </c>
      <c r="L131" s="12" t="s">
        <v>248</v>
      </c>
      <c r="M131" s="12" t="s">
        <v>45</v>
      </c>
      <c r="N131" s="12" t="s">
        <v>445</v>
      </c>
      <c r="O131" s="12" t="s">
        <v>510</v>
      </c>
      <c r="P131" s="12" t="s">
        <v>511</v>
      </c>
      <c r="Q131" s="12" t="s">
        <v>33</v>
      </c>
      <c r="R131" s="12" t="s">
        <v>1152</v>
      </c>
      <c r="S131" s="12" t="s">
        <v>1153</v>
      </c>
      <c r="T131" s="12" t="s">
        <v>254</v>
      </c>
      <c r="U131" s="12" t="s">
        <v>107</v>
      </c>
      <c r="V131" s="50">
        <v>30400000</v>
      </c>
      <c r="W131" s="12" t="s">
        <v>6986</v>
      </c>
      <c r="X131" s="7"/>
      <c r="Y131" s="7"/>
      <c r="Z131" s="7"/>
    </row>
    <row r="132" spans="1:26" ht="15.75" customHeight="1" x14ac:dyDescent="0.25">
      <c r="A132" s="48">
        <v>131</v>
      </c>
      <c r="B132" s="12" t="s">
        <v>1154</v>
      </c>
      <c r="C132" s="12" t="s">
        <v>1155</v>
      </c>
      <c r="D132" s="12" t="s">
        <v>96</v>
      </c>
      <c r="E132" s="12" t="s">
        <v>7110</v>
      </c>
      <c r="F132" s="12" t="s">
        <v>328</v>
      </c>
      <c r="G132" s="12" t="s">
        <v>40</v>
      </c>
      <c r="H132" s="12" t="s">
        <v>107</v>
      </c>
      <c r="I132" s="12" t="s">
        <v>1156</v>
      </c>
      <c r="J132" s="12" t="s">
        <v>1157</v>
      </c>
      <c r="K132" s="13" t="s">
        <v>1158</v>
      </c>
      <c r="L132" s="12" t="s">
        <v>248</v>
      </c>
      <c r="M132" s="12" t="s">
        <v>45</v>
      </c>
      <c r="N132" s="12" t="s">
        <v>445</v>
      </c>
      <c r="O132" s="12" t="s">
        <v>510</v>
      </c>
      <c r="P132" s="12" t="s">
        <v>511</v>
      </c>
      <c r="Q132" s="12" t="s">
        <v>33</v>
      </c>
      <c r="R132" s="12" t="s">
        <v>1159</v>
      </c>
      <c r="S132" s="12" t="s">
        <v>1160</v>
      </c>
      <c r="T132" s="12" t="s">
        <v>254</v>
      </c>
      <c r="U132" s="12" t="s">
        <v>107</v>
      </c>
      <c r="V132" s="50">
        <v>30400000</v>
      </c>
      <c r="W132" s="12" t="s">
        <v>6986</v>
      </c>
      <c r="X132" s="7"/>
      <c r="Y132" s="7"/>
      <c r="Z132" s="7"/>
    </row>
    <row r="133" spans="1:26" ht="15.75" customHeight="1" x14ac:dyDescent="0.25">
      <c r="A133" s="48">
        <v>132</v>
      </c>
      <c r="B133" s="12" t="s">
        <v>1161</v>
      </c>
      <c r="C133" s="12" t="s">
        <v>1162</v>
      </c>
      <c r="D133" s="12" t="s">
        <v>54</v>
      </c>
      <c r="E133" s="12" t="s">
        <v>7111</v>
      </c>
      <c r="F133" s="12" t="s">
        <v>107</v>
      </c>
      <c r="G133" s="12" t="s">
        <v>40</v>
      </c>
      <c r="H133" s="12" t="s">
        <v>107</v>
      </c>
      <c r="I133" s="12" t="s">
        <v>1163</v>
      </c>
      <c r="J133" s="12" t="s">
        <v>1164</v>
      </c>
      <c r="K133" s="13" t="s">
        <v>1165</v>
      </c>
      <c r="L133" s="12" t="s">
        <v>248</v>
      </c>
      <c r="M133" s="12" t="s">
        <v>520</v>
      </c>
      <c r="N133" s="12" t="s">
        <v>521</v>
      </c>
      <c r="O133" s="12" t="s">
        <v>522</v>
      </c>
      <c r="P133" s="12" t="s">
        <v>523</v>
      </c>
      <c r="Q133" s="12" t="s">
        <v>33</v>
      </c>
      <c r="R133" s="12" t="s">
        <v>1166</v>
      </c>
      <c r="S133" s="12" t="s">
        <v>1167</v>
      </c>
      <c r="T133" s="12" t="s">
        <v>254</v>
      </c>
      <c r="U133" s="12" t="s">
        <v>107</v>
      </c>
      <c r="V133" s="50">
        <v>35960000</v>
      </c>
      <c r="W133" s="12" t="s">
        <v>6986</v>
      </c>
      <c r="X133" s="7"/>
      <c r="Y133" s="7"/>
      <c r="Z133" s="7"/>
    </row>
    <row r="134" spans="1:26" ht="15.75" customHeight="1" x14ac:dyDescent="0.25">
      <c r="A134" s="48">
        <v>133</v>
      </c>
      <c r="B134" s="12" t="s">
        <v>1168</v>
      </c>
      <c r="C134" s="12" t="s">
        <v>1169</v>
      </c>
      <c r="D134" s="12" t="s">
        <v>1084</v>
      </c>
      <c r="E134" s="12" t="s">
        <v>7112</v>
      </c>
      <c r="F134" s="12" t="s">
        <v>328</v>
      </c>
      <c r="G134" s="12" t="s">
        <v>40</v>
      </c>
      <c r="H134" s="12" t="s">
        <v>107</v>
      </c>
      <c r="I134" s="12" t="s">
        <v>1170</v>
      </c>
      <c r="J134" s="12" t="s">
        <v>1171</v>
      </c>
      <c r="K134" s="13" t="s">
        <v>1172</v>
      </c>
      <c r="L134" s="12" t="s">
        <v>248</v>
      </c>
      <c r="M134" s="12" t="s">
        <v>45</v>
      </c>
      <c r="N134" s="12" t="s">
        <v>445</v>
      </c>
      <c r="O134" s="12" t="s">
        <v>1114</v>
      </c>
      <c r="P134" s="12" t="s">
        <v>1115</v>
      </c>
      <c r="Q134" s="12" t="s">
        <v>33</v>
      </c>
      <c r="R134" s="12" t="s">
        <v>1173</v>
      </c>
      <c r="S134" s="12" t="s">
        <v>1174</v>
      </c>
      <c r="T134" s="12" t="s">
        <v>254</v>
      </c>
      <c r="U134" s="12" t="s">
        <v>107</v>
      </c>
      <c r="V134" s="50">
        <v>30400000</v>
      </c>
      <c r="W134" s="12" t="s">
        <v>6986</v>
      </c>
      <c r="X134" s="7"/>
      <c r="Y134" s="7"/>
      <c r="Z134" s="7"/>
    </row>
    <row r="135" spans="1:26" ht="15.75" customHeight="1" x14ac:dyDescent="0.25">
      <c r="A135" s="48">
        <v>134</v>
      </c>
      <c r="B135" s="12" t="s">
        <v>1175</v>
      </c>
      <c r="C135" s="12" t="s">
        <v>415</v>
      </c>
      <c r="D135" s="12" t="s">
        <v>462</v>
      </c>
      <c r="E135" s="12" t="s">
        <v>7113</v>
      </c>
      <c r="F135" s="12" t="s">
        <v>23</v>
      </c>
      <c r="G135" s="12" t="s">
        <v>24</v>
      </c>
      <c r="H135" s="12" t="s">
        <v>107</v>
      </c>
      <c r="I135" s="12" t="s">
        <v>1176</v>
      </c>
      <c r="J135" s="12" t="s">
        <v>1177</v>
      </c>
      <c r="K135" s="13" t="s">
        <v>1178</v>
      </c>
      <c r="L135" s="12" t="s">
        <v>248</v>
      </c>
      <c r="M135" s="12" t="s">
        <v>45</v>
      </c>
      <c r="N135" s="12" t="s">
        <v>445</v>
      </c>
      <c r="O135" s="12" t="s">
        <v>1114</v>
      </c>
      <c r="P135" s="12" t="s">
        <v>1115</v>
      </c>
      <c r="Q135" s="12" t="s">
        <v>33</v>
      </c>
      <c r="R135" s="12" t="s">
        <v>1179</v>
      </c>
      <c r="S135" s="12" t="s">
        <v>1180</v>
      </c>
      <c r="T135" s="12" t="s">
        <v>254</v>
      </c>
      <c r="U135" s="12" t="s">
        <v>107</v>
      </c>
      <c r="V135" s="50">
        <v>30400000</v>
      </c>
      <c r="W135" s="12" t="s">
        <v>6986</v>
      </c>
      <c r="X135" s="7"/>
      <c r="Y135" s="7"/>
      <c r="Z135" s="7"/>
    </row>
    <row r="136" spans="1:26" ht="15.75" customHeight="1" x14ac:dyDescent="0.25">
      <c r="A136" s="48">
        <v>135</v>
      </c>
      <c r="B136" s="12" t="s">
        <v>1181</v>
      </c>
      <c r="C136" s="12" t="s">
        <v>1182</v>
      </c>
      <c r="D136" s="12" t="s">
        <v>144</v>
      </c>
      <c r="E136" s="12" t="s">
        <v>7114</v>
      </c>
      <c r="F136" s="12" t="s">
        <v>1183</v>
      </c>
      <c r="G136" s="12" t="s">
        <v>24</v>
      </c>
      <c r="H136" s="12" t="s">
        <v>107</v>
      </c>
      <c r="I136" s="12" t="s">
        <v>1184</v>
      </c>
      <c r="J136" s="12" t="s">
        <v>1185</v>
      </c>
      <c r="K136" s="13" t="s">
        <v>1186</v>
      </c>
      <c r="L136" s="12" t="s">
        <v>248</v>
      </c>
      <c r="M136" s="12" t="s">
        <v>80</v>
      </c>
      <c r="N136" s="12" t="s">
        <v>249</v>
      </c>
      <c r="O136" s="12" t="s">
        <v>250</v>
      </c>
      <c r="P136" s="12" t="s">
        <v>251</v>
      </c>
      <c r="Q136" s="12" t="s">
        <v>33</v>
      </c>
      <c r="R136" s="12" t="s">
        <v>1187</v>
      </c>
      <c r="S136" s="12" t="s">
        <v>1188</v>
      </c>
      <c r="T136" s="12" t="s">
        <v>254</v>
      </c>
      <c r="U136" s="12" t="s">
        <v>107</v>
      </c>
      <c r="V136" s="50">
        <v>30400000</v>
      </c>
      <c r="W136" s="12" t="s">
        <v>6986</v>
      </c>
      <c r="X136" s="7"/>
      <c r="Y136" s="7"/>
      <c r="Z136" s="7"/>
    </row>
    <row r="137" spans="1:26" ht="15.75" customHeight="1" x14ac:dyDescent="0.25">
      <c r="A137" s="48">
        <v>136</v>
      </c>
      <c r="B137" s="12" t="s">
        <v>1189</v>
      </c>
      <c r="C137" s="12" t="s">
        <v>1190</v>
      </c>
      <c r="D137" s="12" t="s">
        <v>306</v>
      </c>
      <c r="E137" s="12" t="s">
        <v>7115</v>
      </c>
      <c r="F137" s="12" t="s">
        <v>1191</v>
      </c>
      <c r="G137" s="12" t="s">
        <v>40</v>
      </c>
      <c r="H137" s="12" t="s">
        <v>107</v>
      </c>
      <c r="I137" s="12" t="s">
        <v>1192</v>
      </c>
      <c r="J137" s="12" t="s">
        <v>1193</v>
      </c>
      <c r="K137" s="13" t="s">
        <v>1194</v>
      </c>
      <c r="L137" s="12" t="s">
        <v>44</v>
      </c>
      <c r="M137" s="12" t="s">
        <v>45</v>
      </c>
      <c r="N137" s="12" t="s">
        <v>46</v>
      </c>
      <c r="O137" s="12" t="s">
        <v>128</v>
      </c>
      <c r="P137" s="12" t="s">
        <v>129</v>
      </c>
      <c r="Q137" s="12" t="s">
        <v>33</v>
      </c>
      <c r="R137" s="12" t="s">
        <v>1195</v>
      </c>
      <c r="S137" s="12" t="s">
        <v>1196</v>
      </c>
      <c r="T137" s="12" t="s">
        <v>51</v>
      </c>
      <c r="U137" s="12" t="s">
        <v>107</v>
      </c>
      <c r="V137" s="50">
        <v>16850000</v>
      </c>
      <c r="W137" s="12" t="s">
        <v>6986</v>
      </c>
      <c r="X137" s="7"/>
      <c r="Y137" s="7"/>
      <c r="Z137" s="7"/>
    </row>
    <row r="138" spans="1:26" ht="15.75" customHeight="1" x14ac:dyDescent="0.25">
      <c r="A138" s="48">
        <v>137</v>
      </c>
      <c r="B138" s="12" t="s">
        <v>1197</v>
      </c>
      <c r="C138" s="12" t="s">
        <v>1198</v>
      </c>
      <c r="D138" s="12" t="s">
        <v>1199</v>
      </c>
      <c r="E138" s="12" t="s">
        <v>7116</v>
      </c>
      <c r="F138" s="12" t="s">
        <v>107</v>
      </c>
      <c r="G138" s="12" t="s">
        <v>40</v>
      </c>
      <c r="H138" s="12" t="s">
        <v>107</v>
      </c>
      <c r="I138" s="12" t="s">
        <v>1200</v>
      </c>
      <c r="J138" s="12" t="s">
        <v>1201</v>
      </c>
      <c r="K138" s="13" t="s">
        <v>1202</v>
      </c>
      <c r="L138" s="12" t="s">
        <v>44</v>
      </c>
      <c r="M138" s="12" t="s">
        <v>45</v>
      </c>
      <c r="N138" s="12" t="s">
        <v>46</v>
      </c>
      <c r="O138" s="12" t="s">
        <v>174</v>
      </c>
      <c r="P138" s="12" t="s">
        <v>175</v>
      </c>
      <c r="Q138" s="12" t="s">
        <v>33</v>
      </c>
      <c r="R138" s="12" t="s">
        <v>1203</v>
      </c>
      <c r="S138" s="12" t="s">
        <v>1204</v>
      </c>
      <c r="T138" s="12" t="s">
        <v>51</v>
      </c>
      <c r="U138" s="12" t="s">
        <v>107</v>
      </c>
      <c r="V138" s="50">
        <v>16910000</v>
      </c>
      <c r="W138" s="12" t="s">
        <v>6986</v>
      </c>
      <c r="X138" s="7"/>
      <c r="Y138" s="7"/>
      <c r="Z138" s="7"/>
    </row>
    <row r="139" spans="1:26" ht="15.75" customHeight="1" x14ac:dyDescent="0.25">
      <c r="A139" s="48">
        <v>138</v>
      </c>
      <c r="B139" s="12" t="s">
        <v>1205</v>
      </c>
      <c r="C139" s="12" t="s">
        <v>1206</v>
      </c>
      <c r="D139" s="12" t="s">
        <v>1207</v>
      </c>
      <c r="E139" s="12" t="s">
        <v>7117</v>
      </c>
      <c r="F139" s="12" t="s">
        <v>107</v>
      </c>
      <c r="G139" s="12" t="s">
        <v>24</v>
      </c>
      <c r="H139" s="12" t="s">
        <v>107</v>
      </c>
      <c r="I139" s="12" t="s">
        <v>1208</v>
      </c>
      <c r="J139" s="12" t="s">
        <v>1209</v>
      </c>
      <c r="K139" s="13" t="s">
        <v>1210</v>
      </c>
      <c r="L139" s="12" t="s">
        <v>44</v>
      </c>
      <c r="M139" s="12" t="s">
        <v>80</v>
      </c>
      <c r="N139" s="12" t="s">
        <v>81</v>
      </c>
      <c r="O139" s="12" t="s">
        <v>82</v>
      </c>
      <c r="P139" s="12" t="s">
        <v>83</v>
      </c>
      <c r="Q139" s="12" t="s">
        <v>33</v>
      </c>
      <c r="R139" s="12" t="s">
        <v>1211</v>
      </c>
      <c r="S139" s="12" t="s">
        <v>1212</v>
      </c>
      <c r="T139" s="12" t="s">
        <v>51</v>
      </c>
      <c r="U139" s="12" t="s">
        <v>107</v>
      </c>
      <c r="V139" s="50">
        <v>6740000</v>
      </c>
      <c r="W139" s="12" t="s">
        <v>6986</v>
      </c>
      <c r="X139" s="7"/>
      <c r="Y139" s="7"/>
      <c r="Z139" s="7"/>
    </row>
    <row r="140" spans="1:26" ht="15.75" customHeight="1" x14ac:dyDescent="0.25">
      <c r="A140" s="48">
        <v>139</v>
      </c>
      <c r="B140" s="12" t="s">
        <v>1213</v>
      </c>
      <c r="C140" s="12" t="s">
        <v>1214</v>
      </c>
      <c r="D140" s="12" t="s">
        <v>1215</v>
      </c>
      <c r="E140" s="12" t="s">
        <v>7118</v>
      </c>
      <c r="F140" s="12" t="s">
        <v>107</v>
      </c>
      <c r="G140" s="12" t="s">
        <v>40</v>
      </c>
      <c r="H140" s="12" t="s">
        <v>107</v>
      </c>
      <c r="I140" s="12" t="s">
        <v>1216</v>
      </c>
      <c r="J140" s="12" t="s">
        <v>1217</v>
      </c>
      <c r="K140" s="13" t="s">
        <v>1218</v>
      </c>
      <c r="L140" s="12" t="s">
        <v>44</v>
      </c>
      <c r="M140" s="12" t="s">
        <v>80</v>
      </c>
      <c r="N140" s="12" t="s">
        <v>81</v>
      </c>
      <c r="O140" s="12" t="s">
        <v>82</v>
      </c>
      <c r="P140" s="12" t="s">
        <v>83</v>
      </c>
      <c r="Q140" s="12" t="s">
        <v>33</v>
      </c>
      <c r="R140" s="12" t="s">
        <v>1219</v>
      </c>
      <c r="S140" s="12" t="s">
        <v>1220</v>
      </c>
      <c r="T140" s="12" t="s">
        <v>51</v>
      </c>
      <c r="U140" s="12" t="s">
        <v>107</v>
      </c>
      <c r="V140" s="50">
        <v>16850000</v>
      </c>
      <c r="W140" s="12" t="s">
        <v>6986</v>
      </c>
      <c r="X140" s="7"/>
      <c r="Y140" s="7"/>
      <c r="Z140" s="7"/>
    </row>
    <row r="141" spans="1:26" ht="15.75" customHeight="1" x14ac:dyDescent="0.25">
      <c r="A141" s="48">
        <v>140</v>
      </c>
      <c r="B141" s="12" t="s">
        <v>1221</v>
      </c>
      <c r="C141" s="12" t="s">
        <v>1222</v>
      </c>
      <c r="D141" s="12" t="s">
        <v>1223</v>
      </c>
      <c r="E141" s="12" t="s">
        <v>7119</v>
      </c>
      <c r="F141" s="12" t="s">
        <v>107</v>
      </c>
      <c r="G141" s="12" t="s">
        <v>40</v>
      </c>
      <c r="H141" s="12" t="s">
        <v>107</v>
      </c>
      <c r="I141" s="12" t="s">
        <v>1224</v>
      </c>
      <c r="J141" s="12" t="s">
        <v>1225</v>
      </c>
      <c r="K141" s="13" t="s">
        <v>1226</v>
      </c>
      <c r="L141" s="12" t="s">
        <v>44</v>
      </c>
      <c r="M141" s="12" t="s">
        <v>29</v>
      </c>
      <c r="N141" s="12" t="s">
        <v>59</v>
      </c>
      <c r="O141" s="12" t="s">
        <v>1227</v>
      </c>
      <c r="P141" s="12" t="s">
        <v>1228</v>
      </c>
      <c r="Q141" s="12" t="s">
        <v>33</v>
      </c>
      <c r="R141" s="12" t="s">
        <v>1229</v>
      </c>
      <c r="S141" s="12" t="s">
        <v>1230</v>
      </c>
      <c r="T141" s="12" t="s">
        <v>51</v>
      </c>
      <c r="U141" s="12" t="s">
        <v>107</v>
      </c>
      <c r="V141" s="50">
        <v>16850000</v>
      </c>
      <c r="W141" s="12" t="s">
        <v>6986</v>
      </c>
      <c r="X141" s="7"/>
      <c r="Y141" s="7"/>
      <c r="Z141" s="7"/>
    </row>
    <row r="142" spans="1:26" ht="15.75" customHeight="1" x14ac:dyDescent="0.25">
      <c r="A142" s="48">
        <v>141</v>
      </c>
      <c r="B142" s="12" t="s">
        <v>1231</v>
      </c>
      <c r="C142" s="12" t="s">
        <v>1232</v>
      </c>
      <c r="D142" s="12" t="s">
        <v>244</v>
      </c>
      <c r="E142" s="12" t="s">
        <v>7120</v>
      </c>
      <c r="F142" s="12" t="s">
        <v>107</v>
      </c>
      <c r="G142" s="12" t="s">
        <v>40</v>
      </c>
      <c r="H142" s="12" t="s">
        <v>107</v>
      </c>
      <c r="I142" s="12" t="s">
        <v>1233</v>
      </c>
      <c r="J142" s="12" t="s">
        <v>1234</v>
      </c>
      <c r="K142" s="13" t="s">
        <v>1235</v>
      </c>
      <c r="L142" s="12" t="s">
        <v>44</v>
      </c>
      <c r="M142" s="12" t="s">
        <v>80</v>
      </c>
      <c r="N142" s="12" t="s">
        <v>81</v>
      </c>
      <c r="O142" s="12" t="s">
        <v>82</v>
      </c>
      <c r="P142" s="12" t="s">
        <v>83</v>
      </c>
      <c r="Q142" s="12" t="s">
        <v>33</v>
      </c>
      <c r="R142" s="12" t="s">
        <v>1236</v>
      </c>
      <c r="S142" s="12" t="s">
        <v>1237</v>
      </c>
      <c r="T142" s="12" t="s">
        <v>51</v>
      </c>
      <c r="U142" s="12" t="s">
        <v>107</v>
      </c>
      <c r="V142" s="50">
        <v>16850000</v>
      </c>
      <c r="W142" s="12" t="s">
        <v>6986</v>
      </c>
      <c r="X142" s="7"/>
      <c r="Y142" s="7"/>
      <c r="Z142" s="7"/>
    </row>
    <row r="143" spans="1:26" ht="15.75" customHeight="1" x14ac:dyDescent="0.25">
      <c r="A143" s="48">
        <v>142</v>
      </c>
      <c r="B143" s="12" t="s">
        <v>1238</v>
      </c>
      <c r="C143" s="12" t="s">
        <v>1239</v>
      </c>
      <c r="D143" s="12" t="s">
        <v>244</v>
      </c>
      <c r="E143" s="12" t="s">
        <v>7121</v>
      </c>
      <c r="F143" s="12" t="s">
        <v>107</v>
      </c>
      <c r="G143" s="12" t="s">
        <v>40</v>
      </c>
      <c r="H143" s="12" t="s">
        <v>107</v>
      </c>
      <c r="I143" s="12" t="s">
        <v>1240</v>
      </c>
      <c r="J143" s="12" t="s">
        <v>1241</v>
      </c>
      <c r="K143" s="13" t="s">
        <v>1242</v>
      </c>
      <c r="L143" s="12" t="s">
        <v>44</v>
      </c>
      <c r="M143" s="12" t="s">
        <v>45</v>
      </c>
      <c r="N143" s="12" t="s">
        <v>46</v>
      </c>
      <c r="O143" s="12" t="s">
        <v>128</v>
      </c>
      <c r="P143" s="12" t="s">
        <v>129</v>
      </c>
      <c r="Q143" s="12" t="s">
        <v>33</v>
      </c>
      <c r="R143" s="12" t="s">
        <v>1243</v>
      </c>
      <c r="S143" s="12" t="s">
        <v>1244</v>
      </c>
      <c r="T143" s="12" t="s">
        <v>51</v>
      </c>
      <c r="U143" s="12" t="s">
        <v>107</v>
      </c>
      <c r="V143" s="50">
        <v>16850000</v>
      </c>
      <c r="W143" s="12" t="s">
        <v>6986</v>
      </c>
      <c r="X143" s="7"/>
      <c r="Y143" s="7"/>
      <c r="Z143" s="7"/>
    </row>
    <row r="144" spans="1:26" ht="15.75" customHeight="1" x14ac:dyDescent="0.25">
      <c r="A144" s="48">
        <v>143</v>
      </c>
      <c r="B144" s="12" t="s">
        <v>1245</v>
      </c>
      <c r="C144" s="12" t="s">
        <v>1246</v>
      </c>
      <c r="D144" s="12" t="s">
        <v>203</v>
      </c>
      <c r="E144" s="12" t="s">
        <v>7122</v>
      </c>
      <c r="F144" s="12" t="s">
        <v>386</v>
      </c>
      <c r="G144" s="12" t="s">
        <v>40</v>
      </c>
      <c r="H144" s="12" t="s">
        <v>107</v>
      </c>
      <c r="I144" s="12" t="s">
        <v>1247</v>
      </c>
      <c r="J144" s="12" t="s">
        <v>1248</v>
      </c>
      <c r="K144" s="13" t="s">
        <v>1249</v>
      </c>
      <c r="L144" s="12" t="s">
        <v>44</v>
      </c>
      <c r="M144" s="12" t="s">
        <v>29</v>
      </c>
      <c r="N144" s="12" t="s">
        <v>59</v>
      </c>
      <c r="O144" s="12" t="s">
        <v>1250</v>
      </c>
      <c r="P144" s="12" t="s">
        <v>1251</v>
      </c>
      <c r="Q144" s="12" t="s">
        <v>33</v>
      </c>
      <c r="R144" s="12" t="s">
        <v>1252</v>
      </c>
      <c r="S144" s="12" t="s">
        <v>1253</v>
      </c>
      <c r="T144" s="12" t="s">
        <v>51</v>
      </c>
      <c r="U144" s="12" t="s">
        <v>107</v>
      </c>
      <c r="V144" s="50">
        <v>16850000</v>
      </c>
      <c r="W144" s="12" t="s">
        <v>6986</v>
      </c>
      <c r="X144" s="7"/>
      <c r="Y144" s="7"/>
      <c r="Z144" s="7"/>
    </row>
    <row r="145" spans="1:26" ht="15.75" customHeight="1" x14ac:dyDescent="0.25">
      <c r="A145" s="48">
        <v>144</v>
      </c>
      <c r="B145" s="12" t="s">
        <v>1254</v>
      </c>
      <c r="C145" s="12" t="s">
        <v>1255</v>
      </c>
      <c r="D145" s="12" t="s">
        <v>1256</v>
      </c>
      <c r="E145" s="12" t="s">
        <v>7123</v>
      </c>
      <c r="F145" s="12" t="s">
        <v>107</v>
      </c>
      <c r="G145" s="12" t="s">
        <v>24</v>
      </c>
      <c r="H145" s="12" t="s">
        <v>107</v>
      </c>
      <c r="I145" s="12" t="s">
        <v>1257</v>
      </c>
      <c r="J145" s="12" t="s">
        <v>1258</v>
      </c>
      <c r="K145" s="13" t="s">
        <v>1259</v>
      </c>
      <c r="L145" s="12" t="s">
        <v>44</v>
      </c>
      <c r="M145" s="12" t="s">
        <v>45</v>
      </c>
      <c r="N145" s="12" t="s">
        <v>46</v>
      </c>
      <c r="O145" s="12" t="s">
        <v>128</v>
      </c>
      <c r="P145" s="12" t="s">
        <v>129</v>
      </c>
      <c r="Q145" s="12" t="s">
        <v>33</v>
      </c>
      <c r="R145" s="12" t="s">
        <v>1260</v>
      </c>
      <c r="S145" s="12" t="s">
        <v>1261</v>
      </c>
      <c r="T145" s="12" t="s">
        <v>51</v>
      </c>
      <c r="U145" s="12" t="s">
        <v>107</v>
      </c>
      <c r="V145" s="50">
        <v>16850000</v>
      </c>
      <c r="W145" s="12" t="s">
        <v>6986</v>
      </c>
      <c r="X145" s="7"/>
      <c r="Y145" s="7"/>
      <c r="Z145" s="7"/>
    </row>
    <row r="146" spans="1:26" ht="15.75" customHeight="1" x14ac:dyDescent="0.25">
      <c r="A146" s="48">
        <v>145</v>
      </c>
      <c r="B146" s="12" t="s">
        <v>1262</v>
      </c>
      <c r="C146" s="12" t="s">
        <v>1263</v>
      </c>
      <c r="D146" s="12" t="s">
        <v>170</v>
      </c>
      <c r="E146" s="12" t="s">
        <v>7124</v>
      </c>
      <c r="F146" s="12" t="s">
        <v>107</v>
      </c>
      <c r="G146" s="12" t="s">
        <v>40</v>
      </c>
      <c r="H146" s="12" t="s">
        <v>107</v>
      </c>
      <c r="I146" s="12" t="s">
        <v>1264</v>
      </c>
      <c r="J146" s="12" t="s">
        <v>1265</v>
      </c>
      <c r="K146" s="13" t="s">
        <v>1266</v>
      </c>
      <c r="L146" s="12" t="s">
        <v>44</v>
      </c>
      <c r="M146" s="12" t="s">
        <v>29</v>
      </c>
      <c r="N146" s="12" t="s">
        <v>59</v>
      </c>
      <c r="O146" s="12" t="s">
        <v>60</v>
      </c>
      <c r="P146" s="12" t="s">
        <v>61</v>
      </c>
      <c r="Q146" s="12" t="s">
        <v>33</v>
      </c>
      <c r="R146" s="12" t="s">
        <v>1267</v>
      </c>
      <c r="S146" s="12" t="s">
        <v>1268</v>
      </c>
      <c r="T146" s="12" t="s">
        <v>51</v>
      </c>
      <c r="U146" s="12" t="s">
        <v>107</v>
      </c>
      <c r="V146" s="50">
        <v>16850000</v>
      </c>
      <c r="W146" s="12" t="s">
        <v>6986</v>
      </c>
      <c r="X146" s="7"/>
      <c r="Y146" s="7"/>
      <c r="Z146" s="7"/>
    </row>
    <row r="147" spans="1:26" ht="15.75" customHeight="1" x14ac:dyDescent="0.25">
      <c r="A147" s="48">
        <v>146</v>
      </c>
      <c r="B147" s="12" t="s">
        <v>1269</v>
      </c>
      <c r="C147" s="12" t="s">
        <v>1270</v>
      </c>
      <c r="D147" s="12" t="s">
        <v>818</v>
      </c>
      <c r="E147" s="12" t="s">
        <v>7123</v>
      </c>
      <c r="F147" s="12" t="s">
        <v>107</v>
      </c>
      <c r="G147" s="12" t="s">
        <v>40</v>
      </c>
      <c r="H147" s="12" t="s">
        <v>107</v>
      </c>
      <c r="I147" s="12" t="s">
        <v>1271</v>
      </c>
      <c r="J147" s="12" t="s">
        <v>1272</v>
      </c>
      <c r="K147" s="13" t="s">
        <v>1273</v>
      </c>
      <c r="L147" s="12" t="s">
        <v>44</v>
      </c>
      <c r="M147" s="12" t="s">
        <v>29</v>
      </c>
      <c r="N147" s="12" t="s">
        <v>59</v>
      </c>
      <c r="O147" s="12" t="s">
        <v>1274</v>
      </c>
      <c r="P147" s="12" t="s">
        <v>1275</v>
      </c>
      <c r="Q147" s="12" t="s">
        <v>33</v>
      </c>
      <c r="R147" s="12" t="s">
        <v>1276</v>
      </c>
      <c r="S147" s="12" t="s">
        <v>1277</v>
      </c>
      <c r="T147" s="12" t="s">
        <v>51</v>
      </c>
      <c r="U147" s="12" t="s">
        <v>107</v>
      </c>
      <c r="V147" s="50">
        <v>26960000</v>
      </c>
      <c r="W147" s="12" t="s">
        <v>6986</v>
      </c>
      <c r="X147" s="7"/>
      <c r="Y147" s="7"/>
      <c r="Z147" s="7"/>
    </row>
    <row r="148" spans="1:26" ht="15.75" customHeight="1" x14ac:dyDescent="0.25">
      <c r="A148" s="48">
        <v>147</v>
      </c>
      <c r="B148" s="12" t="s">
        <v>1278</v>
      </c>
      <c r="C148" s="12" t="s">
        <v>1279</v>
      </c>
      <c r="D148" s="12" t="s">
        <v>1280</v>
      </c>
      <c r="E148" s="12" t="s">
        <v>7125</v>
      </c>
      <c r="F148" s="12" t="s">
        <v>107</v>
      </c>
      <c r="G148" s="12" t="s">
        <v>40</v>
      </c>
      <c r="H148" s="12" t="s">
        <v>107</v>
      </c>
      <c r="I148" s="12" t="s">
        <v>1281</v>
      </c>
      <c r="J148" s="12" t="s">
        <v>1282</v>
      </c>
      <c r="K148" s="13" t="s">
        <v>1283</v>
      </c>
      <c r="L148" s="12" t="s">
        <v>44</v>
      </c>
      <c r="M148" s="12" t="s">
        <v>45</v>
      </c>
      <c r="N148" s="12" t="s">
        <v>46</v>
      </c>
      <c r="O148" s="12" t="s">
        <v>156</v>
      </c>
      <c r="P148" s="12" t="s">
        <v>157</v>
      </c>
      <c r="Q148" s="12" t="s">
        <v>867</v>
      </c>
      <c r="R148" s="12" t="s">
        <v>1284</v>
      </c>
      <c r="S148" s="12" t="s">
        <v>1285</v>
      </c>
      <c r="T148" s="12" t="s">
        <v>51</v>
      </c>
      <c r="U148" s="12" t="s">
        <v>107</v>
      </c>
      <c r="V148" s="50">
        <v>0</v>
      </c>
      <c r="W148" s="12" t="s">
        <v>6986</v>
      </c>
      <c r="X148" s="7"/>
      <c r="Y148" s="7"/>
      <c r="Z148" s="7"/>
    </row>
    <row r="149" spans="1:26" ht="15.75" customHeight="1" x14ac:dyDescent="0.25">
      <c r="A149" s="48">
        <v>148</v>
      </c>
      <c r="B149" s="12" t="s">
        <v>1286</v>
      </c>
      <c r="C149" s="12" t="s">
        <v>1287</v>
      </c>
      <c r="D149" s="12" t="s">
        <v>1288</v>
      </c>
      <c r="E149" s="12" t="s">
        <v>7126</v>
      </c>
      <c r="F149" s="12" t="s">
        <v>107</v>
      </c>
      <c r="G149" s="12" t="s">
        <v>40</v>
      </c>
      <c r="H149" s="12" t="s">
        <v>107</v>
      </c>
      <c r="I149" s="12" t="s">
        <v>1289</v>
      </c>
      <c r="J149" s="12" t="s">
        <v>1290</v>
      </c>
      <c r="K149" s="13" t="s">
        <v>1291</v>
      </c>
      <c r="L149" s="12" t="s">
        <v>44</v>
      </c>
      <c r="M149" s="12" t="s">
        <v>45</v>
      </c>
      <c r="N149" s="12" t="s">
        <v>46</v>
      </c>
      <c r="O149" s="12" t="s">
        <v>47</v>
      </c>
      <c r="P149" s="12" t="s">
        <v>48</v>
      </c>
      <c r="Q149" s="12" t="s">
        <v>33</v>
      </c>
      <c r="R149" s="12" t="s">
        <v>1292</v>
      </c>
      <c r="S149" s="12" t="s">
        <v>1293</v>
      </c>
      <c r="T149" s="12" t="s">
        <v>51</v>
      </c>
      <c r="U149" s="12" t="s">
        <v>107</v>
      </c>
      <c r="V149" s="50">
        <v>16850000</v>
      </c>
      <c r="W149" s="12" t="s">
        <v>6986</v>
      </c>
      <c r="X149" s="7"/>
      <c r="Y149" s="7"/>
      <c r="Z149" s="7"/>
    </row>
    <row r="150" spans="1:26" ht="15.75" customHeight="1" x14ac:dyDescent="0.25">
      <c r="A150" s="48">
        <v>149</v>
      </c>
      <c r="B150" s="12" t="s">
        <v>1294</v>
      </c>
      <c r="C150" s="12" t="s">
        <v>1295</v>
      </c>
      <c r="D150" s="12" t="s">
        <v>88</v>
      </c>
      <c r="E150" s="12" t="s">
        <v>7127</v>
      </c>
      <c r="F150" s="12" t="s">
        <v>107</v>
      </c>
      <c r="G150" s="12" t="s">
        <v>40</v>
      </c>
      <c r="H150" s="12" t="s">
        <v>107</v>
      </c>
      <c r="I150" s="12" t="s">
        <v>1296</v>
      </c>
      <c r="J150" s="12" t="s">
        <v>1297</v>
      </c>
      <c r="K150" s="13" t="s">
        <v>1298</v>
      </c>
      <c r="L150" s="12" t="s">
        <v>44</v>
      </c>
      <c r="M150" s="12" t="s">
        <v>80</v>
      </c>
      <c r="N150" s="12" t="s">
        <v>81</v>
      </c>
      <c r="O150" s="12" t="s">
        <v>82</v>
      </c>
      <c r="P150" s="12" t="s">
        <v>83</v>
      </c>
      <c r="Q150" s="12" t="s">
        <v>33</v>
      </c>
      <c r="R150" s="12" t="s">
        <v>1299</v>
      </c>
      <c r="S150" s="12" t="s">
        <v>1300</v>
      </c>
      <c r="T150" s="12" t="s">
        <v>51</v>
      </c>
      <c r="U150" s="12" t="s">
        <v>107</v>
      </c>
      <c r="V150" s="50">
        <v>16850000</v>
      </c>
      <c r="W150" s="12" t="s">
        <v>6986</v>
      </c>
      <c r="X150" s="7"/>
      <c r="Y150" s="7"/>
      <c r="Z150" s="7"/>
    </row>
    <row r="151" spans="1:26" ht="15.75" customHeight="1" x14ac:dyDescent="0.25">
      <c r="A151" s="48">
        <v>150</v>
      </c>
      <c r="B151" s="12" t="s">
        <v>1301</v>
      </c>
      <c r="C151" s="12" t="s">
        <v>618</v>
      </c>
      <c r="D151" s="12" t="s">
        <v>911</v>
      </c>
      <c r="E151" s="12" t="s">
        <v>7128</v>
      </c>
      <c r="F151" s="12" t="s">
        <v>107</v>
      </c>
      <c r="G151" s="12" t="s">
        <v>40</v>
      </c>
      <c r="H151" s="12" t="s">
        <v>107</v>
      </c>
      <c r="I151" s="12" t="s">
        <v>1302</v>
      </c>
      <c r="J151" s="12" t="s">
        <v>1303</v>
      </c>
      <c r="K151" s="13" t="s">
        <v>1304</v>
      </c>
      <c r="L151" s="12" t="s">
        <v>44</v>
      </c>
      <c r="M151" s="12" t="s">
        <v>29</v>
      </c>
      <c r="N151" s="12" t="s">
        <v>59</v>
      </c>
      <c r="O151" s="12" t="s">
        <v>1227</v>
      </c>
      <c r="P151" s="12" t="s">
        <v>1228</v>
      </c>
      <c r="Q151" s="12" t="s">
        <v>33</v>
      </c>
      <c r="R151" s="12" t="s">
        <v>1305</v>
      </c>
      <c r="S151" s="12" t="s">
        <v>1306</v>
      </c>
      <c r="T151" s="12" t="s">
        <v>51</v>
      </c>
      <c r="U151" s="12" t="s">
        <v>107</v>
      </c>
      <c r="V151" s="50">
        <v>16850000</v>
      </c>
      <c r="W151" s="12" t="s">
        <v>6986</v>
      </c>
      <c r="X151" s="7"/>
      <c r="Y151" s="7"/>
      <c r="Z151" s="7"/>
    </row>
    <row r="152" spans="1:26" ht="15.75" customHeight="1" x14ac:dyDescent="0.25">
      <c r="A152" s="48">
        <v>151</v>
      </c>
      <c r="B152" s="12" t="s">
        <v>1307</v>
      </c>
      <c r="C152" s="12" t="s">
        <v>1308</v>
      </c>
      <c r="D152" s="12" t="s">
        <v>327</v>
      </c>
      <c r="E152" s="12" t="s">
        <v>7129</v>
      </c>
      <c r="F152" s="12" t="s">
        <v>361</v>
      </c>
      <c r="G152" s="12" t="s">
        <v>24</v>
      </c>
      <c r="H152" s="12" t="s">
        <v>107</v>
      </c>
      <c r="I152" s="12" t="s">
        <v>1309</v>
      </c>
      <c r="J152" s="12" t="s">
        <v>1310</v>
      </c>
      <c r="K152" s="13" t="s">
        <v>1311</v>
      </c>
      <c r="L152" s="12" t="s">
        <v>44</v>
      </c>
      <c r="M152" s="12" t="s">
        <v>45</v>
      </c>
      <c r="N152" s="12" t="s">
        <v>46</v>
      </c>
      <c r="O152" s="12" t="s">
        <v>128</v>
      </c>
      <c r="P152" s="12" t="s">
        <v>129</v>
      </c>
      <c r="Q152" s="12" t="s">
        <v>33</v>
      </c>
      <c r="R152" s="12" t="s">
        <v>1312</v>
      </c>
      <c r="S152" s="12" t="s">
        <v>1313</v>
      </c>
      <c r="T152" s="12" t="s">
        <v>51</v>
      </c>
      <c r="U152" s="12" t="s">
        <v>107</v>
      </c>
      <c r="V152" s="50">
        <v>16850000</v>
      </c>
      <c r="W152" s="12" t="s">
        <v>6986</v>
      </c>
      <c r="X152" s="7"/>
      <c r="Y152" s="7"/>
      <c r="Z152" s="7"/>
    </row>
    <row r="153" spans="1:26" ht="15.75" customHeight="1" x14ac:dyDescent="0.25">
      <c r="A153" s="48">
        <v>152</v>
      </c>
      <c r="B153" s="12" t="s">
        <v>1314</v>
      </c>
      <c r="C153" s="12" t="s">
        <v>1315</v>
      </c>
      <c r="D153" s="12" t="s">
        <v>1316</v>
      </c>
      <c r="E153" s="12" t="s">
        <v>7130</v>
      </c>
      <c r="F153" s="12" t="s">
        <v>1317</v>
      </c>
      <c r="G153" s="12" t="s">
        <v>40</v>
      </c>
      <c r="H153" s="12" t="s">
        <v>107</v>
      </c>
      <c r="I153" s="12" t="s">
        <v>1318</v>
      </c>
      <c r="J153" s="12" t="s">
        <v>1319</v>
      </c>
      <c r="K153" s="13" t="s">
        <v>1320</v>
      </c>
      <c r="L153" s="12" t="s">
        <v>44</v>
      </c>
      <c r="M153" s="12" t="s">
        <v>29</v>
      </c>
      <c r="N153" s="12" t="s">
        <v>59</v>
      </c>
      <c r="O153" s="12" t="s">
        <v>1250</v>
      </c>
      <c r="P153" s="12" t="s">
        <v>1251</v>
      </c>
      <c r="Q153" s="12" t="s">
        <v>33</v>
      </c>
      <c r="R153" s="12" t="s">
        <v>1321</v>
      </c>
      <c r="S153" s="12" t="s">
        <v>1322</v>
      </c>
      <c r="T153" s="12" t="s">
        <v>51</v>
      </c>
      <c r="U153" s="12" t="s">
        <v>107</v>
      </c>
      <c r="V153" s="50">
        <v>16850000</v>
      </c>
      <c r="W153" s="12" t="s">
        <v>6986</v>
      </c>
      <c r="X153" s="7"/>
      <c r="Y153" s="7"/>
      <c r="Z153" s="7"/>
    </row>
    <row r="154" spans="1:26" ht="15.75" customHeight="1" x14ac:dyDescent="0.25">
      <c r="A154" s="48">
        <v>153</v>
      </c>
      <c r="B154" s="12" t="s">
        <v>1323</v>
      </c>
      <c r="C154" s="12" t="s">
        <v>1324</v>
      </c>
      <c r="D154" s="12" t="s">
        <v>360</v>
      </c>
      <c r="E154" s="12" t="s">
        <v>7116</v>
      </c>
      <c r="F154" s="12" t="s">
        <v>406</v>
      </c>
      <c r="G154" s="12" t="s">
        <v>40</v>
      </c>
      <c r="H154" s="12" t="s">
        <v>406</v>
      </c>
      <c r="I154" s="12" t="s">
        <v>1325</v>
      </c>
      <c r="J154" s="12" t="s">
        <v>1326</v>
      </c>
      <c r="K154" s="13" t="s">
        <v>1327</v>
      </c>
      <c r="L154" s="12" t="s">
        <v>44</v>
      </c>
      <c r="M154" s="12" t="s">
        <v>29</v>
      </c>
      <c r="N154" s="12" t="s">
        <v>59</v>
      </c>
      <c r="O154" s="12" t="s">
        <v>1274</v>
      </c>
      <c r="P154" s="12" t="s">
        <v>1275</v>
      </c>
      <c r="Q154" s="12" t="s">
        <v>33</v>
      </c>
      <c r="R154" s="12" t="s">
        <v>1328</v>
      </c>
      <c r="S154" s="12" t="s">
        <v>1329</v>
      </c>
      <c r="T154" s="12" t="s">
        <v>51</v>
      </c>
      <c r="U154" s="12" t="s">
        <v>406</v>
      </c>
      <c r="V154" s="50">
        <v>17120000</v>
      </c>
      <c r="W154" s="12" t="s">
        <v>6986</v>
      </c>
      <c r="X154" s="7"/>
      <c r="Y154" s="7"/>
      <c r="Z154" s="7"/>
    </row>
    <row r="155" spans="1:26" ht="15.75" customHeight="1" x14ac:dyDescent="0.25">
      <c r="A155" s="48">
        <v>154</v>
      </c>
      <c r="B155" s="12" t="s">
        <v>1330</v>
      </c>
      <c r="C155" s="12" t="s">
        <v>1331</v>
      </c>
      <c r="D155" s="12" t="s">
        <v>1332</v>
      </c>
      <c r="E155" s="12" t="s">
        <v>7131</v>
      </c>
      <c r="F155" s="12" t="s">
        <v>406</v>
      </c>
      <c r="G155" s="12" t="s">
        <v>40</v>
      </c>
      <c r="H155" s="12" t="s">
        <v>406</v>
      </c>
      <c r="I155" s="12" t="s">
        <v>1333</v>
      </c>
      <c r="J155" s="12" t="s">
        <v>1334</v>
      </c>
      <c r="K155" s="13" t="s">
        <v>1335</v>
      </c>
      <c r="L155" s="12" t="s">
        <v>44</v>
      </c>
      <c r="M155" s="12" t="s">
        <v>29</v>
      </c>
      <c r="N155" s="12" t="s">
        <v>59</v>
      </c>
      <c r="O155" s="12" t="s">
        <v>60</v>
      </c>
      <c r="P155" s="12" t="s">
        <v>61</v>
      </c>
      <c r="Q155" s="12" t="s">
        <v>33</v>
      </c>
      <c r="R155" s="12" t="s">
        <v>1336</v>
      </c>
      <c r="S155" s="12" t="s">
        <v>1337</v>
      </c>
      <c r="T155" s="12" t="s">
        <v>51</v>
      </c>
      <c r="U155" s="12" t="s">
        <v>406</v>
      </c>
      <c r="V155" s="50">
        <v>16850000</v>
      </c>
      <c r="W155" s="12" t="s">
        <v>6986</v>
      </c>
      <c r="X155" s="7"/>
      <c r="Y155" s="7"/>
      <c r="Z155" s="7"/>
    </row>
    <row r="156" spans="1:26" ht="15.75" customHeight="1" x14ac:dyDescent="0.25">
      <c r="A156" s="48">
        <v>155</v>
      </c>
      <c r="B156" s="12" t="s">
        <v>1338</v>
      </c>
      <c r="C156" s="12" t="s">
        <v>1339</v>
      </c>
      <c r="D156" s="12" t="s">
        <v>345</v>
      </c>
      <c r="E156" s="12" t="s">
        <v>7132</v>
      </c>
      <c r="F156" s="12" t="s">
        <v>361</v>
      </c>
      <c r="G156" s="12" t="s">
        <v>24</v>
      </c>
      <c r="H156" s="12" t="s">
        <v>406</v>
      </c>
      <c r="I156" s="12" t="s">
        <v>1340</v>
      </c>
      <c r="J156" s="12" t="s">
        <v>1341</v>
      </c>
      <c r="K156" s="13" t="s">
        <v>1342</v>
      </c>
      <c r="L156" s="12" t="s">
        <v>44</v>
      </c>
      <c r="M156" s="12" t="s">
        <v>29</v>
      </c>
      <c r="N156" s="12" t="s">
        <v>59</v>
      </c>
      <c r="O156" s="12" t="s">
        <v>1274</v>
      </c>
      <c r="P156" s="12" t="s">
        <v>1275</v>
      </c>
      <c r="Q156" s="12" t="s">
        <v>33</v>
      </c>
      <c r="R156" s="12" t="s">
        <v>1343</v>
      </c>
      <c r="S156" s="12" t="s">
        <v>1344</v>
      </c>
      <c r="T156" s="12" t="s">
        <v>51</v>
      </c>
      <c r="U156" s="12" t="s">
        <v>406</v>
      </c>
      <c r="V156" s="50">
        <v>16850000</v>
      </c>
      <c r="W156" s="12" t="s">
        <v>6986</v>
      </c>
      <c r="X156" s="7"/>
      <c r="Y156" s="7"/>
      <c r="Z156" s="7"/>
    </row>
    <row r="157" spans="1:26" ht="15.75" customHeight="1" x14ac:dyDescent="0.25">
      <c r="A157" s="48">
        <v>156</v>
      </c>
      <c r="B157" s="12" t="s">
        <v>1345</v>
      </c>
      <c r="C157" s="12" t="s">
        <v>1346</v>
      </c>
      <c r="D157" s="12" t="s">
        <v>170</v>
      </c>
      <c r="E157" s="12" t="s">
        <v>7133</v>
      </c>
      <c r="F157" s="12" t="s">
        <v>406</v>
      </c>
      <c r="G157" s="12" t="s">
        <v>40</v>
      </c>
      <c r="H157" s="12" t="s">
        <v>406</v>
      </c>
      <c r="I157" s="12" t="s">
        <v>1347</v>
      </c>
      <c r="J157" s="12" t="s">
        <v>1348</v>
      </c>
      <c r="K157" s="13" t="s">
        <v>1349</v>
      </c>
      <c r="L157" s="12" t="s">
        <v>44</v>
      </c>
      <c r="M157" s="12" t="s">
        <v>29</v>
      </c>
      <c r="N157" s="12" t="s">
        <v>59</v>
      </c>
      <c r="O157" s="12" t="s">
        <v>60</v>
      </c>
      <c r="P157" s="12" t="s">
        <v>61</v>
      </c>
      <c r="Q157" s="12" t="s">
        <v>33</v>
      </c>
      <c r="R157" s="12" t="s">
        <v>1350</v>
      </c>
      <c r="S157" s="12" t="s">
        <v>1351</v>
      </c>
      <c r="T157" s="12" t="s">
        <v>51</v>
      </c>
      <c r="U157" s="12" t="s">
        <v>406</v>
      </c>
      <c r="V157" s="50">
        <v>16850000</v>
      </c>
      <c r="W157" s="12" t="s">
        <v>6986</v>
      </c>
      <c r="X157" s="7"/>
      <c r="Y157" s="7"/>
      <c r="Z157" s="7"/>
    </row>
    <row r="158" spans="1:26" ht="15.75" customHeight="1" x14ac:dyDescent="0.25">
      <c r="A158" s="48">
        <v>157</v>
      </c>
      <c r="B158" s="12" t="s">
        <v>1352</v>
      </c>
      <c r="C158" s="12" t="s">
        <v>1353</v>
      </c>
      <c r="D158" s="12" t="s">
        <v>327</v>
      </c>
      <c r="E158" s="12" t="s">
        <v>7134</v>
      </c>
      <c r="F158" s="12" t="s">
        <v>406</v>
      </c>
      <c r="G158" s="12" t="s">
        <v>40</v>
      </c>
      <c r="H158" s="12" t="s">
        <v>406</v>
      </c>
      <c r="I158" s="12" t="s">
        <v>1354</v>
      </c>
      <c r="J158" s="12" t="s">
        <v>1355</v>
      </c>
      <c r="K158" s="13" t="s">
        <v>1356</v>
      </c>
      <c r="L158" s="12" t="s">
        <v>44</v>
      </c>
      <c r="M158" s="12" t="s">
        <v>29</v>
      </c>
      <c r="N158" s="12" t="s">
        <v>59</v>
      </c>
      <c r="O158" s="12" t="s">
        <v>60</v>
      </c>
      <c r="P158" s="12" t="s">
        <v>61</v>
      </c>
      <c r="Q158" s="12" t="s">
        <v>33</v>
      </c>
      <c r="R158" s="12" t="s">
        <v>1357</v>
      </c>
      <c r="S158" s="12" t="s">
        <v>1358</v>
      </c>
      <c r="T158" s="12" t="s">
        <v>51</v>
      </c>
      <c r="U158" s="12" t="s">
        <v>406</v>
      </c>
      <c r="V158" s="50">
        <v>16850000</v>
      </c>
      <c r="W158" s="12" t="s">
        <v>6986</v>
      </c>
      <c r="X158" s="7"/>
      <c r="Y158" s="7"/>
      <c r="Z158" s="7"/>
    </row>
    <row r="159" spans="1:26" ht="15.75" customHeight="1" x14ac:dyDescent="0.25">
      <c r="A159" s="48">
        <v>158</v>
      </c>
      <c r="B159" s="12" t="s">
        <v>1359</v>
      </c>
      <c r="C159" s="12" t="s">
        <v>1360</v>
      </c>
      <c r="D159" s="12" t="s">
        <v>224</v>
      </c>
      <c r="E159" s="12" t="s">
        <v>7135</v>
      </c>
      <c r="F159" s="12" t="s">
        <v>406</v>
      </c>
      <c r="G159" s="12" t="s">
        <v>40</v>
      </c>
      <c r="H159" s="12" t="s">
        <v>406</v>
      </c>
      <c r="I159" s="12" t="s">
        <v>1361</v>
      </c>
      <c r="J159" s="12" t="s">
        <v>1362</v>
      </c>
      <c r="K159" s="13" t="s">
        <v>1363</v>
      </c>
      <c r="L159" s="12" t="s">
        <v>44</v>
      </c>
      <c r="M159" s="12" t="s">
        <v>45</v>
      </c>
      <c r="N159" s="12" t="s">
        <v>46</v>
      </c>
      <c r="O159" s="12" t="s">
        <v>128</v>
      </c>
      <c r="P159" s="12" t="s">
        <v>129</v>
      </c>
      <c r="Q159" s="12" t="s">
        <v>33</v>
      </c>
      <c r="R159" s="12" t="s">
        <v>1364</v>
      </c>
      <c r="S159" s="12" t="s">
        <v>1365</v>
      </c>
      <c r="T159" s="12" t="s">
        <v>51</v>
      </c>
      <c r="U159" s="12" t="s">
        <v>406</v>
      </c>
      <c r="V159" s="50">
        <v>16850000</v>
      </c>
      <c r="W159" s="12" t="s">
        <v>6986</v>
      </c>
      <c r="X159" s="7"/>
      <c r="Y159" s="7"/>
      <c r="Z159" s="7"/>
    </row>
    <row r="160" spans="1:26" ht="15.75" customHeight="1" x14ac:dyDescent="0.25">
      <c r="A160" s="48">
        <v>159</v>
      </c>
      <c r="B160" s="12" t="s">
        <v>1366</v>
      </c>
      <c r="C160" s="12" t="s">
        <v>1367</v>
      </c>
      <c r="D160" s="12" t="s">
        <v>1368</v>
      </c>
      <c r="E160" s="12" t="s">
        <v>7136</v>
      </c>
      <c r="F160" s="12" t="s">
        <v>406</v>
      </c>
      <c r="G160" s="12" t="s">
        <v>24</v>
      </c>
      <c r="H160" s="12" t="s">
        <v>406</v>
      </c>
      <c r="I160" s="12" t="s">
        <v>1369</v>
      </c>
      <c r="J160" s="12" t="s">
        <v>1370</v>
      </c>
      <c r="K160" s="13" t="s">
        <v>1371</v>
      </c>
      <c r="L160" s="12" t="s">
        <v>44</v>
      </c>
      <c r="M160" s="12" t="s">
        <v>45</v>
      </c>
      <c r="N160" s="12" t="s">
        <v>46</v>
      </c>
      <c r="O160" s="12" t="s">
        <v>70</v>
      </c>
      <c r="P160" s="12" t="s">
        <v>71</v>
      </c>
      <c r="Q160" s="12" t="s">
        <v>33</v>
      </c>
      <c r="R160" s="12" t="s">
        <v>1372</v>
      </c>
      <c r="S160" s="12" t="s">
        <v>1373</v>
      </c>
      <c r="T160" s="12" t="s">
        <v>51</v>
      </c>
      <c r="U160" s="12" t="s">
        <v>406</v>
      </c>
      <c r="V160" s="50">
        <v>16850000</v>
      </c>
      <c r="W160" s="12" t="s">
        <v>6986</v>
      </c>
      <c r="X160" s="7"/>
      <c r="Y160" s="7"/>
      <c r="Z160" s="7"/>
    </row>
    <row r="161" spans="1:26" ht="15.75" customHeight="1" x14ac:dyDescent="0.25">
      <c r="A161" s="48">
        <v>160</v>
      </c>
      <c r="B161" s="12" t="s">
        <v>1374</v>
      </c>
      <c r="C161" s="12" t="s">
        <v>1375</v>
      </c>
      <c r="D161" s="12" t="s">
        <v>1376</v>
      </c>
      <c r="E161" s="12" t="s">
        <v>7137</v>
      </c>
      <c r="F161" s="12" t="s">
        <v>406</v>
      </c>
      <c r="G161" s="12" t="s">
        <v>24</v>
      </c>
      <c r="H161" s="12" t="s">
        <v>406</v>
      </c>
      <c r="I161" s="12" t="s">
        <v>1377</v>
      </c>
      <c r="J161" s="12" t="s">
        <v>1378</v>
      </c>
      <c r="K161" s="13" t="s">
        <v>1379</v>
      </c>
      <c r="L161" s="12" t="s">
        <v>184</v>
      </c>
      <c r="M161" s="12" t="s">
        <v>29</v>
      </c>
      <c r="N161" s="12" t="s">
        <v>207</v>
      </c>
      <c r="O161" s="12" t="s">
        <v>787</v>
      </c>
      <c r="P161" s="12" t="s">
        <v>788</v>
      </c>
      <c r="Q161" s="12" t="s">
        <v>33</v>
      </c>
      <c r="R161" s="12" t="s">
        <v>1380</v>
      </c>
      <c r="S161" s="12" t="s">
        <v>1381</v>
      </c>
      <c r="T161" s="12" t="s">
        <v>190</v>
      </c>
      <c r="U161" s="12" t="s">
        <v>406</v>
      </c>
      <c r="V161" s="50">
        <v>22100000</v>
      </c>
      <c r="W161" s="12" t="s">
        <v>6986</v>
      </c>
      <c r="X161" s="7"/>
      <c r="Y161" s="7"/>
      <c r="Z161" s="7"/>
    </row>
    <row r="162" spans="1:26" ht="15.75" customHeight="1" x14ac:dyDescent="0.25">
      <c r="A162" s="48">
        <v>161</v>
      </c>
      <c r="B162" s="12" t="s">
        <v>1382</v>
      </c>
      <c r="C162" s="12" t="s">
        <v>1383</v>
      </c>
      <c r="D162" s="12" t="s">
        <v>317</v>
      </c>
      <c r="E162" s="12" t="s">
        <v>7138</v>
      </c>
      <c r="F162" s="12" t="s">
        <v>406</v>
      </c>
      <c r="G162" s="12" t="s">
        <v>24</v>
      </c>
      <c r="H162" s="12" t="s">
        <v>406</v>
      </c>
      <c r="I162" s="12" t="s">
        <v>1384</v>
      </c>
      <c r="J162" s="12" t="s">
        <v>1385</v>
      </c>
      <c r="K162" s="13" t="s">
        <v>1386</v>
      </c>
      <c r="L162" s="12" t="s">
        <v>184</v>
      </c>
      <c r="M162" s="12" t="s">
        <v>80</v>
      </c>
      <c r="N162" s="12" t="s">
        <v>196</v>
      </c>
      <c r="O162" s="12" t="s">
        <v>954</v>
      </c>
      <c r="P162" s="12" t="s">
        <v>955</v>
      </c>
      <c r="Q162" s="12" t="s">
        <v>33</v>
      </c>
      <c r="R162" s="12" t="s">
        <v>1387</v>
      </c>
      <c r="S162" s="12" t="s">
        <v>1388</v>
      </c>
      <c r="T162" s="12" t="s">
        <v>190</v>
      </c>
      <c r="U162" s="12" t="s">
        <v>406</v>
      </c>
      <c r="V162" s="50">
        <v>22100000</v>
      </c>
      <c r="W162" s="12" t="s">
        <v>6986</v>
      </c>
      <c r="X162" s="7"/>
      <c r="Y162" s="7"/>
      <c r="Z162" s="7"/>
    </row>
    <row r="163" spans="1:26" ht="15.75" customHeight="1" x14ac:dyDescent="0.25">
      <c r="A163" s="48">
        <v>162</v>
      </c>
      <c r="B163" s="12" t="s">
        <v>1389</v>
      </c>
      <c r="C163" s="12" t="s">
        <v>1390</v>
      </c>
      <c r="D163" s="12" t="s">
        <v>872</v>
      </c>
      <c r="E163" s="12" t="s">
        <v>7139</v>
      </c>
      <c r="F163" s="12" t="s">
        <v>406</v>
      </c>
      <c r="G163" s="12" t="s">
        <v>40</v>
      </c>
      <c r="H163" s="12" t="s">
        <v>406</v>
      </c>
      <c r="I163" s="12" t="s">
        <v>1391</v>
      </c>
      <c r="J163" s="12" t="s">
        <v>1392</v>
      </c>
      <c r="K163" s="13" t="s">
        <v>1393</v>
      </c>
      <c r="L163" s="12" t="s">
        <v>184</v>
      </c>
      <c r="M163" s="12" t="s">
        <v>45</v>
      </c>
      <c r="N163" s="12" t="s">
        <v>185</v>
      </c>
      <c r="O163" s="12" t="s">
        <v>1027</v>
      </c>
      <c r="P163" s="12" t="s">
        <v>1028</v>
      </c>
      <c r="Q163" s="12" t="s">
        <v>33</v>
      </c>
      <c r="R163" s="12" t="s">
        <v>1394</v>
      </c>
      <c r="S163" s="12" t="s">
        <v>1395</v>
      </c>
      <c r="T163" s="12" t="s">
        <v>190</v>
      </c>
      <c r="U163" s="12" t="s">
        <v>406</v>
      </c>
      <c r="V163" s="50">
        <v>22100000</v>
      </c>
      <c r="W163" s="12" t="s">
        <v>6986</v>
      </c>
      <c r="X163" s="7"/>
      <c r="Y163" s="7"/>
      <c r="Z163" s="7"/>
    </row>
    <row r="164" spans="1:26" ht="15.75" customHeight="1" x14ac:dyDescent="0.25">
      <c r="A164" s="48">
        <v>163</v>
      </c>
      <c r="B164" s="12" t="s">
        <v>1396</v>
      </c>
      <c r="C164" s="12" t="s">
        <v>1397</v>
      </c>
      <c r="D164" s="12" t="s">
        <v>1398</v>
      </c>
      <c r="E164" s="12" t="s">
        <v>7140</v>
      </c>
      <c r="F164" s="12" t="s">
        <v>406</v>
      </c>
      <c r="G164" s="12" t="s">
        <v>24</v>
      </c>
      <c r="H164" s="12" t="s">
        <v>406</v>
      </c>
      <c r="I164" s="12" t="s">
        <v>1399</v>
      </c>
      <c r="J164" s="12" t="s">
        <v>1400</v>
      </c>
      <c r="K164" s="13" t="s">
        <v>1401</v>
      </c>
      <c r="L164" s="12" t="s">
        <v>184</v>
      </c>
      <c r="M164" s="12" t="s">
        <v>45</v>
      </c>
      <c r="N164" s="12" t="s">
        <v>185</v>
      </c>
      <c r="O164" s="12" t="s">
        <v>945</v>
      </c>
      <c r="P164" s="12" t="s">
        <v>946</v>
      </c>
      <c r="Q164" s="12" t="s">
        <v>33</v>
      </c>
      <c r="R164" s="12" t="s">
        <v>1402</v>
      </c>
      <c r="S164" s="12" t="s">
        <v>1403</v>
      </c>
      <c r="T164" s="12" t="s">
        <v>190</v>
      </c>
      <c r="U164" s="12" t="s">
        <v>406</v>
      </c>
      <c r="V164" s="50">
        <v>22100000</v>
      </c>
      <c r="W164" s="12" t="s">
        <v>6986</v>
      </c>
      <c r="X164" s="7"/>
      <c r="Y164" s="7"/>
      <c r="Z164" s="7"/>
    </row>
    <row r="165" spans="1:26" ht="15.75" customHeight="1" x14ac:dyDescent="0.25">
      <c r="A165" s="48">
        <v>164</v>
      </c>
      <c r="B165" s="12" t="s">
        <v>1404</v>
      </c>
      <c r="C165" s="12" t="s">
        <v>1405</v>
      </c>
      <c r="D165" s="12" t="s">
        <v>214</v>
      </c>
      <c r="E165" s="12" t="s">
        <v>7141</v>
      </c>
      <c r="F165" s="12" t="s">
        <v>107</v>
      </c>
      <c r="G165" s="12" t="s">
        <v>40</v>
      </c>
      <c r="H165" s="12" t="s">
        <v>107</v>
      </c>
      <c r="I165" s="12" t="s">
        <v>1406</v>
      </c>
      <c r="J165" s="12" t="s">
        <v>1407</v>
      </c>
      <c r="K165" s="13" t="s">
        <v>1408</v>
      </c>
      <c r="L165" s="12" t="s">
        <v>248</v>
      </c>
      <c r="M165" s="12" t="s">
        <v>655</v>
      </c>
      <c r="N165" s="12" t="s">
        <v>656</v>
      </c>
      <c r="O165" s="12" t="s">
        <v>657</v>
      </c>
      <c r="P165" s="12" t="s">
        <v>658</v>
      </c>
      <c r="Q165" s="12" t="s">
        <v>33</v>
      </c>
      <c r="R165" s="12" t="s">
        <v>1409</v>
      </c>
      <c r="S165" s="12" t="s">
        <v>1410</v>
      </c>
      <c r="T165" s="12" t="s">
        <v>254</v>
      </c>
      <c r="U165" s="12" t="s">
        <v>107</v>
      </c>
      <c r="V165" s="50">
        <v>30400000</v>
      </c>
      <c r="W165" s="12" t="s">
        <v>6986</v>
      </c>
      <c r="X165" s="7"/>
      <c r="Y165" s="7"/>
      <c r="Z165" s="7"/>
    </row>
    <row r="166" spans="1:26" ht="15.75" customHeight="1" x14ac:dyDescent="0.25">
      <c r="A166" s="48">
        <v>165</v>
      </c>
      <c r="B166" s="12" t="s">
        <v>1411</v>
      </c>
      <c r="C166" s="12" t="s">
        <v>1412</v>
      </c>
      <c r="D166" s="12" t="s">
        <v>162</v>
      </c>
      <c r="E166" s="12" t="s">
        <v>7142</v>
      </c>
      <c r="F166" s="12" t="s">
        <v>361</v>
      </c>
      <c r="G166" s="12" t="s">
        <v>24</v>
      </c>
      <c r="H166" s="12" t="s">
        <v>361</v>
      </c>
      <c r="I166" s="12" t="s">
        <v>1413</v>
      </c>
      <c r="J166" s="12" t="s">
        <v>1414</v>
      </c>
      <c r="K166" s="13" t="s">
        <v>1415</v>
      </c>
      <c r="L166" s="12" t="s">
        <v>248</v>
      </c>
      <c r="M166" s="12" t="s">
        <v>45</v>
      </c>
      <c r="N166" s="12" t="s">
        <v>445</v>
      </c>
      <c r="O166" s="12" t="s">
        <v>446</v>
      </c>
      <c r="P166" s="12" t="s">
        <v>447</v>
      </c>
      <c r="Q166" s="12" t="s">
        <v>33</v>
      </c>
      <c r="R166" s="12" t="s">
        <v>1416</v>
      </c>
      <c r="S166" s="12" t="s">
        <v>1417</v>
      </c>
      <c r="T166" s="12" t="s">
        <v>254</v>
      </c>
      <c r="U166" s="12" t="s">
        <v>6861</v>
      </c>
      <c r="V166" s="50">
        <v>30400000</v>
      </c>
      <c r="W166" s="12" t="s">
        <v>6986</v>
      </c>
      <c r="X166" s="7"/>
      <c r="Y166" s="7"/>
      <c r="Z166" s="7"/>
    </row>
    <row r="167" spans="1:26" ht="15.75" customHeight="1" x14ac:dyDescent="0.25">
      <c r="A167" s="48">
        <v>166</v>
      </c>
      <c r="B167" s="12" t="s">
        <v>1418</v>
      </c>
      <c r="C167" s="12" t="s">
        <v>1419</v>
      </c>
      <c r="D167" s="12" t="s">
        <v>611</v>
      </c>
      <c r="E167" s="12" t="s">
        <v>7143</v>
      </c>
      <c r="F167" s="12" t="s">
        <v>361</v>
      </c>
      <c r="G167" s="12" t="s">
        <v>24</v>
      </c>
      <c r="H167" s="12" t="s">
        <v>361</v>
      </c>
      <c r="I167" s="12" t="s">
        <v>1420</v>
      </c>
      <c r="J167" s="12" t="s">
        <v>1421</v>
      </c>
      <c r="K167" s="13" t="s">
        <v>1422</v>
      </c>
      <c r="L167" s="12" t="s">
        <v>248</v>
      </c>
      <c r="M167" s="12" t="s">
        <v>80</v>
      </c>
      <c r="N167" s="12" t="s">
        <v>249</v>
      </c>
      <c r="O167" s="12" t="s">
        <v>250</v>
      </c>
      <c r="P167" s="12" t="s">
        <v>251</v>
      </c>
      <c r="Q167" s="12" t="s">
        <v>33</v>
      </c>
      <c r="R167" s="12" t="s">
        <v>1423</v>
      </c>
      <c r="S167" s="12" t="s">
        <v>1424</v>
      </c>
      <c r="T167" s="12" t="s">
        <v>254</v>
      </c>
      <c r="U167" s="12" t="s">
        <v>6861</v>
      </c>
      <c r="V167" s="50">
        <v>30400000</v>
      </c>
      <c r="W167" s="12" t="s">
        <v>6986</v>
      </c>
      <c r="X167" s="7"/>
      <c r="Y167" s="7"/>
      <c r="Z167" s="7"/>
    </row>
    <row r="168" spans="1:26" ht="15.75" customHeight="1" x14ac:dyDescent="0.25">
      <c r="A168" s="48">
        <v>167</v>
      </c>
      <c r="B168" s="12" t="s">
        <v>1425</v>
      </c>
      <c r="C168" s="12" t="s">
        <v>1426</v>
      </c>
      <c r="D168" s="12" t="s">
        <v>345</v>
      </c>
      <c r="E168" s="12" t="s">
        <v>7144</v>
      </c>
      <c r="F168" s="12" t="s">
        <v>972</v>
      </c>
      <c r="G168" s="12" t="s">
        <v>40</v>
      </c>
      <c r="H168" s="12" t="s">
        <v>361</v>
      </c>
      <c r="I168" s="12" t="s">
        <v>1427</v>
      </c>
      <c r="J168" s="12" t="s">
        <v>1428</v>
      </c>
      <c r="K168" s="13" t="s">
        <v>1429</v>
      </c>
      <c r="L168" s="12" t="s">
        <v>248</v>
      </c>
      <c r="M168" s="12" t="s">
        <v>45</v>
      </c>
      <c r="N168" s="12" t="s">
        <v>445</v>
      </c>
      <c r="O168" s="12" t="s">
        <v>1114</v>
      </c>
      <c r="P168" s="12" t="s">
        <v>1115</v>
      </c>
      <c r="Q168" s="12" t="s">
        <v>33</v>
      </c>
      <c r="R168" s="12" t="s">
        <v>1430</v>
      </c>
      <c r="S168" s="12" t="s">
        <v>1431</v>
      </c>
      <c r="T168" s="12" t="s">
        <v>254</v>
      </c>
      <c r="U168" s="12" t="s">
        <v>6861</v>
      </c>
      <c r="V168" s="50">
        <v>30400000</v>
      </c>
      <c r="W168" s="12" t="s">
        <v>6986</v>
      </c>
      <c r="X168" s="7"/>
      <c r="Y168" s="7"/>
      <c r="Z168" s="7"/>
    </row>
    <row r="169" spans="1:26" ht="15.75" customHeight="1" x14ac:dyDescent="0.25">
      <c r="A169" s="48">
        <v>168</v>
      </c>
      <c r="B169" s="12" t="s">
        <v>1432</v>
      </c>
      <c r="C169" s="12" t="s">
        <v>1433</v>
      </c>
      <c r="D169" s="12" t="s">
        <v>244</v>
      </c>
      <c r="E169" s="12" t="s">
        <v>7145</v>
      </c>
      <c r="F169" s="12" t="s">
        <v>361</v>
      </c>
      <c r="G169" s="12" t="s">
        <v>40</v>
      </c>
      <c r="H169" s="12" t="s">
        <v>361</v>
      </c>
      <c r="I169" s="12" t="s">
        <v>1434</v>
      </c>
      <c r="J169" s="12" t="s">
        <v>1435</v>
      </c>
      <c r="K169" s="13" t="s">
        <v>1436</v>
      </c>
      <c r="L169" s="12" t="s">
        <v>248</v>
      </c>
      <c r="M169" s="12" t="s">
        <v>45</v>
      </c>
      <c r="N169" s="12" t="s">
        <v>445</v>
      </c>
      <c r="O169" s="12" t="s">
        <v>510</v>
      </c>
      <c r="P169" s="12" t="s">
        <v>511</v>
      </c>
      <c r="Q169" s="12" t="s">
        <v>33</v>
      </c>
      <c r="R169" s="12" t="s">
        <v>1437</v>
      </c>
      <c r="S169" s="12" t="s">
        <v>1438</v>
      </c>
      <c r="T169" s="12" t="s">
        <v>254</v>
      </c>
      <c r="U169" s="12" t="s">
        <v>6861</v>
      </c>
      <c r="V169" s="50">
        <v>30400000</v>
      </c>
      <c r="W169" s="12" t="s">
        <v>6986</v>
      </c>
      <c r="X169" s="7"/>
      <c r="Y169" s="7"/>
      <c r="Z169" s="7"/>
    </row>
    <row r="170" spans="1:26" ht="15.75" customHeight="1" x14ac:dyDescent="0.25">
      <c r="A170" s="48">
        <v>169</v>
      </c>
      <c r="B170" s="12" t="s">
        <v>1439</v>
      </c>
      <c r="C170" s="12" t="s">
        <v>1440</v>
      </c>
      <c r="D170" s="12" t="s">
        <v>1316</v>
      </c>
      <c r="E170" s="12" t="s">
        <v>7146</v>
      </c>
      <c r="F170" s="12" t="s">
        <v>361</v>
      </c>
      <c r="G170" s="12" t="s">
        <v>24</v>
      </c>
      <c r="H170" s="12" t="s">
        <v>97</v>
      </c>
      <c r="I170" s="12" t="s">
        <v>1441</v>
      </c>
      <c r="J170" s="12" t="s">
        <v>1442</v>
      </c>
      <c r="K170" s="13" t="s">
        <v>1443</v>
      </c>
      <c r="L170" s="12" t="s">
        <v>248</v>
      </c>
      <c r="M170" s="12" t="s">
        <v>80</v>
      </c>
      <c r="N170" s="12" t="s">
        <v>249</v>
      </c>
      <c r="O170" s="12" t="s">
        <v>538</v>
      </c>
      <c r="P170" s="12" t="s">
        <v>539</v>
      </c>
      <c r="Q170" s="12" t="s">
        <v>33</v>
      </c>
      <c r="R170" s="12" t="s">
        <v>1444</v>
      </c>
      <c r="S170" s="12" t="s">
        <v>1445</v>
      </c>
      <c r="T170" s="12" t="s">
        <v>254</v>
      </c>
      <c r="U170" s="12" t="s">
        <v>97</v>
      </c>
      <c r="V170" s="50">
        <v>30400000</v>
      </c>
      <c r="W170" s="12" t="s">
        <v>6986</v>
      </c>
      <c r="X170" s="7"/>
      <c r="Y170" s="7"/>
      <c r="Z170" s="7"/>
    </row>
    <row r="171" spans="1:26" ht="15.75" customHeight="1" x14ac:dyDescent="0.25">
      <c r="A171" s="48">
        <v>170</v>
      </c>
      <c r="B171" s="12" t="s">
        <v>1446</v>
      </c>
      <c r="C171" s="12" t="s">
        <v>1447</v>
      </c>
      <c r="D171" s="12" t="s">
        <v>1448</v>
      </c>
      <c r="E171" s="12" t="s">
        <v>7035</v>
      </c>
      <c r="F171" s="12" t="s">
        <v>972</v>
      </c>
      <c r="G171" s="12" t="s">
        <v>40</v>
      </c>
      <c r="H171" s="12" t="s">
        <v>361</v>
      </c>
      <c r="I171" s="12" t="s">
        <v>1449</v>
      </c>
      <c r="J171" s="12" t="s">
        <v>1450</v>
      </c>
      <c r="K171" s="13" t="s">
        <v>1451</v>
      </c>
      <c r="L171" s="12" t="s">
        <v>248</v>
      </c>
      <c r="M171" s="12" t="s">
        <v>45</v>
      </c>
      <c r="N171" s="12" t="s">
        <v>445</v>
      </c>
      <c r="O171" s="12" t="s">
        <v>1088</v>
      </c>
      <c r="P171" s="12" t="s">
        <v>1089</v>
      </c>
      <c r="Q171" s="12" t="s">
        <v>33</v>
      </c>
      <c r="R171" s="12" t="s">
        <v>1452</v>
      </c>
      <c r="S171" s="12" t="s">
        <v>1453</v>
      </c>
      <c r="T171" s="12" t="s">
        <v>254</v>
      </c>
      <c r="U171" s="12" t="s">
        <v>6861</v>
      </c>
      <c r="V171" s="50">
        <v>30400000</v>
      </c>
      <c r="W171" s="12" t="s">
        <v>6986</v>
      </c>
      <c r="X171" s="7"/>
      <c r="Y171" s="7"/>
      <c r="Z171" s="7"/>
    </row>
    <row r="172" spans="1:26" ht="15.75" customHeight="1" x14ac:dyDescent="0.25">
      <c r="A172" s="48">
        <v>171</v>
      </c>
      <c r="B172" s="12" t="s">
        <v>1454</v>
      </c>
      <c r="C172" s="12" t="s">
        <v>1455</v>
      </c>
      <c r="D172" s="12" t="s">
        <v>462</v>
      </c>
      <c r="E172" s="12" t="s">
        <v>7147</v>
      </c>
      <c r="F172" s="12" t="s">
        <v>361</v>
      </c>
      <c r="G172" s="12" t="s">
        <v>40</v>
      </c>
      <c r="H172" s="12" t="s">
        <v>361</v>
      </c>
      <c r="I172" s="12" t="s">
        <v>1456</v>
      </c>
      <c r="J172" s="12" t="s">
        <v>1457</v>
      </c>
      <c r="K172" s="13" t="s">
        <v>1458</v>
      </c>
      <c r="L172" s="12" t="s">
        <v>248</v>
      </c>
      <c r="M172" s="12" t="s">
        <v>45</v>
      </c>
      <c r="N172" s="12" t="s">
        <v>445</v>
      </c>
      <c r="O172" s="12" t="s">
        <v>1098</v>
      </c>
      <c r="P172" s="12" t="s">
        <v>1099</v>
      </c>
      <c r="Q172" s="12" t="s">
        <v>33</v>
      </c>
      <c r="R172" s="12" t="s">
        <v>1459</v>
      </c>
      <c r="S172" s="12" t="s">
        <v>1460</v>
      </c>
      <c r="T172" s="12" t="s">
        <v>254</v>
      </c>
      <c r="U172" s="12" t="s">
        <v>6861</v>
      </c>
      <c r="V172" s="50">
        <v>30400000</v>
      </c>
      <c r="W172" s="12" t="s">
        <v>6986</v>
      </c>
      <c r="X172" s="7"/>
      <c r="Y172" s="7"/>
      <c r="Z172" s="7"/>
    </row>
    <row r="173" spans="1:26" ht="15.75" customHeight="1" x14ac:dyDescent="0.25">
      <c r="A173" s="48">
        <v>172</v>
      </c>
      <c r="B173" s="12" t="s">
        <v>1461</v>
      </c>
      <c r="C173" s="12" t="s">
        <v>1462</v>
      </c>
      <c r="D173" s="12" t="s">
        <v>170</v>
      </c>
      <c r="E173" s="12" t="s">
        <v>7148</v>
      </c>
      <c r="F173" s="12" t="s">
        <v>107</v>
      </c>
      <c r="G173" s="12" t="s">
        <v>40</v>
      </c>
      <c r="H173" s="12" t="s">
        <v>107</v>
      </c>
      <c r="I173" s="12" t="s">
        <v>1463</v>
      </c>
      <c r="J173" s="12" t="s">
        <v>1464</v>
      </c>
      <c r="K173" s="13" t="s">
        <v>1465</v>
      </c>
      <c r="L173" s="12" t="s">
        <v>44</v>
      </c>
      <c r="M173" s="12" t="s">
        <v>29</v>
      </c>
      <c r="N173" s="12" t="s">
        <v>59</v>
      </c>
      <c r="O173" s="12" t="s">
        <v>1250</v>
      </c>
      <c r="P173" s="12" t="s">
        <v>1251</v>
      </c>
      <c r="Q173" s="12" t="s">
        <v>33</v>
      </c>
      <c r="R173" s="12" t="s">
        <v>1466</v>
      </c>
      <c r="S173" s="12" t="s">
        <v>1467</v>
      </c>
      <c r="T173" s="12" t="s">
        <v>51</v>
      </c>
      <c r="U173" s="12" t="s">
        <v>107</v>
      </c>
      <c r="V173" s="50">
        <v>16850000</v>
      </c>
      <c r="W173" s="12" t="s">
        <v>6986</v>
      </c>
      <c r="X173" s="7"/>
      <c r="Y173" s="7"/>
      <c r="Z173" s="7"/>
    </row>
    <row r="174" spans="1:26" ht="15.75" customHeight="1" x14ac:dyDescent="0.25">
      <c r="A174" s="48">
        <v>173</v>
      </c>
      <c r="B174" s="12" t="s">
        <v>1468</v>
      </c>
      <c r="C174" s="12" t="s">
        <v>1469</v>
      </c>
      <c r="D174" s="12" t="s">
        <v>170</v>
      </c>
      <c r="E174" s="12" t="s">
        <v>7149</v>
      </c>
      <c r="F174" s="12" t="s">
        <v>107</v>
      </c>
      <c r="G174" s="12" t="s">
        <v>40</v>
      </c>
      <c r="H174" s="12" t="s">
        <v>107</v>
      </c>
      <c r="I174" s="12" t="s">
        <v>1470</v>
      </c>
      <c r="J174" s="12" t="s">
        <v>1471</v>
      </c>
      <c r="K174" s="13" t="s">
        <v>1472</v>
      </c>
      <c r="L174" s="12" t="s">
        <v>44</v>
      </c>
      <c r="M174" s="12" t="s">
        <v>45</v>
      </c>
      <c r="N174" s="12" t="s">
        <v>46</v>
      </c>
      <c r="O174" s="12" t="s">
        <v>70</v>
      </c>
      <c r="P174" s="12" t="s">
        <v>71</v>
      </c>
      <c r="Q174" s="12" t="s">
        <v>33</v>
      </c>
      <c r="R174" s="12" t="s">
        <v>1473</v>
      </c>
      <c r="S174" s="12" t="s">
        <v>1474</v>
      </c>
      <c r="T174" s="12" t="s">
        <v>51</v>
      </c>
      <c r="U174" s="12" t="s">
        <v>107</v>
      </c>
      <c r="V174" s="50">
        <v>0</v>
      </c>
      <c r="W174" s="12" t="s">
        <v>6986</v>
      </c>
      <c r="X174" s="7"/>
      <c r="Y174" s="7"/>
      <c r="Z174" s="7"/>
    </row>
    <row r="175" spans="1:26" ht="15.75" customHeight="1" x14ac:dyDescent="0.25">
      <c r="A175" s="48">
        <v>174</v>
      </c>
      <c r="B175" s="12" t="s">
        <v>1475</v>
      </c>
      <c r="C175" s="12" t="s">
        <v>1476</v>
      </c>
      <c r="D175" s="12" t="s">
        <v>1280</v>
      </c>
      <c r="E175" s="12" t="s">
        <v>7150</v>
      </c>
      <c r="F175" s="12" t="s">
        <v>107</v>
      </c>
      <c r="G175" s="12" t="s">
        <v>24</v>
      </c>
      <c r="H175" s="12" t="s">
        <v>107</v>
      </c>
      <c r="I175" s="12" t="s">
        <v>1477</v>
      </c>
      <c r="J175" s="12" t="s">
        <v>1478</v>
      </c>
      <c r="K175" s="13" t="s">
        <v>1479</v>
      </c>
      <c r="L175" s="12" t="s">
        <v>44</v>
      </c>
      <c r="M175" s="12" t="s">
        <v>45</v>
      </c>
      <c r="N175" s="12" t="s">
        <v>46</v>
      </c>
      <c r="O175" s="12" t="s">
        <v>128</v>
      </c>
      <c r="P175" s="12" t="s">
        <v>129</v>
      </c>
      <c r="Q175" s="12" t="s">
        <v>33</v>
      </c>
      <c r="R175" s="12" t="s">
        <v>1480</v>
      </c>
      <c r="S175" s="12" t="s">
        <v>1481</v>
      </c>
      <c r="T175" s="12" t="s">
        <v>51</v>
      </c>
      <c r="U175" s="12" t="s">
        <v>107</v>
      </c>
      <c r="V175" s="50">
        <v>16850000</v>
      </c>
      <c r="W175" s="12" t="s">
        <v>6986</v>
      </c>
      <c r="X175" s="7"/>
      <c r="Y175" s="7"/>
      <c r="Z175" s="7"/>
    </row>
    <row r="176" spans="1:26" ht="15.75" customHeight="1" x14ac:dyDescent="0.25">
      <c r="A176" s="48">
        <v>175</v>
      </c>
      <c r="B176" s="12" t="s">
        <v>1482</v>
      </c>
      <c r="C176" s="12" t="s">
        <v>1483</v>
      </c>
      <c r="D176" s="12" t="s">
        <v>1484</v>
      </c>
      <c r="E176" s="12" t="s">
        <v>7118</v>
      </c>
      <c r="F176" s="12" t="s">
        <v>361</v>
      </c>
      <c r="G176" s="12" t="s">
        <v>24</v>
      </c>
      <c r="H176" s="12" t="s">
        <v>361</v>
      </c>
      <c r="I176" s="12" t="s">
        <v>1485</v>
      </c>
      <c r="J176" s="12" t="s">
        <v>1486</v>
      </c>
      <c r="K176" s="13" t="s">
        <v>1487</v>
      </c>
      <c r="L176" s="12" t="s">
        <v>44</v>
      </c>
      <c r="M176" s="12" t="s">
        <v>29</v>
      </c>
      <c r="N176" s="12" t="s">
        <v>59</v>
      </c>
      <c r="O176" s="12" t="s">
        <v>1274</v>
      </c>
      <c r="P176" s="12" t="s">
        <v>1275</v>
      </c>
      <c r="Q176" s="12" t="s">
        <v>33</v>
      </c>
      <c r="R176" s="12" t="s">
        <v>1488</v>
      </c>
      <c r="S176" s="12" t="s">
        <v>1489</v>
      </c>
      <c r="T176" s="12" t="s">
        <v>51</v>
      </c>
      <c r="U176" s="12" t="s">
        <v>6861</v>
      </c>
      <c r="V176" s="50">
        <v>16850000</v>
      </c>
      <c r="W176" s="12" t="s">
        <v>6986</v>
      </c>
      <c r="X176" s="7"/>
      <c r="Y176" s="7"/>
      <c r="Z176" s="7"/>
    </row>
    <row r="177" spans="1:26" ht="15.75" customHeight="1" x14ac:dyDescent="0.25">
      <c r="A177" s="48">
        <v>176</v>
      </c>
      <c r="B177" s="12" t="s">
        <v>1490</v>
      </c>
      <c r="C177" s="12" t="s">
        <v>1491</v>
      </c>
      <c r="D177" s="12" t="s">
        <v>317</v>
      </c>
      <c r="E177" s="12" t="s">
        <v>7151</v>
      </c>
      <c r="F177" s="12" t="s">
        <v>361</v>
      </c>
      <c r="G177" s="12" t="s">
        <v>24</v>
      </c>
      <c r="H177" s="12" t="s">
        <v>361</v>
      </c>
      <c r="I177" s="12" t="s">
        <v>1492</v>
      </c>
      <c r="J177" s="12" t="s">
        <v>1493</v>
      </c>
      <c r="K177" s="13" t="s">
        <v>1494</v>
      </c>
      <c r="L177" s="12" t="s">
        <v>44</v>
      </c>
      <c r="M177" s="12" t="s">
        <v>655</v>
      </c>
      <c r="N177" s="12" t="s">
        <v>1495</v>
      </c>
      <c r="O177" s="12" t="s">
        <v>1496</v>
      </c>
      <c r="P177" s="12" t="s">
        <v>1497</v>
      </c>
      <c r="Q177" s="12" t="s">
        <v>33</v>
      </c>
      <c r="R177" s="12" t="s">
        <v>1498</v>
      </c>
      <c r="S177" s="12" t="s">
        <v>1499</v>
      </c>
      <c r="T177" s="12" t="s">
        <v>51</v>
      </c>
      <c r="U177" s="12" t="s">
        <v>6861</v>
      </c>
      <c r="V177" s="50">
        <v>16850000</v>
      </c>
      <c r="W177" s="12" t="s">
        <v>6986</v>
      </c>
      <c r="X177" s="7"/>
      <c r="Y177" s="7"/>
      <c r="Z177" s="7"/>
    </row>
    <row r="178" spans="1:26" ht="15.75" customHeight="1" x14ac:dyDescent="0.25">
      <c r="A178" s="48">
        <v>177</v>
      </c>
      <c r="B178" s="12" t="s">
        <v>1500</v>
      </c>
      <c r="C178" s="12" t="s">
        <v>1501</v>
      </c>
      <c r="D178" s="12" t="s">
        <v>1316</v>
      </c>
      <c r="E178" s="12" t="s">
        <v>7152</v>
      </c>
      <c r="F178" s="12" t="s">
        <v>361</v>
      </c>
      <c r="G178" s="12" t="s">
        <v>40</v>
      </c>
      <c r="H178" s="12" t="s">
        <v>361</v>
      </c>
      <c r="I178" s="12" t="s">
        <v>1502</v>
      </c>
      <c r="J178" s="12" t="s">
        <v>1503</v>
      </c>
      <c r="K178" s="13" t="s">
        <v>1504</v>
      </c>
      <c r="L178" s="12" t="s">
        <v>44</v>
      </c>
      <c r="M178" s="12" t="s">
        <v>80</v>
      </c>
      <c r="N178" s="12" t="s">
        <v>81</v>
      </c>
      <c r="O178" s="12" t="s">
        <v>82</v>
      </c>
      <c r="P178" s="12" t="s">
        <v>83</v>
      </c>
      <c r="Q178" s="12" t="s">
        <v>33</v>
      </c>
      <c r="R178" s="12" t="s">
        <v>1505</v>
      </c>
      <c r="S178" s="12" t="s">
        <v>1506</v>
      </c>
      <c r="T178" s="12" t="s">
        <v>51</v>
      </c>
      <c r="U178" s="12" t="s">
        <v>6861</v>
      </c>
      <c r="V178" s="50">
        <v>16850000</v>
      </c>
      <c r="W178" s="12" t="s">
        <v>6986</v>
      </c>
      <c r="X178" s="7"/>
      <c r="Y178" s="7"/>
      <c r="Z178" s="7"/>
    </row>
    <row r="179" spans="1:26" ht="15.75" customHeight="1" x14ac:dyDescent="0.25">
      <c r="A179" s="48">
        <v>178</v>
      </c>
      <c r="B179" s="12" t="s">
        <v>1507</v>
      </c>
      <c r="C179" s="12" t="s">
        <v>1508</v>
      </c>
      <c r="D179" s="12" t="s">
        <v>416</v>
      </c>
      <c r="E179" s="12" t="s">
        <v>7153</v>
      </c>
      <c r="F179" s="12" t="s">
        <v>361</v>
      </c>
      <c r="G179" s="12" t="s">
        <v>24</v>
      </c>
      <c r="H179" s="12" t="s">
        <v>361</v>
      </c>
      <c r="I179" s="12" t="s">
        <v>1509</v>
      </c>
      <c r="J179" s="12" t="s">
        <v>1510</v>
      </c>
      <c r="K179" s="13" t="s">
        <v>1511</v>
      </c>
      <c r="L179" s="12" t="s">
        <v>44</v>
      </c>
      <c r="M179" s="12" t="s">
        <v>45</v>
      </c>
      <c r="N179" s="12" t="s">
        <v>46</v>
      </c>
      <c r="O179" s="12" t="s">
        <v>156</v>
      </c>
      <c r="P179" s="12" t="s">
        <v>157</v>
      </c>
      <c r="Q179" s="12" t="s">
        <v>33</v>
      </c>
      <c r="R179" s="12" t="s">
        <v>1512</v>
      </c>
      <c r="S179" s="12" t="s">
        <v>1513</v>
      </c>
      <c r="T179" s="12" t="s">
        <v>51</v>
      </c>
      <c r="U179" s="12" t="s">
        <v>6861</v>
      </c>
      <c r="V179" s="50">
        <v>16850000</v>
      </c>
      <c r="W179" s="12" t="s">
        <v>6986</v>
      </c>
      <c r="X179" s="7"/>
      <c r="Y179" s="7"/>
      <c r="Z179" s="7"/>
    </row>
    <row r="180" spans="1:26" ht="15.75" customHeight="1" x14ac:dyDescent="0.25">
      <c r="A180" s="48">
        <v>179</v>
      </c>
      <c r="B180" s="12" t="s">
        <v>1514</v>
      </c>
      <c r="C180" s="12" t="s">
        <v>1515</v>
      </c>
      <c r="D180" s="12" t="s">
        <v>1516</v>
      </c>
      <c r="E180" s="12" t="s">
        <v>7154</v>
      </c>
      <c r="F180" s="12" t="s">
        <v>361</v>
      </c>
      <c r="G180" s="12" t="s">
        <v>40</v>
      </c>
      <c r="H180" s="12" t="s">
        <v>361</v>
      </c>
      <c r="I180" s="12" t="s">
        <v>1517</v>
      </c>
      <c r="J180" s="12" t="s">
        <v>1518</v>
      </c>
      <c r="K180" s="13" t="s">
        <v>1519</v>
      </c>
      <c r="L180" s="12" t="s">
        <v>44</v>
      </c>
      <c r="M180" s="12" t="s">
        <v>45</v>
      </c>
      <c r="N180" s="12" t="s">
        <v>46</v>
      </c>
      <c r="O180" s="12" t="s">
        <v>174</v>
      </c>
      <c r="P180" s="12" t="s">
        <v>175</v>
      </c>
      <c r="Q180" s="12" t="s">
        <v>33</v>
      </c>
      <c r="R180" s="12" t="s">
        <v>1520</v>
      </c>
      <c r="S180" s="12" t="s">
        <v>1521</v>
      </c>
      <c r="T180" s="12" t="s">
        <v>51</v>
      </c>
      <c r="U180" s="12" t="s">
        <v>6861</v>
      </c>
      <c r="V180" s="50">
        <v>16850000</v>
      </c>
      <c r="W180" s="12" t="s">
        <v>6986</v>
      </c>
      <c r="X180" s="7"/>
      <c r="Y180" s="7"/>
      <c r="Z180" s="7"/>
    </row>
    <row r="181" spans="1:26" ht="15.75" customHeight="1" x14ac:dyDescent="0.25">
      <c r="A181" s="48">
        <v>180</v>
      </c>
      <c r="B181" s="12" t="s">
        <v>1522</v>
      </c>
      <c r="C181" s="12" t="s">
        <v>1523</v>
      </c>
      <c r="D181" s="12" t="s">
        <v>971</v>
      </c>
      <c r="E181" s="12" t="s">
        <v>7155</v>
      </c>
      <c r="F181" s="12" t="s">
        <v>361</v>
      </c>
      <c r="G181" s="12" t="s">
        <v>40</v>
      </c>
      <c r="H181" s="12" t="s">
        <v>361</v>
      </c>
      <c r="I181" s="12" t="s">
        <v>1524</v>
      </c>
      <c r="J181" s="12" t="s">
        <v>1525</v>
      </c>
      <c r="K181" s="13" t="s">
        <v>1526</v>
      </c>
      <c r="L181" s="12" t="s">
        <v>44</v>
      </c>
      <c r="M181" s="12" t="s">
        <v>45</v>
      </c>
      <c r="N181" s="12" t="s">
        <v>46</v>
      </c>
      <c r="O181" s="12" t="s">
        <v>1527</v>
      </c>
      <c r="P181" s="12" t="s">
        <v>1528</v>
      </c>
      <c r="Q181" s="12" t="s">
        <v>33</v>
      </c>
      <c r="R181" s="12" t="s">
        <v>1529</v>
      </c>
      <c r="S181" s="12" t="s">
        <v>1530</v>
      </c>
      <c r="T181" s="12" t="s">
        <v>51</v>
      </c>
      <c r="U181" s="12" t="s">
        <v>6861</v>
      </c>
      <c r="V181" s="50">
        <v>16850000</v>
      </c>
      <c r="W181" s="12" t="s">
        <v>6986</v>
      </c>
      <c r="X181" s="7"/>
      <c r="Y181" s="7"/>
      <c r="Z181" s="7"/>
    </row>
    <row r="182" spans="1:26" ht="15.75" customHeight="1" x14ac:dyDescent="0.25">
      <c r="A182" s="48">
        <v>181</v>
      </c>
      <c r="B182" s="12" t="s">
        <v>1531</v>
      </c>
      <c r="C182" s="12" t="s">
        <v>807</v>
      </c>
      <c r="D182" s="12" t="s">
        <v>808</v>
      </c>
      <c r="E182" s="12" t="s">
        <v>7156</v>
      </c>
      <c r="F182" s="12" t="s">
        <v>361</v>
      </c>
      <c r="G182" s="12" t="s">
        <v>24</v>
      </c>
      <c r="H182" s="12" t="s">
        <v>361</v>
      </c>
      <c r="I182" s="12" t="s">
        <v>1532</v>
      </c>
      <c r="J182" s="12" t="s">
        <v>1533</v>
      </c>
      <c r="K182" s="13" t="s">
        <v>1534</v>
      </c>
      <c r="L182" s="12" t="s">
        <v>44</v>
      </c>
      <c r="M182" s="12" t="s">
        <v>29</v>
      </c>
      <c r="N182" s="12" t="s">
        <v>59</v>
      </c>
      <c r="O182" s="12" t="s">
        <v>1274</v>
      </c>
      <c r="P182" s="12" t="s">
        <v>1275</v>
      </c>
      <c r="Q182" s="12" t="s">
        <v>33</v>
      </c>
      <c r="R182" s="12" t="s">
        <v>1535</v>
      </c>
      <c r="S182" s="12" t="s">
        <v>1536</v>
      </c>
      <c r="T182" s="12" t="s">
        <v>51</v>
      </c>
      <c r="U182" s="12" t="s">
        <v>6861</v>
      </c>
      <c r="V182" s="50">
        <v>16840000</v>
      </c>
      <c r="W182" s="12" t="s">
        <v>6986</v>
      </c>
      <c r="X182" s="7"/>
      <c r="Y182" s="7"/>
      <c r="Z182" s="7"/>
    </row>
    <row r="183" spans="1:26" ht="15.75" customHeight="1" x14ac:dyDescent="0.25">
      <c r="A183" s="48">
        <v>182</v>
      </c>
      <c r="B183" s="12" t="s">
        <v>1537</v>
      </c>
      <c r="C183" s="12" t="s">
        <v>53</v>
      </c>
      <c r="D183" s="12" t="s">
        <v>39</v>
      </c>
      <c r="E183" s="12" t="s">
        <v>7157</v>
      </c>
      <c r="F183" s="12" t="s">
        <v>1538</v>
      </c>
      <c r="G183" s="12" t="s">
        <v>40</v>
      </c>
      <c r="H183" s="12" t="s">
        <v>1538</v>
      </c>
      <c r="I183" s="12" t="s">
        <v>1539</v>
      </c>
      <c r="J183" s="12" t="s">
        <v>1540</v>
      </c>
      <c r="K183" s="13" t="s">
        <v>1541</v>
      </c>
      <c r="L183" s="12" t="s">
        <v>44</v>
      </c>
      <c r="M183" s="12" t="s">
        <v>45</v>
      </c>
      <c r="N183" s="12" t="s">
        <v>46</v>
      </c>
      <c r="O183" s="12" t="s">
        <v>138</v>
      </c>
      <c r="P183" s="12" t="s">
        <v>139</v>
      </c>
      <c r="Q183" s="12" t="s">
        <v>33</v>
      </c>
      <c r="R183" s="12" t="s">
        <v>1542</v>
      </c>
      <c r="S183" s="12" t="s">
        <v>1543</v>
      </c>
      <c r="T183" s="12" t="s">
        <v>51</v>
      </c>
      <c r="U183" s="12" t="s">
        <v>1538</v>
      </c>
      <c r="V183" s="50">
        <v>16850000</v>
      </c>
      <c r="W183" s="12" t="s">
        <v>6986</v>
      </c>
      <c r="X183" s="7"/>
      <c r="Y183" s="7"/>
      <c r="Z183" s="7"/>
    </row>
    <row r="184" spans="1:26" ht="15.75" customHeight="1" x14ac:dyDescent="0.25">
      <c r="A184" s="48">
        <v>183</v>
      </c>
      <c r="B184" s="12" t="s">
        <v>1544</v>
      </c>
      <c r="C184" s="12" t="s">
        <v>1383</v>
      </c>
      <c r="D184" s="12" t="s">
        <v>360</v>
      </c>
      <c r="E184" s="12" t="s">
        <v>7132</v>
      </c>
      <c r="F184" s="12" t="s">
        <v>1538</v>
      </c>
      <c r="G184" s="12" t="s">
        <v>24</v>
      </c>
      <c r="H184" s="12" t="s">
        <v>1538</v>
      </c>
      <c r="I184" s="12" t="s">
        <v>1545</v>
      </c>
      <c r="J184" s="12" t="s">
        <v>1546</v>
      </c>
      <c r="K184" s="13" t="s">
        <v>1547</v>
      </c>
      <c r="L184" s="12" t="s">
        <v>184</v>
      </c>
      <c r="M184" s="12" t="s">
        <v>80</v>
      </c>
      <c r="N184" s="12" t="s">
        <v>196</v>
      </c>
      <c r="O184" s="12" t="s">
        <v>197</v>
      </c>
      <c r="P184" s="12" t="s">
        <v>198</v>
      </c>
      <c r="Q184" s="12" t="s">
        <v>33</v>
      </c>
      <c r="R184" s="12" t="s">
        <v>1548</v>
      </c>
      <c r="S184" s="12" t="s">
        <v>1549</v>
      </c>
      <c r="T184" s="12" t="s">
        <v>190</v>
      </c>
      <c r="U184" s="12" t="s">
        <v>1538</v>
      </c>
      <c r="V184" s="50">
        <v>35580000</v>
      </c>
      <c r="W184" s="12" t="s">
        <v>6986</v>
      </c>
      <c r="X184" s="7"/>
      <c r="Y184" s="7"/>
      <c r="Z184" s="7"/>
    </row>
    <row r="185" spans="1:26" ht="15.75" customHeight="1" x14ac:dyDescent="0.25">
      <c r="A185" s="48">
        <v>184</v>
      </c>
      <c r="B185" s="12" t="s">
        <v>1550</v>
      </c>
      <c r="C185" s="12" t="s">
        <v>1551</v>
      </c>
      <c r="D185" s="12" t="s">
        <v>317</v>
      </c>
      <c r="E185" s="12" t="s">
        <v>7136</v>
      </c>
      <c r="F185" s="12" t="s">
        <v>1538</v>
      </c>
      <c r="G185" s="12" t="s">
        <v>24</v>
      </c>
      <c r="H185" s="12" t="s">
        <v>1538</v>
      </c>
      <c r="I185" s="12" t="s">
        <v>1552</v>
      </c>
      <c r="J185" s="12" t="s">
        <v>1553</v>
      </c>
      <c r="K185" s="13" t="s">
        <v>1554</v>
      </c>
      <c r="L185" s="12" t="s">
        <v>44</v>
      </c>
      <c r="M185" s="12" t="s">
        <v>29</v>
      </c>
      <c r="N185" s="12" t="s">
        <v>59</v>
      </c>
      <c r="O185" s="12" t="s">
        <v>1250</v>
      </c>
      <c r="P185" s="12" t="s">
        <v>1251</v>
      </c>
      <c r="Q185" s="12" t="s">
        <v>33</v>
      </c>
      <c r="R185" s="12" t="s">
        <v>1555</v>
      </c>
      <c r="S185" s="12" t="s">
        <v>1556</v>
      </c>
      <c r="T185" s="12" t="s">
        <v>51</v>
      </c>
      <c r="U185" s="12" t="s">
        <v>1538</v>
      </c>
      <c r="V185" s="50">
        <v>16850000</v>
      </c>
      <c r="W185" s="12" t="s">
        <v>6986</v>
      </c>
      <c r="X185" s="7"/>
      <c r="Y185" s="7"/>
      <c r="Z185" s="7"/>
    </row>
    <row r="186" spans="1:26" ht="15.75" customHeight="1" x14ac:dyDescent="0.25">
      <c r="A186" s="48">
        <v>185</v>
      </c>
      <c r="B186" s="12" t="s">
        <v>1557</v>
      </c>
      <c r="C186" s="12" t="s">
        <v>1558</v>
      </c>
      <c r="D186" s="12" t="s">
        <v>24</v>
      </c>
      <c r="E186" s="12" t="s">
        <v>7158</v>
      </c>
      <c r="F186" s="12" t="s">
        <v>1538</v>
      </c>
      <c r="G186" s="12" t="s">
        <v>24</v>
      </c>
      <c r="H186" s="12" t="s">
        <v>1538</v>
      </c>
      <c r="I186" s="12" t="s">
        <v>1559</v>
      </c>
      <c r="J186" s="12" t="s">
        <v>1560</v>
      </c>
      <c r="K186" s="13" t="s">
        <v>1561</v>
      </c>
      <c r="L186" s="12" t="s">
        <v>44</v>
      </c>
      <c r="M186" s="12" t="s">
        <v>29</v>
      </c>
      <c r="N186" s="12" t="s">
        <v>59</v>
      </c>
      <c r="O186" s="12" t="s">
        <v>60</v>
      </c>
      <c r="P186" s="12" t="s">
        <v>61</v>
      </c>
      <c r="Q186" s="12" t="s">
        <v>33</v>
      </c>
      <c r="R186" s="12" t="s">
        <v>1562</v>
      </c>
      <c r="S186" s="12" t="s">
        <v>1563</v>
      </c>
      <c r="T186" s="12" t="s">
        <v>51</v>
      </c>
      <c r="U186" s="12" t="s">
        <v>1538</v>
      </c>
      <c r="V186" s="50">
        <v>16850000</v>
      </c>
      <c r="W186" s="12" t="s">
        <v>6986</v>
      </c>
      <c r="X186" s="7"/>
      <c r="Y186" s="7"/>
      <c r="Z186" s="7"/>
    </row>
    <row r="187" spans="1:26" ht="15.75" customHeight="1" x14ac:dyDescent="0.25">
      <c r="A187" s="48">
        <v>186</v>
      </c>
      <c r="B187" s="12" t="s">
        <v>1564</v>
      </c>
      <c r="C187" s="12" t="s">
        <v>1565</v>
      </c>
      <c r="D187" s="12" t="s">
        <v>115</v>
      </c>
      <c r="E187" s="12" t="s">
        <v>7159</v>
      </c>
      <c r="F187" s="12" t="s">
        <v>1538</v>
      </c>
      <c r="G187" s="12" t="s">
        <v>40</v>
      </c>
      <c r="H187" s="12" t="s">
        <v>1538</v>
      </c>
      <c r="I187" s="12" t="s">
        <v>1566</v>
      </c>
      <c r="J187" s="12" t="s">
        <v>1567</v>
      </c>
      <c r="K187" s="13" t="s">
        <v>1568</v>
      </c>
      <c r="L187" s="12" t="s">
        <v>44</v>
      </c>
      <c r="M187" s="12" t="s">
        <v>45</v>
      </c>
      <c r="N187" s="12" t="s">
        <v>46</v>
      </c>
      <c r="O187" s="12" t="s">
        <v>101</v>
      </c>
      <c r="P187" s="12" t="s">
        <v>102</v>
      </c>
      <c r="Q187" s="12" t="s">
        <v>33</v>
      </c>
      <c r="R187" s="12" t="s">
        <v>1569</v>
      </c>
      <c r="S187" s="12" t="s">
        <v>1570</v>
      </c>
      <c r="T187" s="12" t="s">
        <v>51</v>
      </c>
      <c r="U187" s="12" t="s">
        <v>1538</v>
      </c>
      <c r="V187" s="50">
        <v>16850000</v>
      </c>
      <c r="W187" s="12" t="s">
        <v>6986</v>
      </c>
      <c r="X187" s="7"/>
      <c r="Y187" s="7"/>
      <c r="Z187" s="7"/>
    </row>
    <row r="188" spans="1:26" ht="15.75" customHeight="1" x14ac:dyDescent="0.25">
      <c r="A188" s="48">
        <v>187</v>
      </c>
      <c r="B188" s="12" t="s">
        <v>1571</v>
      </c>
      <c r="C188" s="12" t="s">
        <v>1572</v>
      </c>
      <c r="D188" s="12" t="s">
        <v>327</v>
      </c>
      <c r="E188" s="12" t="s">
        <v>7160</v>
      </c>
      <c r="F188" s="12" t="s">
        <v>1538</v>
      </c>
      <c r="G188" s="12" t="s">
        <v>40</v>
      </c>
      <c r="H188" s="12" t="s">
        <v>1538</v>
      </c>
      <c r="I188" s="12" t="s">
        <v>1573</v>
      </c>
      <c r="J188" s="12" t="s">
        <v>1574</v>
      </c>
      <c r="K188" s="13" t="s">
        <v>1575</v>
      </c>
      <c r="L188" s="12" t="s">
        <v>44</v>
      </c>
      <c r="M188" s="12" t="s">
        <v>45</v>
      </c>
      <c r="N188" s="12" t="s">
        <v>46</v>
      </c>
      <c r="O188" s="12" t="s">
        <v>1527</v>
      </c>
      <c r="P188" s="12" t="s">
        <v>1528</v>
      </c>
      <c r="Q188" s="12" t="s">
        <v>33</v>
      </c>
      <c r="R188" s="12" t="s">
        <v>1576</v>
      </c>
      <c r="S188" s="12" t="s">
        <v>1577</v>
      </c>
      <c r="T188" s="12" t="s">
        <v>51</v>
      </c>
      <c r="U188" s="12" t="s">
        <v>1538</v>
      </c>
      <c r="V188" s="50">
        <v>16850000</v>
      </c>
      <c r="W188" s="12" t="s">
        <v>6986</v>
      </c>
      <c r="X188" s="7"/>
      <c r="Y188" s="7"/>
      <c r="Z188" s="7"/>
    </row>
    <row r="189" spans="1:26" ht="15.75" customHeight="1" x14ac:dyDescent="0.25">
      <c r="A189" s="48">
        <v>188</v>
      </c>
      <c r="B189" s="12" t="s">
        <v>1578</v>
      </c>
      <c r="C189" s="12" t="s">
        <v>1579</v>
      </c>
      <c r="D189" s="12" t="s">
        <v>96</v>
      </c>
      <c r="E189" s="12" t="s">
        <v>7161</v>
      </c>
      <c r="F189" s="12" t="s">
        <v>1538</v>
      </c>
      <c r="G189" s="12" t="s">
        <v>40</v>
      </c>
      <c r="H189" s="12" t="s">
        <v>1538</v>
      </c>
      <c r="I189" s="12" t="s">
        <v>1580</v>
      </c>
      <c r="J189" s="12" t="s">
        <v>1581</v>
      </c>
      <c r="K189" s="13" t="s">
        <v>1582</v>
      </c>
      <c r="L189" s="12" t="s">
        <v>44</v>
      </c>
      <c r="M189" s="12" t="s">
        <v>45</v>
      </c>
      <c r="N189" s="12" t="s">
        <v>46</v>
      </c>
      <c r="O189" s="12" t="s">
        <v>174</v>
      </c>
      <c r="P189" s="12" t="s">
        <v>175</v>
      </c>
      <c r="Q189" s="12" t="s">
        <v>33</v>
      </c>
      <c r="R189" s="12" t="s">
        <v>1583</v>
      </c>
      <c r="S189" s="12" t="s">
        <v>1584</v>
      </c>
      <c r="T189" s="12" t="s">
        <v>51</v>
      </c>
      <c r="U189" s="12" t="s">
        <v>1538</v>
      </c>
      <c r="V189" s="50">
        <v>13480000</v>
      </c>
      <c r="W189" s="12" t="s">
        <v>6986</v>
      </c>
      <c r="X189" s="7"/>
      <c r="Y189" s="7"/>
      <c r="Z189" s="7"/>
    </row>
    <row r="190" spans="1:26" ht="15.75" customHeight="1" x14ac:dyDescent="0.25">
      <c r="A190" s="48">
        <v>189</v>
      </c>
      <c r="B190" s="12" t="s">
        <v>1585</v>
      </c>
      <c r="C190" s="12" t="s">
        <v>1375</v>
      </c>
      <c r="D190" s="12" t="s">
        <v>244</v>
      </c>
      <c r="E190" s="12" t="s">
        <v>7162</v>
      </c>
      <c r="F190" s="12" t="s">
        <v>1538</v>
      </c>
      <c r="G190" s="12" t="s">
        <v>40</v>
      </c>
      <c r="H190" s="12" t="s">
        <v>1538</v>
      </c>
      <c r="I190" s="12" t="s">
        <v>1586</v>
      </c>
      <c r="J190" s="12" t="s">
        <v>1587</v>
      </c>
      <c r="K190" s="13" t="s">
        <v>1588</v>
      </c>
      <c r="L190" s="12" t="s">
        <v>28</v>
      </c>
      <c r="M190" s="12" t="s">
        <v>520</v>
      </c>
      <c r="N190" s="12" t="s">
        <v>1589</v>
      </c>
      <c r="O190" s="12" t="s">
        <v>1590</v>
      </c>
      <c r="P190" s="12" t="s">
        <v>1591</v>
      </c>
      <c r="Q190" s="12" t="s">
        <v>867</v>
      </c>
      <c r="R190" s="12" t="s">
        <v>1592</v>
      </c>
      <c r="S190" s="12" t="s">
        <v>1593</v>
      </c>
      <c r="T190" s="12" t="s">
        <v>36</v>
      </c>
      <c r="U190" s="12" t="s">
        <v>1538</v>
      </c>
      <c r="V190" s="50">
        <v>0</v>
      </c>
      <c r="W190" s="12" t="s">
        <v>6986</v>
      </c>
      <c r="X190" s="7"/>
      <c r="Y190" s="7"/>
      <c r="Z190" s="7"/>
    </row>
    <row r="191" spans="1:26" ht="15.75" customHeight="1" x14ac:dyDescent="0.25">
      <c r="A191" s="48">
        <v>190</v>
      </c>
      <c r="B191" s="12" t="s">
        <v>1594</v>
      </c>
      <c r="C191" s="12" t="s">
        <v>1595</v>
      </c>
      <c r="D191" s="12" t="s">
        <v>76</v>
      </c>
      <c r="E191" s="12" t="s">
        <v>7163</v>
      </c>
      <c r="F191" s="12" t="s">
        <v>1538</v>
      </c>
      <c r="G191" s="12" t="s">
        <v>40</v>
      </c>
      <c r="H191" s="12" t="s">
        <v>1538</v>
      </c>
      <c r="I191" s="12" t="s">
        <v>1596</v>
      </c>
      <c r="J191" s="12" t="s">
        <v>1597</v>
      </c>
      <c r="K191" s="13" t="s">
        <v>1598</v>
      </c>
      <c r="L191" s="12" t="s">
        <v>248</v>
      </c>
      <c r="M191" s="12" t="s">
        <v>45</v>
      </c>
      <c r="N191" s="12" t="s">
        <v>445</v>
      </c>
      <c r="O191" s="12" t="s">
        <v>639</v>
      </c>
      <c r="P191" s="12" t="s">
        <v>640</v>
      </c>
      <c r="Q191" s="12" t="s">
        <v>33</v>
      </c>
      <c r="R191" s="12" t="s">
        <v>1599</v>
      </c>
      <c r="S191" s="12" t="s">
        <v>1600</v>
      </c>
      <c r="T191" s="12" t="s">
        <v>254</v>
      </c>
      <c r="U191" s="12" t="s">
        <v>1538</v>
      </c>
      <c r="V191" s="50">
        <v>30400000</v>
      </c>
      <c r="W191" s="12" t="s">
        <v>6986</v>
      </c>
      <c r="X191" s="7"/>
      <c r="Y191" s="7"/>
      <c r="Z191" s="7"/>
    </row>
    <row r="192" spans="1:26" ht="15.75" customHeight="1" x14ac:dyDescent="0.25">
      <c r="A192" s="48">
        <v>191</v>
      </c>
      <c r="B192" s="12" t="s">
        <v>1601</v>
      </c>
      <c r="C192" s="12" t="s">
        <v>1602</v>
      </c>
      <c r="D192" s="12" t="s">
        <v>1603</v>
      </c>
      <c r="E192" s="12" t="s">
        <v>7164</v>
      </c>
      <c r="F192" s="12" t="s">
        <v>1538</v>
      </c>
      <c r="G192" s="12" t="s">
        <v>24</v>
      </c>
      <c r="H192" s="12" t="s">
        <v>1538</v>
      </c>
      <c r="I192" s="12" t="s">
        <v>1604</v>
      </c>
      <c r="J192" s="12" t="s">
        <v>1605</v>
      </c>
      <c r="K192" s="13" t="s">
        <v>1606</v>
      </c>
      <c r="L192" s="12" t="s">
        <v>248</v>
      </c>
      <c r="M192" s="12" t="s">
        <v>45</v>
      </c>
      <c r="N192" s="12" t="s">
        <v>445</v>
      </c>
      <c r="O192" s="12" t="s">
        <v>701</v>
      </c>
      <c r="P192" s="12" t="s">
        <v>702</v>
      </c>
      <c r="Q192" s="12" t="s">
        <v>33</v>
      </c>
      <c r="R192" s="12" t="s">
        <v>1607</v>
      </c>
      <c r="S192" s="12" t="s">
        <v>1608</v>
      </c>
      <c r="T192" s="12" t="s">
        <v>254</v>
      </c>
      <c r="U192" s="12" t="s">
        <v>1538</v>
      </c>
      <c r="V192" s="50">
        <v>30400000</v>
      </c>
      <c r="W192" s="12" t="s">
        <v>6986</v>
      </c>
      <c r="X192" s="7"/>
      <c r="Y192" s="7"/>
      <c r="Z192" s="7"/>
    </row>
    <row r="193" spans="1:26" ht="15.75" customHeight="1" x14ac:dyDescent="0.25">
      <c r="A193" s="48">
        <v>192</v>
      </c>
      <c r="B193" s="12" t="s">
        <v>1609</v>
      </c>
      <c r="C193" s="12" t="s">
        <v>1610</v>
      </c>
      <c r="D193" s="12" t="s">
        <v>317</v>
      </c>
      <c r="E193" s="12" t="s">
        <v>7165</v>
      </c>
      <c r="F193" s="12" t="s">
        <v>1538</v>
      </c>
      <c r="G193" s="12" t="s">
        <v>24</v>
      </c>
      <c r="H193" s="12" t="s">
        <v>1538</v>
      </c>
      <c r="I193" s="12" t="s">
        <v>1611</v>
      </c>
      <c r="J193" s="12" t="s">
        <v>1612</v>
      </c>
      <c r="K193" s="13" t="s">
        <v>1613</v>
      </c>
      <c r="L193" s="12" t="s">
        <v>248</v>
      </c>
      <c r="M193" s="12" t="s">
        <v>80</v>
      </c>
      <c r="N193" s="12" t="s">
        <v>249</v>
      </c>
      <c r="O193" s="12" t="s">
        <v>436</v>
      </c>
      <c r="P193" s="12" t="s">
        <v>437</v>
      </c>
      <c r="Q193" s="12" t="s">
        <v>33</v>
      </c>
      <c r="R193" s="12" t="s">
        <v>1614</v>
      </c>
      <c r="S193" s="12" t="s">
        <v>1615</v>
      </c>
      <c r="T193" s="12" t="s">
        <v>254</v>
      </c>
      <c r="U193" s="12" t="s">
        <v>1538</v>
      </c>
      <c r="V193" s="50">
        <v>30400000</v>
      </c>
      <c r="W193" s="12" t="s">
        <v>6986</v>
      </c>
      <c r="X193" s="7"/>
      <c r="Y193" s="7"/>
      <c r="Z193" s="7"/>
    </row>
    <row r="194" spans="1:26" ht="15.75" customHeight="1" x14ac:dyDescent="0.25">
      <c r="A194" s="48">
        <v>193</v>
      </c>
      <c r="B194" s="12" t="s">
        <v>1616</v>
      </c>
      <c r="C194" s="12" t="s">
        <v>1617</v>
      </c>
      <c r="D194" s="12" t="s">
        <v>39</v>
      </c>
      <c r="E194" s="12" t="s">
        <v>7166</v>
      </c>
      <c r="F194" s="12" t="s">
        <v>1538</v>
      </c>
      <c r="G194" s="12" t="s">
        <v>40</v>
      </c>
      <c r="H194" s="12" t="s">
        <v>1538</v>
      </c>
      <c r="I194" s="12" t="s">
        <v>1618</v>
      </c>
      <c r="J194" s="12" t="s">
        <v>1619</v>
      </c>
      <c r="K194" s="13" t="s">
        <v>1620</v>
      </c>
      <c r="L194" s="12" t="s">
        <v>28</v>
      </c>
      <c r="M194" s="12" t="s">
        <v>80</v>
      </c>
      <c r="N194" s="12" t="s">
        <v>310</v>
      </c>
      <c r="O194" s="12" t="s">
        <v>410</v>
      </c>
      <c r="P194" s="12" t="s">
        <v>411</v>
      </c>
      <c r="Q194" s="12" t="s">
        <v>33</v>
      </c>
      <c r="R194" s="12" t="s">
        <v>1621</v>
      </c>
      <c r="S194" s="12" t="s">
        <v>1622</v>
      </c>
      <c r="T194" s="12" t="s">
        <v>36</v>
      </c>
      <c r="U194" s="12" t="s">
        <v>1538</v>
      </c>
      <c r="V194" s="50">
        <v>21134520</v>
      </c>
      <c r="W194" s="12" t="s">
        <v>6986</v>
      </c>
      <c r="X194" s="7"/>
      <c r="Y194" s="7"/>
      <c r="Z194" s="7"/>
    </row>
    <row r="195" spans="1:26" ht="15.75" customHeight="1" x14ac:dyDescent="0.25">
      <c r="A195" s="48">
        <v>194</v>
      </c>
      <c r="B195" s="12" t="s">
        <v>1623</v>
      </c>
      <c r="C195" s="12" t="s">
        <v>1624</v>
      </c>
      <c r="D195" s="12" t="s">
        <v>872</v>
      </c>
      <c r="E195" s="12" t="s">
        <v>7167</v>
      </c>
      <c r="F195" s="12" t="s">
        <v>1625</v>
      </c>
      <c r="G195" s="12" t="s">
        <v>40</v>
      </c>
      <c r="H195" s="12" t="s">
        <v>1538</v>
      </c>
      <c r="I195" s="12" t="s">
        <v>1626</v>
      </c>
      <c r="J195" s="12" t="s">
        <v>1627</v>
      </c>
      <c r="K195" s="13" t="s">
        <v>1628</v>
      </c>
      <c r="L195" s="12" t="s">
        <v>184</v>
      </c>
      <c r="M195" s="12" t="s">
        <v>45</v>
      </c>
      <c r="N195" s="12" t="s">
        <v>185</v>
      </c>
      <c r="O195" s="12" t="s">
        <v>1027</v>
      </c>
      <c r="P195" s="12" t="s">
        <v>1028</v>
      </c>
      <c r="Q195" s="12" t="s">
        <v>33</v>
      </c>
      <c r="R195" s="12" t="s">
        <v>1629</v>
      </c>
      <c r="S195" s="12" t="s">
        <v>1630</v>
      </c>
      <c r="T195" s="12" t="s">
        <v>190</v>
      </c>
      <c r="U195" s="12" t="s">
        <v>1538</v>
      </c>
      <c r="V195" s="50">
        <v>22100000</v>
      </c>
      <c r="W195" s="12" t="s">
        <v>6986</v>
      </c>
      <c r="X195" s="7"/>
      <c r="Y195" s="7"/>
      <c r="Z195" s="7"/>
    </row>
    <row r="196" spans="1:26" ht="15.75" customHeight="1" x14ac:dyDescent="0.25">
      <c r="A196" s="48">
        <v>195</v>
      </c>
      <c r="B196" s="12" t="s">
        <v>1631</v>
      </c>
      <c r="C196" s="12" t="s">
        <v>1632</v>
      </c>
      <c r="D196" s="12" t="s">
        <v>1633</v>
      </c>
      <c r="E196" s="12" t="s">
        <v>7168</v>
      </c>
      <c r="F196" s="12" t="s">
        <v>1634</v>
      </c>
      <c r="G196" s="12" t="s">
        <v>40</v>
      </c>
      <c r="H196" s="12" t="s">
        <v>1538</v>
      </c>
      <c r="I196" s="12" t="s">
        <v>1635</v>
      </c>
      <c r="J196" s="12" t="s">
        <v>1636</v>
      </c>
      <c r="K196" s="13" t="s">
        <v>1637</v>
      </c>
      <c r="L196" s="12" t="s">
        <v>184</v>
      </c>
      <c r="M196" s="12" t="s">
        <v>29</v>
      </c>
      <c r="N196" s="12" t="s">
        <v>207</v>
      </c>
      <c r="O196" s="12" t="s">
        <v>990</v>
      </c>
      <c r="P196" s="12" t="s">
        <v>991</v>
      </c>
      <c r="Q196" s="12" t="s">
        <v>33</v>
      </c>
      <c r="R196" s="12" t="s">
        <v>1638</v>
      </c>
      <c r="S196" s="12" t="s">
        <v>1639</v>
      </c>
      <c r="T196" s="12" t="s">
        <v>190</v>
      </c>
      <c r="U196" s="12" t="s">
        <v>1538</v>
      </c>
      <c r="V196" s="50">
        <v>22100000</v>
      </c>
      <c r="W196" s="12" t="s">
        <v>6986</v>
      </c>
      <c r="X196" s="7"/>
      <c r="Y196" s="7"/>
      <c r="Z196" s="7"/>
    </row>
    <row r="197" spans="1:26" ht="15.75" customHeight="1" x14ac:dyDescent="0.25">
      <c r="A197" s="48">
        <v>196</v>
      </c>
      <c r="B197" s="12" t="s">
        <v>1640</v>
      </c>
      <c r="C197" s="12" t="s">
        <v>1641</v>
      </c>
      <c r="D197" s="12" t="s">
        <v>22</v>
      </c>
      <c r="E197" s="12" t="s">
        <v>7169</v>
      </c>
      <c r="F197" s="12" t="s">
        <v>1642</v>
      </c>
      <c r="G197" s="12" t="s">
        <v>24</v>
      </c>
      <c r="H197" s="12" t="s">
        <v>1538</v>
      </c>
      <c r="I197" s="12" t="s">
        <v>1643</v>
      </c>
      <c r="J197" s="12" t="s">
        <v>1644</v>
      </c>
      <c r="K197" s="13" t="s">
        <v>1645</v>
      </c>
      <c r="L197" s="12" t="s">
        <v>184</v>
      </c>
      <c r="M197" s="12" t="s">
        <v>45</v>
      </c>
      <c r="N197" s="12" t="s">
        <v>185</v>
      </c>
      <c r="O197" s="12" t="s">
        <v>945</v>
      </c>
      <c r="P197" s="12" t="s">
        <v>946</v>
      </c>
      <c r="Q197" s="12" t="s">
        <v>33</v>
      </c>
      <c r="R197" s="12" t="s">
        <v>1646</v>
      </c>
      <c r="S197" s="12" t="s">
        <v>1647</v>
      </c>
      <c r="T197" s="12" t="s">
        <v>190</v>
      </c>
      <c r="U197" s="12" t="s">
        <v>1538</v>
      </c>
      <c r="V197" s="50">
        <v>0</v>
      </c>
      <c r="W197" s="12" t="s">
        <v>6986</v>
      </c>
      <c r="X197" s="7"/>
      <c r="Y197" s="7"/>
      <c r="Z197" s="7"/>
    </row>
    <row r="198" spans="1:26" ht="15.75" customHeight="1" x14ac:dyDescent="0.25">
      <c r="A198" s="48">
        <v>197</v>
      </c>
      <c r="B198" s="12" t="s">
        <v>1648</v>
      </c>
      <c r="C198" s="12" t="s">
        <v>1649</v>
      </c>
      <c r="D198" s="12" t="s">
        <v>39</v>
      </c>
      <c r="E198" s="12" t="s">
        <v>7170</v>
      </c>
      <c r="F198" s="12" t="s">
        <v>386</v>
      </c>
      <c r="G198" s="12" t="s">
        <v>40</v>
      </c>
      <c r="H198" s="12" t="s">
        <v>1538</v>
      </c>
      <c r="I198" s="12" t="s">
        <v>1650</v>
      </c>
      <c r="J198" s="12" t="s">
        <v>1651</v>
      </c>
      <c r="K198" s="13" t="s">
        <v>1652</v>
      </c>
      <c r="L198" s="12" t="s">
        <v>28</v>
      </c>
      <c r="M198" s="12" t="s">
        <v>45</v>
      </c>
      <c r="N198" s="12" t="s">
        <v>259</v>
      </c>
      <c r="O198" s="12" t="s">
        <v>300</v>
      </c>
      <c r="P198" s="12" t="s">
        <v>301</v>
      </c>
      <c r="Q198" s="12" t="s">
        <v>33</v>
      </c>
      <c r="R198" s="12" t="s">
        <v>1653</v>
      </c>
      <c r="S198" s="12" t="s">
        <v>1654</v>
      </c>
      <c r="T198" s="12" t="s">
        <v>36</v>
      </c>
      <c r="U198" s="12" t="s">
        <v>1538</v>
      </c>
      <c r="V198" s="50">
        <v>22170000</v>
      </c>
      <c r="W198" s="12" t="s">
        <v>6986</v>
      </c>
      <c r="X198" s="7"/>
      <c r="Y198" s="7"/>
      <c r="Z198" s="7"/>
    </row>
    <row r="199" spans="1:26" ht="15.75" customHeight="1" x14ac:dyDescent="0.25">
      <c r="A199" s="48">
        <v>198</v>
      </c>
      <c r="B199" s="12" t="s">
        <v>1655</v>
      </c>
      <c r="C199" s="12" t="s">
        <v>1656</v>
      </c>
      <c r="D199" s="12" t="s">
        <v>39</v>
      </c>
      <c r="E199" s="12" t="s">
        <v>7171</v>
      </c>
      <c r="F199" s="12" t="s">
        <v>1538</v>
      </c>
      <c r="G199" s="12" t="s">
        <v>40</v>
      </c>
      <c r="H199" s="12" t="s">
        <v>1538</v>
      </c>
      <c r="I199" s="12" t="s">
        <v>1657</v>
      </c>
      <c r="J199" s="12" t="s">
        <v>1658</v>
      </c>
      <c r="K199" s="13" t="s">
        <v>1659</v>
      </c>
      <c r="L199" s="12" t="s">
        <v>28</v>
      </c>
      <c r="M199" s="12" t="s">
        <v>45</v>
      </c>
      <c r="N199" s="12" t="s">
        <v>259</v>
      </c>
      <c r="O199" s="12" t="s">
        <v>300</v>
      </c>
      <c r="P199" s="12" t="s">
        <v>301</v>
      </c>
      <c r="Q199" s="12" t="s">
        <v>33</v>
      </c>
      <c r="R199" s="12" t="s">
        <v>1660</v>
      </c>
      <c r="S199" s="12" t="s">
        <v>1661</v>
      </c>
      <c r="T199" s="12" t="s">
        <v>36</v>
      </c>
      <c r="U199" s="12" t="s">
        <v>1538</v>
      </c>
      <c r="V199" s="50">
        <v>22170000</v>
      </c>
      <c r="W199" s="12" t="s">
        <v>6986</v>
      </c>
      <c r="X199" s="7"/>
      <c r="Y199" s="7"/>
      <c r="Z199" s="7"/>
    </row>
    <row r="200" spans="1:26" ht="15.75" customHeight="1" x14ac:dyDescent="0.25">
      <c r="A200" s="48">
        <v>199</v>
      </c>
      <c r="B200" s="12" t="s">
        <v>1662</v>
      </c>
      <c r="C200" s="12" t="s">
        <v>1663</v>
      </c>
      <c r="D200" s="12" t="s">
        <v>306</v>
      </c>
      <c r="E200" s="12" t="s">
        <v>7172</v>
      </c>
      <c r="F200" s="12" t="s">
        <v>1538</v>
      </c>
      <c r="G200" s="12" t="s">
        <v>40</v>
      </c>
      <c r="H200" s="12" t="s">
        <v>1538</v>
      </c>
      <c r="I200" s="12" t="s">
        <v>1664</v>
      </c>
      <c r="J200" s="12" t="s">
        <v>1665</v>
      </c>
      <c r="K200" s="13" t="s">
        <v>1666</v>
      </c>
      <c r="L200" s="12" t="s">
        <v>28</v>
      </c>
      <c r="M200" s="12" t="s">
        <v>45</v>
      </c>
      <c r="N200" s="12" t="s">
        <v>259</v>
      </c>
      <c r="O200" s="12" t="s">
        <v>591</v>
      </c>
      <c r="P200" s="12" t="s">
        <v>592</v>
      </c>
      <c r="Q200" s="12" t="s">
        <v>33</v>
      </c>
      <c r="R200" s="12" t="s">
        <v>1667</v>
      </c>
      <c r="S200" s="12" t="s">
        <v>1668</v>
      </c>
      <c r="T200" s="12" t="s">
        <v>36</v>
      </c>
      <c r="U200" s="12" t="s">
        <v>1538</v>
      </c>
      <c r="V200" s="50">
        <v>24120000</v>
      </c>
      <c r="W200" s="12" t="s">
        <v>6986</v>
      </c>
      <c r="X200" s="7"/>
      <c r="Y200" s="7"/>
      <c r="Z200" s="7"/>
    </row>
    <row r="201" spans="1:26" ht="15.75" customHeight="1" x14ac:dyDescent="0.25">
      <c r="A201" s="48">
        <v>200</v>
      </c>
      <c r="B201" s="12" t="s">
        <v>1669</v>
      </c>
      <c r="C201" s="12" t="s">
        <v>1670</v>
      </c>
      <c r="D201" s="12" t="s">
        <v>1671</v>
      </c>
      <c r="E201" s="12" t="s">
        <v>7173</v>
      </c>
      <c r="F201" s="12" t="s">
        <v>1538</v>
      </c>
      <c r="G201" s="12" t="s">
        <v>40</v>
      </c>
      <c r="H201" s="12" t="s">
        <v>1538</v>
      </c>
      <c r="I201" s="12" t="s">
        <v>1672</v>
      </c>
      <c r="J201" s="12" t="s">
        <v>1673</v>
      </c>
      <c r="K201" s="13" t="s">
        <v>1674</v>
      </c>
      <c r="L201" s="12" t="s">
        <v>28</v>
      </c>
      <c r="M201" s="12" t="s">
        <v>29</v>
      </c>
      <c r="N201" s="12" t="s">
        <v>30</v>
      </c>
      <c r="O201" s="12" t="s">
        <v>31</v>
      </c>
      <c r="P201" s="12" t="s">
        <v>32</v>
      </c>
      <c r="Q201" s="12" t="s">
        <v>33</v>
      </c>
      <c r="R201" s="12" t="s">
        <v>1675</v>
      </c>
      <c r="S201" s="12" t="s">
        <v>1676</v>
      </c>
      <c r="T201" s="12" t="s">
        <v>36</v>
      </c>
      <c r="U201" s="12" t="s">
        <v>1538</v>
      </c>
      <c r="V201" s="50">
        <v>22170000</v>
      </c>
      <c r="W201" s="12" t="s">
        <v>6986</v>
      </c>
      <c r="X201" s="7"/>
      <c r="Y201" s="7"/>
      <c r="Z201" s="7"/>
    </row>
    <row r="202" spans="1:26" ht="15.75" customHeight="1" x14ac:dyDescent="0.25">
      <c r="A202" s="48">
        <v>201</v>
      </c>
      <c r="B202" s="12" t="s">
        <v>1677</v>
      </c>
      <c r="C202" s="12" t="s">
        <v>1678</v>
      </c>
      <c r="D202" s="12" t="s">
        <v>818</v>
      </c>
      <c r="E202" s="12" t="s">
        <v>7174</v>
      </c>
      <c r="F202" s="12" t="s">
        <v>1679</v>
      </c>
      <c r="G202" s="12" t="s">
        <v>40</v>
      </c>
      <c r="H202" s="12" t="s">
        <v>1679</v>
      </c>
      <c r="I202" s="12" t="s">
        <v>1680</v>
      </c>
      <c r="J202" s="12" t="s">
        <v>1681</v>
      </c>
      <c r="K202" s="13" t="s">
        <v>1682</v>
      </c>
      <c r="L202" s="12" t="s">
        <v>44</v>
      </c>
      <c r="M202" s="12" t="s">
        <v>45</v>
      </c>
      <c r="N202" s="12" t="s">
        <v>46</v>
      </c>
      <c r="O202" s="12" t="s">
        <v>174</v>
      </c>
      <c r="P202" s="12" t="s">
        <v>175</v>
      </c>
      <c r="Q202" s="12" t="s">
        <v>33</v>
      </c>
      <c r="R202" s="12" t="s">
        <v>1683</v>
      </c>
      <c r="S202" s="12" t="s">
        <v>1684</v>
      </c>
      <c r="T202" s="12" t="s">
        <v>51</v>
      </c>
      <c r="U202" s="12" t="str">
        <f>H202</f>
        <v>Tuyên Quang</v>
      </c>
      <c r="V202" s="50">
        <v>23590600</v>
      </c>
      <c r="W202" s="12" t="s">
        <v>6986</v>
      </c>
      <c r="X202" s="7"/>
      <c r="Y202" s="7"/>
      <c r="Z202" s="7"/>
    </row>
    <row r="203" spans="1:26" ht="15.75" customHeight="1" x14ac:dyDescent="0.25">
      <c r="A203" s="48">
        <v>202</v>
      </c>
      <c r="B203" s="12" t="s">
        <v>6862</v>
      </c>
      <c r="C203" s="12" t="s">
        <v>5137</v>
      </c>
      <c r="D203" s="12" t="s">
        <v>1724</v>
      </c>
      <c r="E203" s="12" t="s">
        <v>7118</v>
      </c>
      <c r="F203" s="12" t="s">
        <v>1625</v>
      </c>
      <c r="G203" s="12" t="s">
        <v>40</v>
      </c>
      <c r="H203" s="12" t="s">
        <v>1625</v>
      </c>
      <c r="I203" s="12" t="s">
        <v>7175</v>
      </c>
      <c r="J203" s="12" t="s">
        <v>7176</v>
      </c>
      <c r="K203" s="13" t="s">
        <v>7177</v>
      </c>
      <c r="L203" s="12" t="s">
        <v>44</v>
      </c>
      <c r="M203" s="12" t="s">
        <v>29</v>
      </c>
      <c r="N203" s="12" t="s">
        <v>59</v>
      </c>
      <c r="O203" s="12" t="s">
        <v>1250</v>
      </c>
      <c r="P203" s="12" t="s">
        <v>1251</v>
      </c>
      <c r="Q203" s="12" t="s">
        <v>33</v>
      </c>
      <c r="R203" s="12" t="s">
        <v>7178</v>
      </c>
      <c r="S203" s="12" t="s">
        <v>7179</v>
      </c>
      <c r="T203" s="12" t="s">
        <v>51</v>
      </c>
      <c r="U203" s="12" t="s">
        <v>1625</v>
      </c>
      <c r="V203" s="50">
        <v>16850000</v>
      </c>
      <c r="W203" s="12" t="s">
        <v>7180</v>
      </c>
      <c r="X203" s="7"/>
      <c r="Y203" s="7"/>
      <c r="Z203" s="7"/>
    </row>
    <row r="204" spans="1:26" ht="15.75" customHeight="1" x14ac:dyDescent="0.25">
      <c r="A204" s="48">
        <v>203</v>
      </c>
      <c r="B204" s="12" t="s">
        <v>6885</v>
      </c>
      <c r="C204" s="12" t="s">
        <v>6886</v>
      </c>
      <c r="D204" s="12" t="s">
        <v>911</v>
      </c>
      <c r="E204" s="12" t="s">
        <v>7181</v>
      </c>
      <c r="F204" s="12" t="s">
        <v>1642</v>
      </c>
      <c r="G204" s="12" t="s">
        <v>40</v>
      </c>
      <c r="H204" s="12" t="s">
        <v>1642</v>
      </c>
      <c r="I204" s="12" t="s">
        <v>7182</v>
      </c>
      <c r="J204" s="12" t="s">
        <v>7183</v>
      </c>
      <c r="K204" s="13" t="s">
        <v>7184</v>
      </c>
      <c r="L204" s="12" t="s">
        <v>44</v>
      </c>
      <c r="M204" s="12" t="s">
        <v>80</v>
      </c>
      <c r="N204" s="12" t="s">
        <v>81</v>
      </c>
      <c r="O204" s="12" t="s">
        <v>82</v>
      </c>
      <c r="P204" s="12" t="s">
        <v>83</v>
      </c>
      <c r="Q204" s="12" t="s">
        <v>33</v>
      </c>
      <c r="R204" s="12" t="s">
        <v>7185</v>
      </c>
      <c r="S204" s="12" t="s">
        <v>7186</v>
      </c>
      <c r="T204" s="12" t="s">
        <v>51</v>
      </c>
      <c r="U204" s="12" t="s">
        <v>1642</v>
      </c>
      <c r="V204" s="50">
        <v>16850000</v>
      </c>
      <c r="W204" s="12" t="s">
        <v>7180</v>
      </c>
      <c r="X204" s="7"/>
      <c r="Y204" s="7"/>
      <c r="Z204" s="7"/>
    </row>
    <row r="205" spans="1:26" ht="15.75" customHeight="1" x14ac:dyDescent="0.25">
      <c r="A205" s="48">
        <v>204</v>
      </c>
      <c r="B205" s="12" t="s">
        <v>7187</v>
      </c>
      <c r="C205" s="12" t="s">
        <v>7188</v>
      </c>
      <c r="D205" s="12" t="s">
        <v>170</v>
      </c>
      <c r="E205" s="12" t="s">
        <v>7189</v>
      </c>
      <c r="F205" s="12" t="s">
        <v>107</v>
      </c>
      <c r="G205" s="12" t="s">
        <v>40</v>
      </c>
      <c r="H205" s="12" t="s">
        <v>328</v>
      </c>
      <c r="I205" s="12" t="s">
        <v>7190</v>
      </c>
      <c r="J205" s="12" t="s">
        <v>7191</v>
      </c>
      <c r="K205" s="13" t="s">
        <v>7192</v>
      </c>
      <c r="L205" s="12" t="s">
        <v>184</v>
      </c>
      <c r="M205" s="12" t="s">
        <v>29</v>
      </c>
      <c r="N205" s="12" t="s">
        <v>207</v>
      </c>
      <c r="O205" s="12" t="s">
        <v>208</v>
      </c>
      <c r="P205" s="12" t="s">
        <v>209</v>
      </c>
      <c r="Q205" s="12" t="s">
        <v>867</v>
      </c>
      <c r="R205" s="12" t="s">
        <v>7193</v>
      </c>
      <c r="S205" s="12" t="s">
        <v>7194</v>
      </c>
      <c r="T205" s="12" t="s">
        <v>190</v>
      </c>
      <c r="U205" s="12" t="s">
        <v>328</v>
      </c>
      <c r="V205" s="50">
        <v>0</v>
      </c>
      <c r="W205" s="12" t="s">
        <v>7180</v>
      </c>
      <c r="X205" s="7"/>
      <c r="Y205" s="7"/>
      <c r="Z205" s="7"/>
    </row>
    <row r="206" spans="1:26" ht="15.75" customHeight="1" x14ac:dyDescent="0.25">
      <c r="A206" s="48">
        <v>205</v>
      </c>
      <c r="B206" s="12" t="s">
        <v>6905</v>
      </c>
      <c r="C206" s="12" t="s">
        <v>6906</v>
      </c>
      <c r="D206" s="12" t="s">
        <v>306</v>
      </c>
      <c r="E206" s="12" t="s">
        <v>7195</v>
      </c>
      <c r="F206" s="12" t="s">
        <v>328</v>
      </c>
      <c r="G206" s="12" t="s">
        <v>40</v>
      </c>
      <c r="H206" s="12" t="s">
        <v>328</v>
      </c>
      <c r="I206" s="12" t="s">
        <v>7196</v>
      </c>
      <c r="J206" s="12" t="s">
        <v>7197</v>
      </c>
      <c r="K206" s="13" t="s">
        <v>7198</v>
      </c>
      <c r="L206" s="12" t="s">
        <v>184</v>
      </c>
      <c r="M206" s="12" t="s">
        <v>45</v>
      </c>
      <c r="N206" s="12" t="s">
        <v>185</v>
      </c>
      <c r="O206" s="12" t="s">
        <v>1027</v>
      </c>
      <c r="P206" s="12" t="s">
        <v>1028</v>
      </c>
      <c r="Q206" s="12" t="s">
        <v>33</v>
      </c>
      <c r="R206" s="12" t="s">
        <v>7199</v>
      </c>
      <c r="S206" s="12" t="s">
        <v>7200</v>
      </c>
      <c r="T206" s="12" t="s">
        <v>190</v>
      </c>
      <c r="U206" s="12" t="s">
        <v>328</v>
      </c>
      <c r="V206" s="50">
        <v>28840000</v>
      </c>
      <c r="W206" s="12" t="s">
        <v>7180</v>
      </c>
      <c r="X206" s="7"/>
      <c r="Y206" s="7"/>
      <c r="Z206" s="7"/>
    </row>
    <row r="207" spans="1:26" ht="15.75" customHeight="1" x14ac:dyDescent="0.25">
      <c r="A207" s="48">
        <v>206</v>
      </c>
      <c r="B207" s="12" t="s">
        <v>6903</v>
      </c>
      <c r="C207" s="12" t="s">
        <v>6904</v>
      </c>
      <c r="D207" s="12" t="s">
        <v>1671</v>
      </c>
      <c r="E207" s="12" t="s">
        <v>7201</v>
      </c>
      <c r="F207" s="12" t="s">
        <v>328</v>
      </c>
      <c r="G207" s="12" t="s">
        <v>40</v>
      </c>
      <c r="H207" s="12" t="s">
        <v>328</v>
      </c>
      <c r="I207" s="12" t="s">
        <v>7202</v>
      </c>
      <c r="J207" s="12" t="s">
        <v>7203</v>
      </c>
      <c r="K207" s="13" t="s">
        <v>7204</v>
      </c>
      <c r="L207" s="12" t="s">
        <v>184</v>
      </c>
      <c r="M207" s="12" t="s">
        <v>45</v>
      </c>
      <c r="N207" s="12" t="s">
        <v>185</v>
      </c>
      <c r="O207" s="12" t="s">
        <v>812</v>
      </c>
      <c r="P207" s="12" t="s">
        <v>813</v>
      </c>
      <c r="Q207" s="12" t="s">
        <v>33</v>
      </c>
      <c r="R207" s="12" t="s">
        <v>7205</v>
      </c>
      <c r="S207" s="12" t="s">
        <v>7206</v>
      </c>
      <c r="T207" s="12" t="s">
        <v>190</v>
      </c>
      <c r="U207" s="12" t="s">
        <v>328</v>
      </c>
      <c r="V207" s="50">
        <v>22100000</v>
      </c>
      <c r="W207" s="12" t="s">
        <v>7180</v>
      </c>
      <c r="X207" s="7"/>
      <c r="Y207" s="7"/>
      <c r="Z207" s="7"/>
    </row>
    <row r="208" spans="1:26" ht="15.75" customHeight="1" x14ac:dyDescent="0.25">
      <c r="A208" s="48">
        <v>207</v>
      </c>
      <c r="B208" s="12" t="s">
        <v>6902</v>
      </c>
      <c r="C208" s="12" t="s">
        <v>4473</v>
      </c>
      <c r="D208" s="12" t="s">
        <v>2012</v>
      </c>
      <c r="E208" s="12" t="s">
        <v>7207</v>
      </c>
      <c r="F208" s="12" t="s">
        <v>328</v>
      </c>
      <c r="G208" s="12" t="s">
        <v>40</v>
      </c>
      <c r="H208" s="12" t="s">
        <v>328</v>
      </c>
      <c r="I208" s="12" t="s">
        <v>7208</v>
      </c>
      <c r="J208" s="12" t="s">
        <v>7209</v>
      </c>
      <c r="K208" s="13" t="s">
        <v>7210</v>
      </c>
      <c r="L208" s="12" t="s">
        <v>184</v>
      </c>
      <c r="M208" s="12" t="s">
        <v>45</v>
      </c>
      <c r="N208" s="12" t="s">
        <v>185</v>
      </c>
      <c r="O208" s="12" t="s">
        <v>218</v>
      </c>
      <c r="P208" s="12" t="s">
        <v>219</v>
      </c>
      <c r="Q208" s="12" t="s">
        <v>33</v>
      </c>
      <c r="R208" s="12" t="s">
        <v>7211</v>
      </c>
      <c r="S208" s="12" t="s">
        <v>7212</v>
      </c>
      <c r="T208" s="12" t="s">
        <v>190</v>
      </c>
      <c r="U208" s="12" t="s">
        <v>328</v>
      </c>
      <c r="V208" s="50">
        <v>22100000</v>
      </c>
      <c r="W208" s="12" t="s">
        <v>7180</v>
      </c>
      <c r="X208" s="7"/>
      <c r="Y208" s="7"/>
      <c r="Z208" s="7"/>
    </row>
    <row r="209" spans="1:26" ht="15.75" customHeight="1" x14ac:dyDescent="0.25">
      <c r="A209" s="48">
        <v>208</v>
      </c>
      <c r="B209" s="12" t="s">
        <v>6882</v>
      </c>
      <c r="C209" s="12" t="s">
        <v>6883</v>
      </c>
      <c r="D209" s="12" t="s">
        <v>818</v>
      </c>
      <c r="E209" s="12" t="s">
        <v>7213</v>
      </c>
      <c r="F209" s="12" t="s">
        <v>328</v>
      </c>
      <c r="G209" s="12" t="s">
        <v>40</v>
      </c>
      <c r="H209" s="12" t="s">
        <v>328</v>
      </c>
      <c r="I209" s="12" t="s">
        <v>7214</v>
      </c>
      <c r="J209" s="12" t="s">
        <v>7215</v>
      </c>
      <c r="K209" s="13" t="s">
        <v>7216</v>
      </c>
      <c r="L209" s="12" t="s">
        <v>44</v>
      </c>
      <c r="M209" s="12" t="s">
        <v>655</v>
      </c>
      <c r="N209" s="12" t="s">
        <v>1495</v>
      </c>
      <c r="O209" s="12" t="s">
        <v>1496</v>
      </c>
      <c r="P209" s="12" t="s">
        <v>1497</v>
      </c>
      <c r="Q209" s="12" t="s">
        <v>33</v>
      </c>
      <c r="R209" s="12" t="s">
        <v>7217</v>
      </c>
      <c r="S209" s="12" t="s">
        <v>7218</v>
      </c>
      <c r="T209" s="12" t="s">
        <v>51</v>
      </c>
      <c r="U209" s="12" t="s">
        <v>328</v>
      </c>
      <c r="V209" s="50">
        <v>16850000</v>
      </c>
      <c r="W209" s="12" t="s">
        <v>7180</v>
      </c>
      <c r="X209" s="7"/>
      <c r="Y209" s="7"/>
      <c r="Z209" s="7"/>
    </row>
    <row r="210" spans="1:26" ht="15.75" customHeight="1" x14ac:dyDescent="0.25">
      <c r="A210" s="48">
        <v>209</v>
      </c>
      <c r="B210" s="12" t="s">
        <v>6879</v>
      </c>
      <c r="C210" s="12" t="s">
        <v>6213</v>
      </c>
      <c r="D210" s="12" t="s">
        <v>911</v>
      </c>
      <c r="E210" s="12" t="s">
        <v>7219</v>
      </c>
      <c r="F210" s="12" t="s">
        <v>328</v>
      </c>
      <c r="G210" s="12" t="s">
        <v>40</v>
      </c>
      <c r="H210" s="12" t="s">
        <v>328</v>
      </c>
      <c r="I210" s="12" t="s">
        <v>7220</v>
      </c>
      <c r="J210" s="12" t="s">
        <v>7221</v>
      </c>
      <c r="K210" s="13" t="s">
        <v>7222</v>
      </c>
      <c r="L210" s="12" t="s">
        <v>44</v>
      </c>
      <c r="M210" s="12" t="s">
        <v>29</v>
      </c>
      <c r="N210" s="12" t="s">
        <v>59</v>
      </c>
      <c r="O210" s="12" t="s">
        <v>1250</v>
      </c>
      <c r="P210" s="12" t="s">
        <v>1251</v>
      </c>
      <c r="Q210" s="12" t="s">
        <v>33</v>
      </c>
      <c r="R210" s="12" t="s">
        <v>7223</v>
      </c>
      <c r="S210" s="12" t="s">
        <v>7224</v>
      </c>
      <c r="T210" s="12" t="s">
        <v>51</v>
      </c>
      <c r="U210" s="12" t="s">
        <v>328</v>
      </c>
      <c r="V210" s="50">
        <v>16850000</v>
      </c>
      <c r="W210" s="12" t="s">
        <v>7180</v>
      </c>
      <c r="X210" s="7"/>
      <c r="Y210" s="7"/>
      <c r="Z210" s="7"/>
    </row>
    <row r="211" spans="1:26" ht="15.75" customHeight="1" x14ac:dyDescent="0.25">
      <c r="A211" s="48">
        <v>210</v>
      </c>
      <c r="B211" s="12" t="s">
        <v>6876</v>
      </c>
      <c r="C211" s="12" t="s">
        <v>1742</v>
      </c>
      <c r="D211" s="12" t="s">
        <v>115</v>
      </c>
      <c r="E211" s="12" t="s">
        <v>7225</v>
      </c>
      <c r="F211" s="12" t="s">
        <v>328</v>
      </c>
      <c r="G211" s="12" t="s">
        <v>40</v>
      </c>
      <c r="H211" s="12" t="s">
        <v>328</v>
      </c>
      <c r="I211" s="12" t="s">
        <v>7226</v>
      </c>
      <c r="J211" s="12" t="s">
        <v>7227</v>
      </c>
      <c r="K211" s="13" t="s">
        <v>7228</v>
      </c>
      <c r="L211" s="12" t="s">
        <v>44</v>
      </c>
      <c r="M211" s="12" t="s">
        <v>45</v>
      </c>
      <c r="N211" s="12" t="s">
        <v>46</v>
      </c>
      <c r="O211" s="12" t="s">
        <v>1527</v>
      </c>
      <c r="P211" s="12" t="s">
        <v>1528</v>
      </c>
      <c r="Q211" s="12" t="s">
        <v>33</v>
      </c>
      <c r="R211" s="12" t="s">
        <v>7229</v>
      </c>
      <c r="S211" s="12" t="s">
        <v>7230</v>
      </c>
      <c r="T211" s="12" t="s">
        <v>51</v>
      </c>
      <c r="U211" s="12" t="s">
        <v>328</v>
      </c>
      <c r="V211" s="50">
        <v>16850000</v>
      </c>
      <c r="W211" s="12" t="s">
        <v>7180</v>
      </c>
      <c r="X211" s="7"/>
      <c r="Y211" s="7"/>
      <c r="Z211" s="7"/>
    </row>
    <row r="212" spans="1:26" ht="15.75" customHeight="1" x14ac:dyDescent="0.25">
      <c r="A212" s="48">
        <v>211</v>
      </c>
      <c r="B212" s="12" t="s">
        <v>6878</v>
      </c>
      <c r="C212" s="12" t="s">
        <v>776</v>
      </c>
      <c r="D212" s="12" t="s">
        <v>1484</v>
      </c>
      <c r="E212" s="12" t="s">
        <v>7231</v>
      </c>
      <c r="F212" s="12" t="s">
        <v>328</v>
      </c>
      <c r="G212" s="12" t="s">
        <v>24</v>
      </c>
      <c r="H212" s="12" t="s">
        <v>328</v>
      </c>
      <c r="I212" s="12" t="s">
        <v>7232</v>
      </c>
      <c r="J212" s="12" t="s">
        <v>7233</v>
      </c>
      <c r="K212" s="13" t="s">
        <v>7234</v>
      </c>
      <c r="L212" s="12" t="s">
        <v>44</v>
      </c>
      <c r="M212" s="12" t="s">
        <v>45</v>
      </c>
      <c r="N212" s="12" t="s">
        <v>46</v>
      </c>
      <c r="O212" s="12" t="s">
        <v>47</v>
      </c>
      <c r="P212" s="12" t="s">
        <v>48</v>
      </c>
      <c r="Q212" s="12" t="s">
        <v>33</v>
      </c>
      <c r="R212" s="12" t="s">
        <v>7235</v>
      </c>
      <c r="S212" s="12" t="s">
        <v>7236</v>
      </c>
      <c r="T212" s="12" t="s">
        <v>51</v>
      </c>
      <c r="U212" s="12" t="s">
        <v>328</v>
      </c>
      <c r="V212" s="50">
        <v>16850000</v>
      </c>
      <c r="W212" s="12" t="s">
        <v>7180</v>
      </c>
      <c r="X212" s="7"/>
      <c r="Y212" s="7"/>
      <c r="Z212" s="7"/>
    </row>
    <row r="213" spans="1:26" ht="15.75" customHeight="1" x14ac:dyDescent="0.25">
      <c r="A213" s="48">
        <v>212</v>
      </c>
      <c r="B213" s="12" t="s">
        <v>6947</v>
      </c>
      <c r="C213" s="12" t="s">
        <v>6948</v>
      </c>
      <c r="D213" s="12" t="s">
        <v>224</v>
      </c>
      <c r="E213" s="12" t="s">
        <v>7017</v>
      </c>
      <c r="F213" s="12" t="s">
        <v>107</v>
      </c>
      <c r="G213" s="12" t="s">
        <v>40</v>
      </c>
      <c r="H213" s="12" t="s">
        <v>328</v>
      </c>
      <c r="I213" s="12" t="s">
        <v>7237</v>
      </c>
      <c r="J213" s="12" t="s">
        <v>7238</v>
      </c>
      <c r="K213" s="13" t="s">
        <v>7239</v>
      </c>
      <c r="L213" s="12" t="s">
        <v>28</v>
      </c>
      <c r="M213" s="12" t="s">
        <v>45</v>
      </c>
      <c r="N213" s="12" t="s">
        <v>259</v>
      </c>
      <c r="O213" s="12" t="s">
        <v>591</v>
      </c>
      <c r="P213" s="12" t="s">
        <v>592</v>
      </c>
      <c r="Q213" s="12" t="s">
        <v>33</v>
      </c>
      <c r="R213" s="12" t="s">
        <v>7240</v>
      </c>
      <c r="S213" s="12" t="s">
        <v>7241</v>
      </c>
      <c r="T213" s="12" t="s">
        <v>36</v>
      </c>
      <c r="U213" s="12" t="s">
        <v>328</v>
      </c>
      <c r="V213" s="50">
        <v>22170000</v>
      </c>
      <c r="W213" s="12" t="s">
        <v>7180</v>
      </c>
      <c r="X213" s="7"/>
      <c r="Y213" s="7"/>
      <c r="Z213" s="7"/>
    </row>
    <row r="214" spans="1:26" ht="15.75" customHeight="1" x14ac:dyDescent="0.25">
      <c r="A214" s="48">
        <v>213</v>
      </c>
      <c r="B214" s="12" t="s">
        <v>6945</v>
      </c>
      <c r="C214" s="12" t="s">
        <v>2306</v>
      </c>
      <c r="D214" s="12" t="s">
        <v>214</v>
      </c>
      <c r="E214" s="12" t="s">
        <v>7242</v>
      </c>
      <c r="F214" s="12" t="s">
        <v>328</v>
      </c>
      <c r="G214" s="12" t="s">
        <v>40</v>
      </c>
      <c r="H214" s="12" t="s">
        <v>328</v>
      </c>
      <c r="I214" s="12" t="s">
        <v>7243</v>
      </c>
      <c r="J214" s="12" t="s">
        <v>7244</v>
      </c>
      <c r="K214" s="13" t="s">
        <v>7245</v>
      </c>
      <c r="L214" s="12" t="s">
        <v>28</v>
      </c>
      <c r="M214" s="12" t="s">
        <v>29</v>
      </c>
      <c r="N214" s="12" t="s">
        <v>30</v>
      </c>
      <c r="O214" s="12" t="s">
        <v>290</v>
      </c>
      <c r="P214" s="12" t="s">
        <v>291</v>
      </c>
      <c r="Q214" s="12" t="s">
        <v>33</v>
      </c>
      <c r="R214" s="12" t="s">
        <v>7246</v>
      </c>
      <c r="S214" s="12" t="s">
        <v>7247</v>
      </c>
      <c r="T214" s="12" t="s">
        <v>36</v>
      </c>
      <c r="U214" s="12" t="s">
        <v>328</v>
      </c>
      <c r="V214" s="50">
        <v>22170000</v>
      </c>
      <c r="W214" s="12" t="s">
        <v>7180</v>
      </c>
      <c r="X214" s="7"/>
      <c r="Y214" s="7"/>
      <c r="Z214" s="7"/>
    </row>
    <row r="215" spans="1:26" ht="15.75" customHeight="1" x14ac:dyDescent="0.25">
      <c r="A215" s="48">
        <v>214</v>
      </c>
      <c r="B215" s="12" t="s">
        <v>6952</v>
      </c>
      <c r="C215" s="12" t="s">
        <v>6953</v>
      </c>
      <c r="D215" s="12" t="s">
        <v>224</v>
      </c>
      <c r="E215" s="12" t="s">
        <v>7248</v>
      </c>
      <c r="F215" s="12" t="s">
        <v>6266</v>
      </c>
      <c r="G215" s="12" t="s">
        <v>40</v>
      </c>
      <c r="H215" s="12" t="s">
        <v>6266</v>
      </c>
      <c r="I215" s="12" t="s">
        <v>7249</v>
      </c>
      <c r="J215" s="12" t="s">
        <v>7250</v>
      </c>
      <c r="K215" s="13" t="s">
        <v>7251</v>
      </c>
      <c r="L215" s="12" t="s">
        <v>248</v>
      </c>
      <c r="M215" s="12" t="s">
        <v>45</v>
      </c>
      <c r="N215" s="12" t="s">
        <v>445</v>
      </c>
      <c r="O215" s="12" t="s">
        <v>446</v>
      </c>
      <c r="P215" s="12" t="s">
        <v>447</v>
      </c>
      <c r="Q215" s="12" t="s">
        <v>33</v>
      </c>
      <c r="R215" s="12" t="s">
        <v>7252</v>
      </c>
      <c r="S215" s="12" t="s">
        <v>7253</v>
      </c>
      <c r="T215" s="12" t="s">
        <v>254</v>
      </c>
      <c r="U215" s="12" t="s">
        <v>6266</v>
      </c>
      <c r="V215" s="50">
        <v>30606000</v>
      </c>
      <c r="W215" s="12" t="s">
        <v>7180</v>
      </c>
      <c r="X215" s="7"/>
      <c r="Y215" s="7"/>
      <c r="Z215" s="7"/>
    </row>
    <row r="216" spans="1:26" ht="15.75" customHeight="1" x14ac:dyDescent="0.25">
      <c r="A216" s="48">
        <v>215</v>
      </c>
      <c r="B216" s="12" t="s">
        <v>6968</v>
      </c>
      <c r="C216" s="12" t="s">
        <v>4871</v>
      </c>
      <c r="D216" s="12" t="s">
        <v>911</v>
      </c>
      <c r="E216" s="12" t="s">
        <v>7254</v>
      </c>
      <c r="F216" s="12" t="s">
        <v>328</v>
      </c>
      <c r="G216" s="12" t="s">
        <v>40</v>
      </c>
      <c r="H216" s="12" t="s">
        <v>328</v>
      </c>
      <c r="I216" s="12" t="s">
        <v>7255</v>
      </c>
      <c r="J216" s="12" t="s">
        <v>7256</v>
      </c>
      <c r="K216" s="13" t="s">
        <v>7257</v>
      </c>
      <c r="L216" s="12" t="s">
        <v>248</v>
      </c>
      <c r="M216" s="12" t="s">
        <v>29</v>
      </c>
      <c r="N216" s="12" t="s">
        <v>455</v>
      </c>
      <c r="O216" s="12" t="s">
        <v>629</v>
      </c>
      <c r="P216" s="12" t="s">
        <v>630</v>
      </c>
      <c r="Q216" s="12" t="s">
        <v>33</v>
      </c>
      <c r="R216" s="12" t="s">
        <v>7258</v>
      </c>
      <c r="S216" s="12" t="s">
        <v>7259</v>
      </c>
      <c r="T216" s="12" t="s">
        <v>254</v>
      </c>
      <c r="U216" s="12" t="s">
        <v>328</v>
      </c>
      <c r="V216" s="50">
        <v>30606000</v>
      </c>
      <c r="W216" s="12" t="s">
        <v>7180</v>
      </c>
      <c r="X216" s="7"/>
      <c r="Y216" s="7"/>
      <c r="Z216" s="7"/>
    </row>
    <row r="217" spans="1:26" ht="15.75" customHeight="1" x14ac:dyDescent="0.25">
      <c r="A217" s="48">
        <v>216</v>
      </c>
      <c r="B217" s="12" t="s">
        <v>6969</v>
      </c>
      <c r="C217" s="12" t="s">
        <v>6970</v>
      </c>
      <c r="D217" s="12" t="s">
        <v>1802</v>
      </c>
      <c r="E217" s="12" t="s">
        <v>7260</v>
      </c>
      <c r="F217" s="12" t="s">
        <v>107</v>
      </c>
      <c r="G217" s="12" t="s">
        <v>40</v>
      </c>
      <c r="H217" s="12" t="s">
        <v>328</v>
      </c>
      <c r="I217" s="12" t="s">
        <v>7261</v>
      </c>
      <c r="J217" s="12" t="s">
        <v>7262</v>
      </c>
      <c r="K217" s="13" t="s">
        <v>7263</v>
      </c>
      <c r="L217" s="12" t="s">
        <v>248</v>
      </c>
      <c r="M217" s="12" t="s">
        <v>45</v>
      </c>
      <c r="N217" s="12" t="s">
        <v>445</v>
      </c>
      <c r="O217" s="12" t="s">
        <v>1114</v>
      </c>
      <c r="P217" s="12" t="s">
        <v>1115</v>
      </c>
      <c r="Q217" s="12" t="s">
        <v>33</v>
      </c>
      <c r="R217" s="12" t="s">
        <v>7264</v>
      </c>
      <c r="S217" s="12" t="s">
        <v>7265</v>
      </c>
      <c r="T217" s="12" t="s">
        <v>254</v>
      </c>
      <c r="U217" s="12" t="s">
        <v>328</v>
      </c>
      <c r="V217" s="50">
        <v>30606000</v>
      </c>
      <c r="W217" s="12" t="s">
        <v>7180</v>
      </c>
      <c r="X217" s="7"/>
      <c r="Y217" s="7"/>
      <c r="Z217" s="7"/>
    </row>
    <row r="218" spans="1:26" ht="15.75" customHeight="1" x14ac:dyDescent="0.25">
      <c r="A218" s="48">
        <v>217</v>
      </c>
      <c r="B218" s="12" t="s">
        <v>6975</v>
      </c>
      <c r="C218" s="12" t="s">
        <v>842</v>
      </c>
      <c r="D218" s="12" t="s">
        <v>2272</v>
      </c>
      <c r="E218" s="12" t="s">
        <v>7266</v>
      </c>
      <c r="F218" s="12" t="s">
        <v>107</v>
      </c>
      <c r="G218" s="12" t="s">
        <v>24</v>
      </c>
      <c r="H218" s="12" t="s">
        <v>328</v>
      </c>
      <c r="I218" s="12" t="s">
        <v>7267</v>
      </c>
      <c r="J218" s="12" t="s">
        <v>7268</v>
      </c>
      <c r="K218" s="13" t="s">
        <v>7269</v>
      </c>
      <c r="L218" s="12" t="s">
        <v>248</v>
      </c>
      <c r="M218" s="12" t="s">
        <v>45</v>
      </c>
      <c r="N218" s="12" t="s">
        <v>445</v>
      </c>
      <c r="O218" s="12" t="s">
        <v>446</v>
      </c>
      <c r="P218" s="12" t="s">
        <v>447</v>
      </c>
      <c r="Q218" s="12" t="s">
        <v>33</v>
      </c>
      <c r="R218" s="12" t="s">
        <v>7270</v>
      </c>
      <c r="S218" s="12" t="s">
        <v>7271</v>
      </c>
      <c r="T218" s="12" t="s">
        <v>254</v>
      </c>
      <c r="U218" s="12" t="s">
        <v>328</v>
      </c>
      <c r="V218" s="50">
        <v>30606000</v>
      </c>
      <c r="W218" s="12" t="s">
        <v>7180</v>
      </c>
      <c r="X218" s="7"/>
      <c r="Y218" s="7"/>
      <c r="Z218" s="7"/>
    </row>
    <row r="219" spans="1:26" ht="15.75" customHeight="1" x14ac:dyDescent="0.25">
      <c r="A219" s="48">
        <v>218</v>
      </c>
      <c r="B219" s="12" t="s">
        <v>6976</v>
      </c>
      <c r="C219" s="12" t="s">
        <v>6977</v>
      </c>
      <c r="D219" s="12" t="s">
        <v>224</v>
      </c>
      <c r="E219" s="12" t="s">
        <v>7272</v>
      </c>
      <c r="F219" s="12" t="s">
        <v>328</v>
      </c>
      <c r="G219" s="12" t="s">
        <v>40</v>
      </c>
      <c r="H219" s="12" t="s">
        <v>328</v>
      </c>
      <c r="I219" s="12" t="s">
        <v>7273</v>
      </c>
      <c r="J219" s="12" t="s">
        <v>7274</v>
      </c>
      <c r="K219" s="13" t="s">
        <v>7275</v>
      </c>
      <c r="L219" s="12" t="s">
        <v>248</v>
      </c>
      <c r="M219" s="12" t="s">
        <v>45</v>
      </c>
      <c r="N219" s="12" t="s">
        <v>445</v>
      </c>
      <c r="O219" s="12" t="s">
        <v>1114</v>
      </c>
      <c r="P219" s="12" t="s">
        <v>1115</v>
      </c>
      <c r="Q219" s="12" t="s">
        <v>33</v>
      </c>
      <c r="R219" s="12" t="s">
        <v>7276</v>
      </c>
      <c r="S219" s="12" t="s">
        <v>7277</v>
      </c>
      <c r="T219" s="12" t="s">
        <v>254</v>
      </c>
      <c r="U219" s="12" t="s">
        <v>328</v>
      </c>
      <c r="V219" s="50">
        <v>30606000</v>
      </c>
      <c r="W219" s="12" t="s">
        <v>7180</v>
      </c>
      <c r="X219" s="7"/>
      <c r="Y219" s="7"/>
      <c r="Z219" s="7"/>
    </row>
    <row r="220" spans="1:26" ht="15.75" customHeight="1" x14ac:dyDescent="0.25">
      <c r="A220" s="48">
        <v>219</v>
      </c>
      <c r="B220" s="12" t="s">
        <v>6971</v>
      </c>
      <c r="C220" s="12" t="s">
        <v>6972</v>
      </c>
      <c r="D220" s="12" t="s">
        <v>96</v>
      </c>
      <c r="E220" s="12" t="s">
        <v>7278</v>
      </c>
      <c r="F220" s="12" t="s">
        <v>328</v>
      </c>
      <c r="G220" s="12" t="s">
        <v>40</v>
      </c>
      <c r="H220" s="12" t="s">
        <v>328</v>
      </c>
      <c r="I220" s="12" t="s">
        <v>7279</v>
      </c>
      <c r="J220" s="12" t="s">
        <v>7280</v>
      </c>
      <c r="K220" s="13" t="s">
        <v>7281</v>
      </c>
      <c r="L220" s="12" t="s">
        <v>248</v>
      </c>
      <c r="M220" s="12" t="s">
        <v>45</v>
      </c>
      <c r="N220" s="12" t="s">
        <v>445</v>
      </c>
      <c r="O220" s="12" t="s">
        <v>1098</v>
      </c>
      <c r="P220" s="12" t="s">
        <v>1099</v>
      </c>
      <c r="Q220" s="12" t="s">
        <v>33</v>
      </c>
      <c r="R220" s="12" t="s">
        <v>7282</v>
      </c>
      <c r="S220" s="12" t="s">
        <v>7283</v>
      </c>
      <c r="T220" s="12" t="s">
        <v>254</v>
      </c>
      <c r="U220" s="12" t="s">
        <v>328</v>
      </c>
      <c r="V220" s="50">
        <v>30606000</v>
      </c>
      <c r="W220" s="12" t="s">
        <v>7180</v>
      </c>
      <c r="X220" s="7"/>
      <c r="Y220" s="7"/>
      <c r="Z220" s="7"/>
    </row>
    <row r="221" spans="1:26" ht="15.75" customHeight="1" x14ac:dyDescent="0.25">
      <c r="A221" s="48">
        <v>220</v>
      </c>
      <c r="B221" s="12" t="s">
        <v>6973</v>
      </c>
      <c r="C221" s="12" t="s">
        <v>6974</v>
      </c>
      <c r="D221" s="12" t="s">
        <v>214</v>
      </c>
      <c r="E221" s="12" t="s">
        <v>7284</v>
      </c>
      <c r="F221" s="12" t="s">
        <v>328</v>
      </c>
      <c r="G221" s="12" t="s">
        <v>40</v>
      </c>
      <c r="H221" s="12" t="s">
        <v>328</v>
      </c>
      <c r="I221" s="12" t="s">
        <v>7285</v>
      </c>
      <c r="J221" s="12" t="s">
        <v>7286</v>
      </c>
      <c r="K221" s="13" t="s">
        <v>7287</v>
      </c>
      <c r="L221" s="12" t="s">
        <v>248</v>
      </c>
      <c r="M221" s="12" t="s">
        <v>45</v>
      </c>
      <c r="N221" s="12" t="s">
        <v>445</v>
      </c>
      <c r="O221" s="12" t="s">
        <v>1088</v>
      </c>
      <c r="P221" s="12" t="s">
        <v>1089</v>
      </c>
      <c r="Q221" s="12" t="s">
        <v>33</v>
      </c>
      <c r="R221" s="12" t="s">
        <v>7288</v>
      </c>
      <c r="S221" s="12" t="s">
        <v>7289</v>
      </c>
      <c r="T221" s="12" t="s">
        <v>254</v>
      </c>
      <c r="U221" s="12" t="s">
        <v>328</v>
      </c>
      <c r="V221" s="50">
        <v>30606000</v>
      </c>
      <c r="W221" s="12" t="s">
        <v>7180</v>
      </c>
      <c r="X221" s="7"/>
      <c r="Y221" s="7"/>
      <c r="Z221" s="7"/>
    </row>
    <row r="222" spans="1:26" ht="15.75" customHeight="1" x14ac:dyDescent="0.25">
      <c r="A222" s="48">
        <v>221</v>
      </c>
      <c r="B222" s="12" t="s">
        <v>6917</v>
      </c>
      <c r="C222" s="12" t="s">
        <v>5076</v>
      </c>
      <c r="D222" s="12" t="s">
        <v>472</v>
      </c>
      <c r="E222" s="12" t="s">
        <v>7074</v>
      </c>
      <c r="F222" s="12" t="s">
        <v>972</v>
      </c>
      <c r="G222" s="12" t="s">
        <v>24</v>
      </c>
      <c r="H222" s="12" t="s">
        <v>972</v>
      </c>
      <c r="I222" s="12" t="s">
        <v>7290</v>
      </c>
      <c r="J222" s="12" t="s">
        <v>7291</v>
      </c>
      <c r="K222" s="13" t="s">
        <v>7292</v>
      </c>
      <c r="L222" s="12" t="s">
        <v>28</v>
      </c>
      <c r="M222" s="12" t="s">
        <v>45</v>
      </c>
      <c r="N222" s="12" t="s">
        <v>259</v>
      </c>
      <c r="O222" s="12" t="s">
        <v>365</v>
      </c>
      <c r="P222" s="12" t="s">
        <v>366</v>
      </c>
      <c r="Q222" s="12" t="s">
        <v>33</v>
      </c>
      <c r="R222" s="12" t="s">
        <v>7293</v>
      </c>
      <c r="S222" s="12" t="s">
        <v>7294</v>
      </c>
      <c r="T222" s="12" t="s">
        <v>36</v>
      </c>
      <c r="U222" s="12" t="s">
        <v>972</v>
      </c>
      <c r="V222" s="50">
        <v>22170000</v>
      </c>
      <c r="W222" s="12" t="s">
        <v>7180</v>
      </c>
      <c r="X222" s="7"/>
      <c r="Y222" s="7"/>
      <c r="Z222" s="7"/>
    </row>
    <row r="223" spans="1:26" ht="15.75" customHeight="1" x14ac:dyDescent="0.25">
      <c r="A223" s="48">
        <v>222</v>
      </c>
      <c r="B223" s="12" t="s">
        <v>6907</v>
      </c>
      <c r="C223" s="12" t="s">
        <v>6908</v>
      </c>
      <c r="D223" s="12" t="s">
        <v>306</v>
      </c>
      <c r="E223" s="12" t="s">
        <v>7295</v>
      </c>
      <c r="F223" s="12" t="s">
        <v>328</v>
      </c>
      <c r="G223" s="12" t="s">
        <v>40</v>
      </c>
      <c r="H223" s="12" t="s">
        <v>328</v>
      </c>
      <c r="I223" s="12" t="s">
        <v>7296</v>
      </c>
      <c r="J223" s="12" t="s">
        <v>7297</v>
      </c>
      <c r="K223" s="13" t="s">
        <v>7298</v>
      </c>
      <c r="L223" s="12" t="s">
        <v>184</v>
      </c>
      <c r="M223" s="12" t="s">
        <v>45</v>
      </c>
      <c r="N223" s="12" t="s">
        <v>185</v>
      </c>
      <c r="O223" s="12" t="s">
        <v>218</v>
      </c>
      <c r="P223" s="12" t="s">
        <v>219</v>
      </c>
      <c r="Q223" s="12" t="s">
        <v>33</v>
      </c>
      <c r="R223" s="12" t="s">
        <v>7299</v>
      </c>
      <c r="S223" s="12" t="s">
        <v>7300</v>
      </c>
      <c r="T223" s="12" t="s">
        <v>190</v>
      </c>
      <c r="U223" s="12" t="s">
        <v>328</v>
      </c>
      <c r="V223" s="50">
        <v>22100000</v>
      </c>
      <c r="W223" s="12" t="s">
        <v>7180</v>
      </c>
      <c r="X223" s="7"/>
      <c r="Y223" s="7"/>
      <c r="Z223" s="7"/>
    </row>
    <row r="224" spans="1:26" ht="15.75" customHeight="1" x14ac:dyDescent="0.25">
      <c r="A224" s="48">
        <v>223</v>
      </c>
      <c r="B224" s="12" t="s">
        <v>6911</v>
      </c>
      <c r="C224" s="12" t="s">
        <v>6912</v>
      </c>
      <c r="D224" s="12" t="s">
        <v>818</v>
      </c>
      <c r="E224" s="12" t="s">
        <v>7301</v>
      </c>
      <c r="F224" s="12" t="s">
        <v>328</v>
      </c>
      <c r="G224" s="12" t="s">
        <v>40</v>
      </c>
      <c r="H224" s="12" t="s">
        <v>328</v>
      </c>
      <c r="I224" s="12" t="s">
        <v>7302</v>
      </c>
      <c r="J224" s="12" t="s">
        <v>7303</v>
      </c>
      <c r="K224" s="13" t="s">
        <v>7304</v>
      </c>
      <c r="L224" s="12" t="s">
        <v>184</v>
      </c>
      <c r="M224" s="12" t="s">
        <v>45</v>
      </c>
      <c r="N224" s="12" t="s">
        <v>185</v>
      </c>
      <c r="O224" s="12" t="s">
        <v>218</v>
      </c>
      <c r="P224" s="12" t="s">
        <v>219</v>
      </c>
      <c r="Q224" s="12" t="s">
        <v>33</v>
      </c>
      <c r="R224" s="12" t="s">
        <v>7305</v>
      </c>
      <c r="S224" s="12" t="s">
        <v>7306</v>
      </c>
      <c r="T224" s="12" t="s">
        <v>190</v>
      </c>
      <c r="U224" s="12" t="s">
        <v>328</v>
      </c>
      <c r="V224" s="50">
        <v>22100000</v>
      </c>
      <c r="W224" s="12" t="s">
        <v>7180</v>
      </c>
      <c r="X224" s="7"/>
      <c r="Y224" s="7"/>
      <c r="Z224" s="7"/>
    </row>
    <row r="225" spans="1:26" ht="15.75" customHeight="1" x14ac:dyDescent="0.25">
      <c r="A225" s="48">
        <v>224</v>
      </c>
      <c r="B225" s="12" t="s">
        <v>6913</v>
      </c>
      <c r="C225" s="12" t="s">
        <v>6914</v>
      </c>
      <c r="D225" s="12" t="s">
        <v>1280</v>
      </c>
      <c r="E225" s="12" t="s">
        <v>7307</v>
      </c>
      <c r="F225" s="12" t="s">
        <v>328</v>
      </c>
      <c r="G225" s="12" t="s">
        <v>40</v>
      </c>
      <c r="H225" s="12" t="s">
        <v>328</v>
      </c>
      <c r="I225" s="12" t="s">
        <v>7308</v>
      </c>
      <c r="J225" s="12" t="s">
        <v>7309</v>
      </c>
      <c r="K225" s="13" t="s">
        <v>7310</v>
      </c>
      <c r="L225" s="12" t="s">
        <v>184</v>
      </c>
      <c r="M225" s="12" t="s">
        <v>29</v>
      </c>
      <c r="N225" s="12" t="s">
        <v>207</v>
      </c>
      <c r="O225" s="12" t="s">
        <v>822</v>
      </c>
      <c r="P225" s="12" t="s">
        <v>823</v>
      </c>
      <c r="Q225" s="12" t="s">
        <v>33</v>
      </c>
      <c r="R225" s="12" t="s">
        <v>7311</v>
      </c>
      <c r="S225" s="12" t="s">
        <v>7312</v>
      </c>
      <c r="T225" s="12" t="s">
        <v>190</v>
      </c>
      <c r="U225" s="12" t="s">
        <v>328</v>
      </c>
      <c r="V225" s="50">
        <v>22100000</v>
      </c>
      <c r="W225" s="12" t="s">
        <v>7180</v>
      </c>
      <c r="X225" s="7"/>
      <c r="Y225" s="7"/>
      <c r="Z225" s="7"/>
    </row>
    <row r="226" spans="1:26" ht="15.75" customHeight="1" x14ac:dyDescent="0.25">
      <c r="A226" s="48">
        <v>225</v>
      </c>
      <c r="B226" s="12" t="s">
        <v>6915</v>
      </c>
      <c r="C226" s="12" t="s">
        <v>5243</v>
      </c>
      <c r="D226" s="12" t="s">
        <v>1376</v>
      </c>
      <c r="E226" s="12" t="s">
        <v>7313</v>
      </c>
      <c r="F226" s="12" t="s">
        <v>328</v>
      </c>
      <c r="G226" s="12" t="s">
        <v>24</v>
      </c>
      <c r="H226" s="12" t="s">
        <v>328</v>
      </c>
      <c r="I226" s="12" t="s">
        <v>7314</v>
      </c>
      <c r="J226" s="12" t="s">
        <v>7315</v>
      </c>
      <c r="K226" s="13" t="s">
        <v>7316</v>
      </c>
      <c r="L226" s="12" t="s">
        <v>184</v>
      </c>
      <c r="M226" s="12" t="s">
        <v>80</v>
      </c>
      <c r="N226" s="12" t="s">
        <v>196</v>
      </c>
      <c r="O226" s="12" t="s">
        <v>954</v>
      </c>
      <c r="P226" s="12" t="s">
        <v>955</v>
      </c>
      <c r="Q226" s="12" t="s">
        <v>33</v>
      </c>
      <c r="R226" s="12" t="s">
        <v>7317</v>
      </c>
      <c r="S226" s="12" t="s">
        <v>7318</v>
      </c>
      <c r="T226" s="12" t="s">
        <v>190</v>
      </c>
      <c r="U226" s="12" t="s">
        <v>328</v>
      </c>
      <c r="V226" s="50">
        <v>22100000</v>
      </c>
      <c r="W226" s="12" t="s">
        <v>7180</v>
      </c>
      <c r="X226" s="7"/>
      <c r="Y226" s="7"/>
      <c r="Z226" s="7"/>
    </row>
    <row r="227" spans="1:26" ht="15.75" customHeight="1" x14ac:dyDescent="0.25">
      <c r="A227" s="48">
        <v>226</v>
      </c>
      <c r="B227" s="12" t="s">
        <v>6909</v>
      </c>
      <c r="C227" s="12" t="s">
        <v>6910</v>
      </c>
      <c r="D227" s="12" t="s">
        <v>327</v>
      </c>
      <c r="E227" s="12" t="s">
        <v>7319</v>
      </c>
      <c r="F227" s="12" t="s">
        <v>328</v>
      </c>
      <c r="G227" s="12" t="s">
        <v>40</v>
      </c>
      <c r="H227" s="12" t="s">
        <v>328</v>
      </c>
      <c r="I227" s="12" t="s">
        <v>7320</v>
      </c>
      <c r="J227" s="12" t="s">
        <v>7321</v>
      </c>
      <c r="K227" s="13" t="s">
        <v>7322</v>
      </c>
      <c r="L227" s="12" t="s">
        <v>184</v>
      </c>
      <c r="M227" s="12" t="s">
        <v>80</v>
      </c>
      <c r="N227" s="12" t="s">
        <v>196</v>
      </c>
      <c r="O227" s="12" t="s">
        <v>954</v>
      </c>
      <c r="P227" s="12" t="s">
        <v>955</v>
      </c>
      <c r="Q227" s="12" t="s">
        <v>33</v>
      </c>
      <c r="R227" s="12" t="s">
        <v>7323</v>
      </c>
      <c r="S227" s="12" t="s">
        <v>7324</v>
      </c>
      <c r="T227" s="12" t="s">
        <v>190</v>
      </c>
      <c r="U227" s="12" t="s">
        <v>328</v>
      </c>
      <c r="V227" s="50">
        <v>22100000</v>
      </c>
      <c r="W227" s="12" t="s">
        <v>7180</v>
      </c>
      <c r="X227" s="7"/>
      <c r="Y227" s="7"/>
      <c r="Z227" s="7"/>
    </row>
    <row r="228" spans="1:26" ht="15.75" customHeight="1" x14ac:dyDescent="0.25">
      <c r="A228" s="48">
        <v>227</v>
      </c>
      <c r="B228" s="12" t="s">
        <v>6954</v>
      </c>
      <c r="C228" s="12" t="s">
        <v>6955</v>
      </c>
      <c r="D228" s="12" t="s">
        <v>39</v>
      </c>
      <c r="E228" s="12" t="s">
        <v>7027</v>
      </c>
      <c r="F228" s="12" t="s">
        <v>972</v>
      </c>
      <c r="G228" s="12" t="s">
        <v>40</v>
      </c>
      <c r="H228" s="12" t="s">
        <v>972</v>
      </c>
      <c r="I228" s="12" t="s">
        <v>7325</v>
      </c>
      <c r="J228" s="12" t="s">
        <v>7326</v>
      </c>
      <c r="K228" s="13" t="s">
        <v>7327</v>
      </c>
      <c r="L228" s="12" t="s">
        <v>248</v>
      </c>
      <c r="M228" s="12" t="s">
        <v>7328</v>
      </c>
      <c r="N228" s="12" t="s">
        <v>7329</v>
      </c>
      <c r="O228" s="12" t="s">
        <v>7330</v>
      </c>
      <c r="P228" s="12" t="s">
        <v>7331</v>
      </c>
      <c r="Q228" s="12" t="s">
        <v>33</v>
      </c>
      <c r="R228" s="12" t="s">
        <v>7332</v>
      </c>
      <c r="S228" s="12" t="s">
        <v>7333</v>
      </c>
      <c r="T228" s="12" t="s">
        <v>254</v>
      </c>
      <c r="U228" s="12" t="s">
        <v>972</v>
      </c>
      <c r="V228" s="50">
        <v>30606000</v>
      </c>
      <c r="W228" s="12" t="s">
        <v>7180</v>
      </c>
      <c r="X228" s="7"/>
      <c r="Y228" s="7"/>
      <c r="Z228" s="7"/>
    </row>
    <row r="229" spans="1:26" ht="15.75" customHeight="1" x14ac:dyDescent="0.25">
      <c r="A229" s="48">
        <v>228</v>
      </c>
      <c r="B229" s="12" t="s">
        <v>6958</v>
      </c>
      <c r="C229" s="12" t="s">
        <v>5978</v>
      </c>
      <c r="D229" s="12" t="s">
        <v>327</v>
      </c>
      <c r="E229" s="12" t="s">
        <v>7334</v>
      </c>
      <c r="F229" s="12" t="s">
        <v>972</v>
      </c>
      <c r="G229" s="12" t="s">
        <v>40</v>
      </c>
      <c r="H229" s="12" t="s">
        <v>972</v>
      </c>
      <c r="I229" s="12" t="s">
        <v>7335</v>
      </c>
      <c r="J229" s="12" t="s">
        <v>7336</v>
      </c>
      <c r="K229" s="13" t="s">
        <v>7337</v>
      </c>
      <c r="L229" s="12" t="s">
        <v>248</v>
      </c>
      <c r="M229" s="12" t="s">
        <v>29</v>
      </c>
      <c r="N229" s="12" t="s">
        <v>455</v>
      </c>
      <c r="O229" s="12" t="s">
        <v>629</v>
      </c>
      <c r="P229" s="12" t="s">
        <v>630</v>
      </c>
      <c r="Q229" s="12" t="s">
        <v>33</v>
      </c>
      <c r="R229" s="12" t="s">
        <v>7338</v>
      </c>
      <c r="S229" s="12" t="s">
        <v>7339</v>
      </c>
      <c r="T229" s="12" t="s">
        <v>254</v>
      </c>
      <c r="U229" s="12" t="s">
        <v>972</v>
      </c>
      <c r="V229" s="50">
        <v>30606000</v>
      </c>
      <c r="W229" s="12" t="s">
        <v>7180</v>
      </c>
      <c r="X229" s="7"/>
      <c r="Y229" s="7"/>
      <c r="Z229" s="7"/>
    </row>
    <row r="230" spans="1:26" ht="15.75" customHeight="1" x14ac:dyDescent="0.25">
      <c r="A230" s="48">
        <v>229</v>
      </c>
      <c r="B230" s="12" t="s">
        <v>6961</v>
      </c>
      <c r="C230" s="12" t="s">
        <v>6962</v>
      </c>
      <c r="D230" s="12" t="s">
        <v>1288</v>
      </c>
      <c r="E230" s="12" t="s">
        <v>7340</v>
      </c>
      <c r="F230" s="12" t="s">
        <v>972</v>
      </c>
      <c r="G230" s="12" t="s">
        <v>40</v>
      </c>
      <c r="H230" s="12" t="s">
        <v>972</v>
      </c>
      <c r="I230" s="12" t="s">
        <v>7341</v>
      </c>
      <c r="J230" s="12" t="s">
        <v>7342</v>
      </c>
      <c r="K230" s="13" t="s">
        <v>7343</v>
      </c>
      <c r="L230" s="12" t="s">
        <v>248</v>
      </c>
      <c r="M230" s="12" t="s">
        <v>45</v>
      </c>
      <c r="N230" s="12" t="s">
        <v>445</v>
      </c>
      <c r="O230" s="12" t="s">
        <v>701</v>
      </c>
      <c r="P230" s="12" t="s">
        <v>702</v>
      </c>
      <c r="Q230" s="12" t="s">
        <v>33</v>
      </c>
      <c r="R230" s="12" t="s">
        <v>7344</v>
      </c>
      <c r="S230" s="12" t="s">
        <v>7345</v>
      </c>
      <c r="T230" s="12" t="s">
        <v>254</v>
      </c>
      <c r="U230" s="12" t="s">
        <v>972</v>
      </c>
      <c r="V230" s="50">
        <v>30606000</v>
      </c>
      <c r="W230" s="12" t="s">
        <v>7180</v>
      </c>
      <c r="X230" s="7"/>
      <c r="Y230" s="7"/>
      <c r="Z230" s="7"/>
    </row>
    <row r="231" spans="1:26" ht="15.75" customHeight="1" x14ac:dyDescent="0.25">
      <c r="A231" s="48">
        <v>230</v>
      </c>
      <c r="B231" s="12" t="s">
        <v>6956</v>
      </c>
      <c r="C231" s="12" t="s">
        <v>6957</v>
      </c>
      <c r="D231" s="12" t="s">
        <v>39</v>
      </c>
      <c r="E231" s="12" t="s">
        <v>7346</v>
      </c>
      <c r="F231" s="12" t="s">
        <v>972</v>
      </c>
      <c r="G231" s="12" t="s">
        <v>40</v>
      </c>
      <c r="H231" s="12" t="s">
        <v>972</v>
      </c>
      <c r="I231" s="12" t="s">
        <v>7347</v>
      </c>
      <c r="J231" s="12" t="s">
        <v>7348</v>
      </c>
      <c r="K231" s="13" t="s">
        <v>7349</v>
      </c>
      <c r="L231" s="12" t="s">
        <v>248</v>
      </c>
      <c r="M231" s="12" t="s">
        <v>45</v>
      </c>
      <c r="N231" s="12" t="s">
        <v>445</v>
      </c>
      <c r="O231" s="12" t="s">
        <v>510</v>
      </c>
      <c r="P231" s="12" t="s">
        <v>511</v>
      </c>
      <c r="Q231" s="12" t="s">
        <v>33</v>
      </c>
      <c r="R231" s="12" t="s">
        <v>7350</v>
      </c>
      <c r="S231" s="12" t="s">
        <v>7351</v>
      </c>
      <c r="T231" s="12" t="s">
        <v>254</v>
      </c>
      <c r="U231" s="12" t="s">
        <v>972</v>
      </c>
      <c r="V231" s="50">
        <v>30606000</v>
      </c>
      <c r="W231" s="12" t="s">
        <v>7180</v>
      </c>
      <c r="X231" s="7"/>
      <c r="Y231" s="7"/>
      <c r="Z231" s="7"/>
    </row>
    <row r="232" spans="1:26" ht="15.75" customHeight="1" x14ac:dyDescent="0.25">
      <c r="A232" s="48">
        <v>231</v>
      </c>
      <c r="B232" s="12" t="s">
        <v>6959</v>
      </c>
      <c r="C232" s="12" t="s">
        <v>6960</v>
      </c>
      <c r="D232" s="12" t="s">
        <v>54</v>
      </c>
      <c r="E232" s="12" t="s">
        <v>7051</v>
      </c>
      <c r="F232" s="12" t="s">
        <v>972</v>
      </c>
      <c r="G232" s="12" t="s">
        <v>24</v>
      </c>
      <c r="H232" s="12" t="s">
        <v>972</v>
      </c>
      <c r="I232" s="12" t="s">
        <v>7352</v>
      </c>
      <c r="J232" s="12" t="s">
        <v>7353</v>
      </c>
      <c r="K232" s="13" t="s">
        <v>7354</v>
      </c>
      <c r="L232" s="12" t="s">
        <v>248</v>
      </c>
      <c r="M232" s="12" t="s">
        <v>29</v>
      </c>
      <c r="N232" s="12" t="s">
        <v>455</v>
      </c>
      <c r="O232" s="12" t="s">
        <v>629</v>
      </c>
      <c r="P232" s="12" t="s">
        <v>630</v>
      </c>
      <c r="Q232" s="12" t="s">
        <v>33</v>
      </c>
      <c r="R232" s="12" t="s">
        <v>7355</v>
      </c>
      <c r="S232" s="12" t="s">
        <v>7356</v>
      </c>
      <c r="T232" s="12" t="s">
        <v>254</v>
      </c>
      <c r="U232" s="12" t="s">
        <v>972</v>
      </c>
      <c r="V232" s="50">
        <v>30606000</v>
      </c>
      <c r="W232" s="12" t="s">
        <v>7180</v>
      </c>
      <c r="X232" s="7"/>
      <c r="Y232" s="7"/>
      <c r="Z232" s="7"/>
    </row>
    <row r="233" spans="1:26" ht="15.75" customHeight="1" x14ac:dyDescent="0.25">
      <c r="A233" s="48">
        <v>232</v>
      </c>
      <c r="B233" s="12" t="s">
        <v>6863</v>
      </c>
      <c r="C233" s="12" t="s">
        <v>6864</v>
      </c>
      <c r="D233" s="12" t="s">
        <v>462</v>
      </c>
      <c r="E233" s="12" t="s">
        <v>7219</v>
      </c>
      <c r="F233" s="12" t="s">
        <v>972</v>
      </c>
      <c r="G233" s="12" t="s">
        <v>24</v>
      </c>
      <c r="H233" s="12" t="s">
        <v>972</v>
      </c>
      <c r="I233" s="12" t="s">
        <v>7357</v>
      </c>
      <c r="J233" s="12" t="s">
        <v>7358</v>
      </c>
      <c r="K233" s="13" t="s">
        <v>7359</v>
      </c>
      <c r="L233" s="12" t="s">
        <v>44</v>
      </c>
      <c r="M233" s="12" t="s">
        <v>29</v>
      </c>
      <c r="N233" s="12" t="s">
        <v>59</v>
      </c>
      <c r="O233" s="12" t="s">
        <v>60</v>
      </c>
      <c r="P233" s="12" t="s">
        <v>61</v>
      </c>
      <c r="Q233" s="12" t="s">
        <v>33</v>
      </c>
      <c r="R233" s="12" t="s">
        <v>7360</v>
      </c>
      <c r="S233" s="12" t="s">
        <v>7361</v>
      </c>
      <c r="T233" s="12" t="s">
        <v>51</v>
      </c>
      <c r="U233" s="12" t="s">
        <v>972</v>
      </c>
      <c r="V233" s="50">
        <v>18730000</v>
      </c>
      <c r="W233" s="12" t="s">
        <v>7180</v>
      </c>
      <c r="X233" s="7"/>
      <c r="Y233" s="7"/>
      <c r="Z233" s="7"/>
    </row>
    <row r="234" spans="1:26" ht="15.75" customHeight="1" x14ac:dyDescent="0.25">
      <c r="A234" s="48">
        <v>233</v>
      </c>
      <c r="B234" s="12" t="s">
        <v>6865</v>
      </c>
      <c r="C234" s="12" t="s">
        <v>95</v>
      </c>
      <c r="D234" s="12" t="s">
        <v>827</v>
      </c>
      <c r="E234" s="12" t="s">
        <v>7362</v>
      </c>
      <c r="F234" s="12" t="s">
        <v>972</v>
      </c>
      <c r="G234" s="12" t="s">
        <v>40</v>
      </c>
      <c r="H234" s="12" t="s">
        <v>972</v>
      </c>
      <c r="I234" s="12" t="s">
        <v>7363</v>
      </c>
      <c r="J234" s="12" t="s">
        <v>7364</v>
      </c>
      <c r="K234" s="13" t="s">
        <v>7365</v>
      </c>
      <c r="L234" s="12" t="s">
        <v>44</v>
      </c>
      <c r="M234" s="12" t="s">
        <v>45</v>
      </c>
      <c r="N234" s="12" t="s">
        <v>46</v>
      </c>
      <c r="O234" s="12" t="s">
        <v>101</v>
      </c>
      <c r="P234" s="12" t="s">
        <v>102</v>
      </c>
      <c r="Q234" s="12" t="s">
        <v>33</v>
      </c>
      <c r="R234" s="12" t="s">
        <v>7366</v>
      </c>
      <c r="S234" s="12" t="s">
        <v>7367</v>
      </c>
      <c r="T234" s="12" t="s">
        <v>51</v>
      </c>
      <c r="U234" s="12" t="s">
        <v>972</v>
      </c>
      <c r="V234" s="50">
        <v>16850000</v>
      </c>
      <c r="W234" s="12" t="s">
        <v>7180</v>
      </c>
      <c r="X234" s="7"/>
      <c r="Y234" s="7"/>
      <c r="Z234" s="7"/>
    </row>
    <row r="235" spans="1:26" ht="15.75" customHeight="1" x14ac:dyDescent="0.25">
      <c r="A235" s="48">
        <v>234</v>
      </c>
      <c r="B235" s="12" t="s">
        <v>6866</v>
      </c>
      <c r="C235" s="12" t="s">
        <v>4307</v>
      </c>
      <c r="D235" s="12" t="s">
        <v>360</v>
      </c>
      <c r="E235" s="12" t="s">
        <v>7368</v>
      </c>
      <c r="F235" s="12" t="s">
        <v>972</v>
      </c>
      <c r="G235" s="12" t="s">
        <v>24</v>
      </c>
      <c r="H235" s="12" t="s">
        <v>972</v>
      </c>
      <c r="I235" s="12" t="s">
        <v>7369</v>
      </c>
      <c r="J235" s="12" t="s">
        <v>7370</v>
      </c>
      <c r="K235" s="13" t="s">
        <v>7371</v>
      </c>
      <c r="L235" s="12" t="s">
        <v>44</v>
      </c>
      <c r="M235" s="12" t="s">
        <v>655</v>
      </c>
      <c r="N235" s="12" t="s">
        <v>1495</v>
      </c>
      <c r="O235" s="12" t="s">
        <v>1496</v>
      </c>
      <c r="P235" s="12" t="s">
        <v>1497</v>
      </c>
      <c r="Q235" s="12" t="s">
        <v>33</v>
      </c>
      <c r="R235" s="12" t="s">
        <v>7372</v>
      </c>
      <c r="S235" s="12" t="s">
        <v>7373</v>
      </c>
      <c r="T235" s="12" t="s">
        <v>51</v>
      </c>
      <c r="U235" s="12" t="s">
        <v>972</v>
      </c>
      <c r="V235" s="50">
        <v>16850000</v>
      </c>
      <c r="W235" s="12" t="s">
        <v>7180</v>
      </c>
      <c r="X235" s="7"/>
      <c r="Y235" s="7"/>
      <c r="Z235" s="7"/>
    </row>
    <row r="236" spans="1:26" ht="15.75" customHeight="1" x14ac:dyDescent="0.25">
      <c r="A236" s="48">
        <v>235</v>
      </c>
      <c r="B236" s="12" t="s">
        <v>6867</v>
      </c>
      <c r="C236" s="12" t="s">
        <v>1433</v>
      </c>
      <c r="D236" s="12" t="s">
        <v>872</v>
      </c>
      <c r="E236" s="12" t="s">
        <v>7374</v>
      </c>
      <c r="F236" s="12" t="s">
        <v>972</v>
      </c>
      <c r="G236" s="12" t="s">
        <v>40</v>
      </c>
      <c r="H236" s="12" t="s">
        <v>972</v>
      </c>
      <c r="I236" s="12" t="s">
        <v>7375</v>
      </c>
      <c r="J236" s="12" t="s">
        <v>7376</v>
      </c>
      <c r="K236" s="13" t="s">
        <v>7377</v>
      </c>
      <c r="L236" s="12" t="s">
        <v>44</v>
      </c>
      <c r="M236" s="12" t="s">
        <v>29</v>
      </c>
      <c r="N236" s="12" t="s">
        <v>59</v>
      </c>
      <c r="O236" s="12" t="s">
        <v>60</v>
      </c>
      <c r="P236" s="12" t="s">
        <v>61</v>
      </c>
      <c r="Q236" s="12" t="s">
        <v>33</v>
      </c>
      <c r="R236" s="12" t="s">
        <v>7378</v>
      </c>
      <c r="S236" s="12" t="s">
        <v>7379</v>
      </c>
      <c r="T236" s="12" t="s">
        <v>51</v>
      </c>
      <c r="U236" s="12" t="s">
        <v>972</v>
      </c>
      <c r="V236" s="50">
        <v>16850000</v>
      </c>
      <c r="W236" s="12" t="s">
        <v>7180</v>
      </c>
      <c r="X236" s="7"/>
      <c r="Y236" s="7"/>
      <c r="Z236" s="7"/>
    </row>
    <row r="237" spans="1:26" ht="15.75" customHeight="1" x14ac:dyDescent="0.25">
      <c r="A237" s="48">
        <v>236</v>
      </c>
      <c r="B237" s="12" t="s">
        <v>6868</v>
      </c>
      <c r="C237" s="12" t="s">
        <v>4926</v>
      </c>
      <c r="D237" s="12" t="s">
        <v>345</v>
      </c>
      <c r="E237" s="12" t="s">
        <v>7380</v>
      </c>
      <c r="F237" s="12" t="s">
        <v>1819</v>
      </c>
      <c r="G237" s="12" t="s">
        <v>24</v>
      </c>
      <c r="H237" s="12" t="s">
        <v>972</v>
      </c>
      <c r="I237" s="12" t="s">
        <v>7381</v>
      </c>
      <c r="J237" s="12" t="s">
        <v>7382</v>
      </c>
      <c r="K237" s="13" t="s">
        <v>7383</v>
      </c>
      <c r="L237" s="12" t="s">
        <v>44</v>
      </c>
      <c r="M237" s="12" t="s">
        <v>45</v>
      </c>
      <c r="N237" s="12" t="s">
        <v>46</v>
      </c>
      <c r="O237" s="12" t="s">
        <v>47</v>
      </c>
      <c r="P237" s="12" t="s">
        <v>48</v>
      </c>
      <c r="Q237" s="12" t="s">
        <v>33</v>
      </c>
      <c r="R237" s="12" t="s">
        <v>7384</v>
      </c>
      <c r="S237" s="12" t="s">
        <v>7385</v>
      </c>
      <c r="T237" s="12" t="s">
        <v>51</v>
      </c>
      <c r="U237" s="12" t="s">
        <v>972</v>
      </c>
      <c r="V237" s="50">
        <v>16850000</v>
      </c>
      <c r="W237" s="12" t="s">
        <v>7180</v>
      </c>
      <c r="X237" s="7"/>
      <c r="Y237" s="7"/>
      <c r="Z237" s="7"/>
    </row>
    <row r="238" spans="1:26" ht="15.75" customHeight="1" x14ac:dyDescent="0.25">
      <c r="A238" s="48">
        <v>237</v>
      </c>
      <c r="B238" s="12" t="s">
        <v>6869</v>
      </c>
      <c r="C238" s="12" t="s">
        <v>2130</v>
      </c>
      <c r="D238" s="12" t="s">
        <v>317</v>
      </c>
      <c r="E238" s="12" t="s">
        <v>7125</v>
      </c>
      <c r="F238" s="12" t="s">
        <v>972</v>
      </c>
      <c r="G238" s="12" t="s">
        <v>40</v>
      </c>
      <c r="H238" s="12" t="s">
        <v>972</v>
      </c>
      <c r="I238" s="12" t="s">
        <v>7386</v>
      </c>
      <c r="J238" s="12" t="s">
        <v>7387</v>
      </c>
      <c r="K238" s="13" t="s">
        <v>7388</v>
      </c>
      <c r="L238" s="12" t="s">
        <v>44</v>
      </c>
      <c r="M238" s="12" t="s">
        <v>45</v>
      </c>
      <c r="N238" s="12" t="s">
        <v>46</v>
      </c>
      <c r="O238" s="12" t="s">
        <v>156</v>
      </c>
      <c r="P238" s="12" t="s">
        <v>157</v>
      </c>
      <c r="Q238" s="12" t="s">
        <v>33</v>
      </c>
      <c r="R238" s="12" t="s">
        <v>7389</v>
      </c>
      <c r="S238" s="12" t="s">
        <v>7390</v>
      </c>
      <c r="T238" s="12" t="s">
        <v>51</v>
      </c>
      <c r="U238" s="12" t="s">
        <v>972</v>
      </c>
      <c r="V238" s="50">
        <v>16850000</v>
      </c>
      <c r="W238" s="12" t="s">
        <v>7180</v>
      </c>
      <c r="X238" s="7"/>
      <c r="Y238" s="7"/>
      <c r="Z238" s="7"/>
    </row>
    <row r="239" spans="1:26" ht="15.75" customHeight="1" x14ac:dyDescent="0.25">
      <c r="A239" s="48">
        <v>238</v>
      </c>
      <c r="B239" s="12" t="s">
        <v>6870</v>
      </c>
      <c r="C239" s="12" t="s">
        <v>3886</v>
      </c>
      <c r="D239" s="12" t="s">
        <v>2222</v>
      </c>
      <c r="E239" s="12" t="s">
        <v>7391</v>
      </c>
      <c r="F239" s="12" t="s">
        <v>972</v>
      </c>
      <c r="G239" s="12" t="s">
        <v>24</v>
      </c>
      <c r="H239" s="12" t="s">
        <v>972</v>
      </c>
      <c r="I239" s="12" t="s">
        <v>7392</v>
      </c>
      <c r="J239" s="12" t="s">
        <v>7393</v>
      </c>
      <c r="K239" s="13" t="s">
        <v>7394</v>
      </c>
      <c r="L239" s="12" t="s">
        <v>44</v>
      </c>
      <c r="M239" s="12" t="s">
        <v>655</v>
      </c>
      <c r="N239" s="12" t="s">
        <v>1495</v>
      </c>
      <c r="O239" s="12" t="s">
        <v>1496</v>
      </c>
      <c r="P239" s="12" t="s">
        <v>1497</v>
      </c>
      <c r="Q239" s="12" t="s">
        <v>33</v>
      </c>
      <c r="R239" s="12" t="s">
        <v>7395</v>
      </c>
      <c r="S239" s="12" t="s">
        <v>7396</v>
      </c>
      <c r="T239" s="12" t="s">
        <v>51</v>
      </c>
      <c r="U239" s="12" t="s">
        <v>972</v>
      </c>
      <c r="V239" s="50">
        <v>30330000</v>
      </c>
      <c r="W239" s="12" t="s">
        <v>7180</v>
      </c>
      <c r="X239" s="7"/>
      <c r="Y239" s="7"/>
      <c r="Z239" s="7"/>
    </row>
    <row r="240" spans="1:26" ht="15.75" customHeight="1" x14ac:dyDescent="0.25">
      <c r="A240" s="48">
        <v>239</v>
      </c>
      <c r="B240" s="12" t="s">
        <v>6937</v>
      </c>
      <c r="C240" s="12" t="s">
        <v>6938</v>
      </c>
      <c r="D240" s="12" t="s">
        <v>919</v>
      </c>
      <c r="E240" s="12" t="s">
        <v>7397</v>
      </c>
      <c r="F240" s="12" t="s">
        <v>328</v>
      </c>
      <c r="G240" s="12" t="s">
        <v>40</v>
      </c>
      <c r="H240" s="12" t="s">
        <v>328</v>
      </c>
      <c r="I240" s="12" t="s">
        <v>7398</v>
      </c>
      <c r="J240" s="12" t="s">
        <v>7399</v>
      </c>
      <c r="K240" s="13" t="s">
        <v>7400</v>
      </c>
      <c r="L240" s="12" t="s">
        <v>28</v>
      </c>
      <c r="M240" s="12" t="s">
        <v>45</v>
      </c>
      <c r="N240" s="12" t="s">
        <v>259</v>
      </c>
      <c r="O240" s="12" t="s">
        <v>270</v>
      </c>
      <c r="P240" s="12" t="s">
        <v>271</v>
      </c>
      <c r="Q240" s="12" t="s">
        <v>33</v>
      </c>
      <c r="R240" s="12" t="s">
        <v>7401</v>
      </c>
      <c r="S240" s="12" t="s">
        <v>7402</v>
      </c>
      <c r="T240" s="12" t="s">
        <v>36</v>
      </c>
      <c r="U240" s="12" t="s">
        <v>328</v>
      </c>
      <c r="V240" s="50">
        <v>22170000</v>
      </c>
      <c r="W240" s="12" t="s">
        <v>7180</v>
      </c>
      <c r="X240" s="7"/>
      <c r="Y240" s="7"/>
      <c r="Z240" s="7"/>
    </row>
    <row r="241" spans="1:26" ht="15.75" customHeight="1" x14ac:dyDescent="0.25">
      <c r="A241" s="48">
        <v>240</v>
      </c>
      <c r="B241" s="12" t="s">
        <v>6939</v>
      </c>
      <c r="C241" s="12" t="s">
        <v>6940</v>
      </c>
      <c r="D241" s="12" t="s">
        <v>1103</v>
      </c>
      <c r="E241" s="12" t="s">
        <v>7403</v>
      </c>
      <c r="F241" s="12" t="s">
        <v>328</v>
      </c>
      <c r="G241" s="12" t="s">
        <v>24</v>
      </c>
      <c r="H241" s="12" t="s">
        <v>328</v>
      </c>
      <c r="I241" s="12" t="s">
        <v>7404</v>
      </c>
      <c r="J241" s="12" t="s">
        <v>7405</v>
      </c>
      <c r="K241" s="13" t="s">
        <v>7406</v>
      </c>
      <c r="L241" s="12" t="s">
        <v>28</v>
      </c>
      <c r="M241" s="12" t="s">
        <v>80</v>
      </c>
      <c r="N241" s="12" t="s">
        <v>310</v>
      </c>
      <c r="O241" s="12" t="s">
        <v>311</v>
      </c>
      <c r="P241" s="12" t="s">
        <v>312</v>
      </c>
      <c r="Q241" s="12" t="s">
        <v>33</v>
      </c>
      <c r="R241" s="12" t="s">
        <v>7407</v>
      </c>
      <c r="S241" s="12" t="s">
        <v>7408</v>
      </c>
      <c r="T241" s="12" t="s">
        <v>36</v>
      </c>
      <c r="U241" s="12" t="s">
        <v>328</v>
      </c>
      <c r="V241" s="50">
        <v>22170000</v>
      </c>
      <c r="W241" s="12" t="s">
        <v>7180</v>
      </c>
      <c r="X241" s="7"/>
      <c r="Y241" s="7"/>
      <c r="Z241" s="7"/>
    </row>
    <row r="242" spans="1:26" ht="15.75" customHeight="1" x14ac:dyDescent="0.25">
      <c r="A242" s="48">
        <v>241</v>
      </c>
      <c r="B242" s="12" t="s">
        <v>6941</v>
      </c>
      <c r="C242" s="12" t="s">
        <v>6942</v>
      </c>
      <c r="D242" s="12" t="s">
        <v>1103</v>
      </c>
      <c r="E242" s="12" t="s">
        <v>7409</v>
      </c>
      <c r="F242" s="12" t="s">
        <v>328</v>
      </c>
      <c r="G242" s="12" t="s">
        <v>24</v>
      </c>
      <c r="H242" s="12" t="s">
        <v>328</v>
      </c>
      <c r="I242" s="12" t="s">
        <v>7410</v>
      </c>
      <c r="J242" s="12" t="s">
        <v>7411</v>
      </c>
      <c r="K242" s="13" t="s">
        <v>7412</v>
      </c>
      <c r="L242" s="12" t="s">
        <v>28</v>
      </c>
      <c r="M242" s="12" t="s">
        <v>45</v>
      </c>
      <c r="N242" s="12" t="s">
        <v>259</v>
      </c>
      <c r="O242" s="12" t="s">
        <v>300</v>
      </c>
      <c r="P242" s="12" t="s">
        <v>301</v>
      </c>
      <c r="Q242" s="12" t="s">
        <v>33</v>
      </c>
      <c r="R242" s="12" t="s">
        <v>7413</v>
      </c>
      <c r="S242" s="12" t="s">
        <v>7414</v>
      </c>
      <c r="T242" s="12" t="s">
        <v>36</v>
      </c>
      <c r="U242" s="12" t="s">
        <v>328</v>
      </c>
      <c r="V242" s="50">
        <v>22170000</v>
      </c>
      <c r="W242" s="12" t="s">
        <v>7180</v>
      </c>
      <c r="X242" s="7"/>
      <c r="Y242" s="7"/>
      <c r="Z242" s="7"/>
    </row>
    <row r="243" spans="1:26" ht="15.75" customHeight="1" x14ac:dyDescent="0.25">
      <c r="A243" s="48">
        <v>242</v>
      </c>
      <c r="B243" s="12" t="s">
        <v>6934</v>
      </c>
      <c r="C243" s="12" t="s">
        <v>6935</v>
      </c>
      <c r="D243" s="12" t="s">
        <v>306</v>
      </c>
      <c r="E243" s="12" t="s">
        <v>7415</v>
      </c>
      <c r="F243" s="12" t="s">
        <v>328</v>
      </c>
      <c r="G243" s="12" t="s">
        <v>40</v>
      </c>
      <c r="H243" s="12" t="s">
        <v>328</v>
      </c>
      <c r="I243" s="12" t="s">
        <v>7416</v>
      </c>
      <c r="J243" s="12" t="s">
        <v>7417</v>
      </c>
      <c r="K243" s="13" t="s">
        <v>7418</v>
      </c>
      <c r="L243" s="12" t="s">
        <v>28</v>
      </c>
      <c r="M243" s="12" t="s">
        <v>29</v>
      </c>
      <c r="N243" s="12" t="s">
        <v>30</v>
      </c>
      <c r="O243" s="12" t="s">
        <v>332</v>
      </c>
      <c r="P243" s="12" t="s">
        <v>333</v>
      </c>
      <c r="Q243" s="12" t="s">
        <v>33</v>
      </c>
      <c r="R243" s="12" t="s">
        <v>7419</v>
      </c>
      <c r="S243" s="12" t="s">
        <v>7420</v>
      </c>
      <c r="T243" s="12" t="s">
        <v>36</v>
      </c>
      <c r="U243" s="12" t="s">
        <v>328</v>
      </c>
      <c r="V243" s="50">
        <v>22170000</v>
      </c>
      <c r="W243" s="12" t="s">
        <v>7180</v>
      </c>
      <c r="X243" s="7"/>
      <c r="Y243" s="7"/>
      <c r="Z243" s="7"/>
    </row>
    <row r="244" spans="1:26" ht="15.75" customHeight="1" x14ac:dyDescent="0.25">
      <c r="A244" s="48">
        <v>243</v>
      </c>
      <c r="B244" s="12" t="s">
        <v>6943</v>
      </c>
      <c r="C244" s="12" t="s">
        <v>6944</v>
      </c>
      <c r="D244" s="12" t="s">
        <v>1484</v>
      </c>
      <c r="E244" s="12" t="s">
        <v>7421</v>
      </c>
      <c r="F244" s="12" t="s">
        <v>328</v>
      </c>
      <c r="G244" s="12" t="s">
        <v>24</v>
      </c>
      <c r="H244" s="12" t="s">
        <v>328</v>
      </c>
      <c r="I244" s="12" t="s">
        <v>7422</v>
      </c>
      <c r="J244" s="12" t="s">
        <v>7423</v>
      </c>
      <c r="K244" s="13" t="s">
        <v>7424</v>
      </c>
      <c r="L244" s="12" t="s">
        <v>28</v>
      </c>
      <c r="M244" s="12" t="s">
        <v>45</v>
      </c>
      <c r="N244" s="12" t="s">
        <v>259</v>
      </c>
      <c r="O244" s="12" t="s">
        <v>420</v>
      </c>
      <c r="P244" s="12" t="s">
        <v>421</v>
      </c>
      <c r="Q244" s="12" t="s">
        <v>33</v>
      </c>
      <c r="R244" s="12" t="s">
        <v>7425</v>
      </c>
      <c r="S244" s="12" t="s">
        <v>7426</v>
      </c>
      <c r="T244" s="12" t="s">
        <v>36</v>
      </c>
      <c r="U244" s="12" t="s">
        <v>328</v>
      </c>
      <c r="V244" s="50">
        <v>22170000</v>
      </c>
      <c r="W244" s="12" t="s">
        <v>7180</v>
      </c>
      <c r="X244" s="7"/>
      <c r="Y244" s="7"/>
      <c r="Z244" s="7"/>
    </row>
    <row r="245" spans="1:26" ht="15.75" customHeight="1" x14ac:dyDescent="0.25">
      <c r="A245" s="48">
        <v>244</v>
      </c>
      <c r="B245" s="12" t="s">
        <v>6930</v>
      </c>
      <c r="C245" s="12" t="s">
        <v>6931</v>
      </c>
      <c r="D245" s="12" t="s">
        <v>2012</v>
      </c>
      <c r="E245" s="12" t="s">
        <v>7427</v>
      </c>
      <c r="F245" s="12" t="s">
        <v>107</v>
      </c>
      <c r="G245" s="12" t="s">
        <v>40</v>
      </c>
      <c r="H245" s="12" t="s">
        <v>328</v>
      </c>
      <c r="I245" s="12" t="s">
        <v>7428</v>
      </c>
      <c r="J245" s="12" t="s">
        <v>7429</v>
      </c>
      <c r="K245" s="13" t="s">
        <v>7430</v>
      </c>
      <c r="L245" s="12" t="s">
        <v>28</v>
      </c>
      <c r="M245" s="12" t="s">
        <v>45</v>
      </c>
      <c r="N245" s="12" t="s">
        <v>259</v>
      </c>
      <c r="O245" s="12" t="s">
        <v>7431</v>
      </c>
      <c r="P245" s="12" t="s">
        <v>7432</v>
      </c>
      <c r="Q245" s="12" t="s">
        <v>33</v>
      </c>
      <c r="R245" s="12" t="s">
        <v>7433</v>
      </c>
      <c r="S245" s="12" t="s">
        <v>7434</v>
      </c>
      <c r="T245" s="12" t="s">
        <v>36</v>
      </c>
      <c r="U245" s="12" t="s">
        <v>328</v>
      </c>
      <c r="V245" s="50">
        <v>22170000</v>
      </c>
      <c r="W245" s="12" t="s">
        <v>7180</v>
      </c>
      <c r="X245" s="7"/>
      <c r="Y245" s="7"/>
      <c r="Z245" s="7"/>
    </row>
    <row r="246" spans="1:26" ht="15.75" customHeight="1" x14ac:dyDescent="0.25">
      <c r="A246" s="48">
        <v>245</v>
      </c>
      <c r="B246" s="12" t="s">
        <v>6932</v>
      </c>
      <c r="C246" s="12" t="s">
        <v>6933</v>
      </c>
      <c r="D246" s="12" t="s">
        <v>1633</v>
      </c>
      <c r="E246" s="12" t="s">
        <v>7435</v>
      </c>
      <c r="F246" s="12" t="s">
        <v>328</v>
      </c>
      <c r="G246" s="12" t="s">
        <v>40</v>
      </c>
      <c r="H246" s="12" t="s">
        <v>328</v>
      </c>
      <c r="I246" s="12" t="s">
        <v>7436</v>
      </c>
      <c r="J246" s="12" t="s">
        <v>7437</v>
      </c>
      <c r="K246" s="13" t="s">
        <v>7438</v>
      </c>
      <c r="L246" s="12" t="s">
        <v>28</v>
      </c>
      <c r="M246" s="12" t="s">
        <v>45</v>
      </c>
      <c r="N246" s="12" t="s">
        <v>259</v>
      </c>
      <c r="O246" s="12" t="s">
        <v>300</v>
      </c>
      <c r="P246" s="12" t="s">
        <v>301</v>
      </c>
      <c r="Q246" s="12" t="s">
        <v>33</v>
      </c>
      <c r="R246" s="12" t="s">
        <v>7439</v>
      </c>
      <c r="S246" s="12" t="s">
        <v>7440</v>
      </c>
      <c r="T246" s="12" t="s">
        <v>36</v>
      </c>
      <c r="U246" s="12" t="s">
        <v>328</v>
      </c>
      <c r="V246" s="50">
        <v>22170000</v>
      </c>
      <c r="W246" s="12" t="s">
        <v>7180</v>
      </c>
      <c r="X246" s="7"/>
      <c r="Y246" s="7"/>
      <c r="Z246" s="7"/>
    </row>
    <row r="247" spans="1:26" ht="15.75" customHeight="1" x14ac:dyDescent="0.25">
      <c r="A247" s="48">
        <v>246</v>
      </c>
      <c r="B247" s="12" t="s">
        <v>6946</v>
      </c>
      <c r="C247" s="12" t="s">
        <v>776</v>
      </c>
      <c r="D247" s="12" t="s">
        <v>214</v>
      </c>
      <c r="E247" s="12" t="s">
        <v>7441</v>
      </c>
      <c r="F247" s="12" t="s">
        <v>328</v>
      </c>
      <c r="G247" s="12" t="s">
        <v>40</v>
      </c>
      <c r="H247" s="12" t="s">
        <v>328</v>
      </c>
      <c r="I247" s="12" t="s">
        <v>7442</v>
      </c>
      <c r="J247" s="12" t="s">
        <v>7443</v>
      </c>
      <c r="K247" s="13" t="s">
        <v>7444</v>
      </c>
      <c r="L247" s="12" t="s">
        <v>28</v>
      </c>
      <c r="M247" s="12" t="s">
        <v>45</v>
      </c>
      <c r="N247" s="12" t="s">
        <v>259</v>
      </c>
      <c r="O247" s="12" t="s">
        <v>270</v>
      </c>
      <c r="P247" s="12" t="s">
        <v>271</v>
      </c>
      <c r="Q247" s="12" t="s">
        <v>33</v>
      </c>
      <c r="R247" s="12" t="s">
        <v>7445</v>
      </c>
      <c r="S247" s="12" t="s">
        <v>7446</v>
      </c>
      <c r="T247" s="12" t="s">
        <v>36</v>
      </c>
      <c r="U247" s="12" t="s">
        <v>328</v>
      </c>
      <c r="V247" s="50">
        <v>22170000</v>
      </c>
      <c r="W247" s="12" t="s">
        <v>7180</v>
      </c>
      <c r="X247" s="7"/>
      <c r="Y247" s="7"/>
      <c r="Z247" s="7"/>
    </row>
    <row r="248" spans="1:26" ht="15.75" customHeight="1" x14ac:dyDescent="0.25">
      <c r="A248" s="48">
        <v>247</v>
      </c>
      <c r="B248" s="12" t="s">
        <v>6936</v>
      </c>
      <c r="C248" s="12" t="s">
        <v>2189</v>
      </c>
      <c r="D248" s="12" t="s">
        <v>1199</v>
      </c>
      <c r="E248" s="12" t="s">
        <v>7447</v>
      </c>
      <c r="F248" s="12" t="s">
        <v>328</v>
      </c>
      <c r="G248" s="12" t="s">
        <v>40</v>
      </c>
      <c r="H248" s="12" t="s">
        <v>328</v>
      </c>
      <c r="I248" s="12" t="s">
        <v>7448</v>
      </c>
      <c r="J248" s="12" t="s">
        <v>7449</v>
      </c>
      <c r="K248" s="13" t="s">
        <v>7450</v>
      </c>
      <c r="L248" s="12" t="s">
        <v>28</v>
      </c>
      <c r="M248" s="12" t="s">
        <v>45</v>
      </c>
      <c r="N248" s="12" t="s">
        <v>259</v>
      </c>
      <c r="O248" s="12" t="s">
        <v>420</v>
      </c>
      <c r="P248" s="12" t="s">
        <v>421</v>
      </c>
      <c r="Q248" s="12" t="s">
        <v>33</v>
      </c>
      <c r="R248" s="12" t="s">
        <v>7451</v>
      </c>
      <c r="S248" s="12" t="s">
        <v>7452</v>
      </c>
      <c r="T248" s="12" t="s">
        <v>36</v>
      </c>
      <c r="U248" s="12" t="s">
        <v>328</v>
      </c>
      <c r="V248" s="50">
        <v>22170000</v>
      </c>
      <c r="W248" s="12" t="s">
        <v>7180</v>
      </c>
      <c r="X248" s="7"/>
      <c r="Y248" s="7"/>
      <c r="Z248" s="7"/>
    </row>
    <row r="249" spans="1:26" ht="15.75" customHeight="1" x14ac:dyDescent="0.25">
      <c r="A249" s="48">
        <v>248</v>
      </c>
      <c r="B249" s="12" t="s">
        <v>6900</v>
      </c>
      <c r="C249" s="12" t="s">
        <v>4708</v>
      </c>
      <c r="D249" s="12" t="s">
        <v>22</v>
      </c>
      <c r="E249" s="12" t="s">
        <v>7453</v>
      </c>
      <c r="F249" s="12" t="s">
        <v>972</v>
      </c>
      <c r="G249" s="12" t="s">
        <v>24</v>
      </c>
      <c r="H249" s="12" t="s">
        <v>972</v>
      </c>
      <c r="I249" s="12" t="s">
        <v>7454</v>
      </c>
      <c r="J249" s="12" t="s">
        <v>7455</v>
      </c>
      <c r="K249" s="13" t="s">
        <v>7456</v>
      </c>
      <c r="L249" s="12" t="s">
        <v>184</v>
      </c>
      <c r="M249" s="12" t="s">
        <v>80</v>
      </c>
      <c r="N249" s="12" t="s">
        <v>570</v>
      </c>
      <c r="O249" s="12" t="s">
        <v>571</v>
      </c>
      <c r="P249" s="12" t="s">
        <v>572</v>
      </c>
      <c r="Q249" s="12" t="s">
        <v>33</v>
      </c>
      <c r="R249" s="12" t="s">
        <v>7457</v>
      </c>
      <c r="S249" s="12" t="s">
        <v>7458</v>
      </c>
      <c r="T249" s="12" t="s">
        <v>190</v>
      </c>
      <c r="U249" s="12" t="s">
        <v>972</v>
      </c>
      <c r="V249" s="50">
        <v>1880000</v>
      </c>
      <c r="W249" s="12" t="s">
        <v>7180</v>
      </c>
      <c r="X249" s="7"/>
      <c r="Y249" s="7"/>
      <c r="Z249" s="7"/>
    </row>
    <row r="250" spans="1:26" ht="15.75" customHeight="1" x14ac:dyDescent="0.25">
      <c r="A250" s="48">
        <v>249</v>
      </c>
      <c r="B250" s="12" t="s">
        <v>6901</v>
      </c>
      <c r="C250" s="12" t="s">
        <v>305</v>
      </c>
      <c r="D250" s="12" t="s">
        <v>203</v>
      </c>
      <c r="E250" s="12" t="s">
        <v>7459</v>
      </c>
      <c r="F250" s="12" t="s">
        <v>972</v>
      </c>
      <c r="G250" s="12" t="s">
        <v>40</v>
      </c>
      <c r="H250" s="12" t="s">
        <v>972</v>
      </c>
      <c r="I250" s="12" t="s">
        <v>7460</v>
      </c>
      <c r="J250" s="12" t="s">
        <v>7461</v>
      </c>
      <c r="K250" s="13" t="s">
        <v>7462</v>
      </c>
      <c r="L250" s="12" t="s">
        <v>184</v>
      </c>
      <c r="M250" s="12" t="s">
        <v>45</v>
      </c>
      <c r="N250" s="12" t="s">
        <v>185</v>
      </c>
      <c r="O250" s="12" t="s">
        <v>7463</v>
      </c>
      <c r="P250" s="12" t="s">
        <v>7464</v>
      </c>
      <c r="Q250" s="12" t="s">
        <v>33</v>
      </c>
      <c r="R250" s="12" t="s">
        <v>7465</v>
      </c>
      <c r="S250" s="12" t="s">
        <v>7466</v>
      </c>
      <c r="T250" s="12" t="s">
        <v>190</v>
      </c>
      <c r="U250" s="12" t="s">
        <v>972</v>
      </c>
      <c r="V250" s="50">
        <v>22100000</v>
      </c>
      <c r="W250" s="12" t="s">
        <v>7180</v>
      </c>
      <c r="X250" s="7"/>
      <c r="Y250" s="7"/>
      <c r="Z250" s="7"/>
    </row>
    <row r="251" spans="1:26" ht="15.75" customHeight="1" x14ac:dyDescent="0.25">
      <c r="A251" s="48">
        <v>250</v>
      </c>
      <c r="B251" s="12" t="s">
        <v>6892</v>
      </c>
      <c r="C251" s="12" t="s">
        <v>6548</v>
      </c>
      <c r="D251" s="12" t="s">
        <v>835</v>
      </c>
      <c r="E251" s="12" t="s">
        <v>7467</v>
      </c>
      <c r="F251" s="12" t="s">
        <v>972</v>
      </c>
      <c r="G251" s="12" t="s">
        <v>40</v>
      </c>
      <c r="H251" s="12" t="s">
        <v>972</v>
      </c>
      <c r="I251" s="12" t="s">
        <v>7468</v>
      </c>
      <c r="J251" s="12" t="s">
        <v>7469</v>
      </c>
      <c r="K251" s="13" t="s">
        <v>7470</v>
      </c>
      <c r="L251" s="12" t="s">
        <v>184</v>
      </c>
      <c r="M251" s="12" t="s">
        <v>80</v>
      </c>
      <c r="N251" s="12" t="s">
        <v>196</v>
      </c>
      <c r="O251" s="12" t="s">
        <v>197</v>
      </c>
      <c r="P251" s="12" t="s">
        <v>198</v>
      </c>
      <c r="Q251" s="12" t="s">
        <v>33</v>
      </c>
      <c r="R251" s="12" t="s">
        <v>7471</v>
      </c>
      <c r="S251" s="12" t="s">
        <v>7472</v>
      </c>
      <c r="T251" s="12" t="s">
        <v>190</v>
      </c>
      <c r="U251" s="12" t="s">
        <v>972</v>
      </c>
      <c r="V251" s="50">
        <v>22100000</v>
      </c>
      <c r="W251" s="12" t="s">
        <v>7180</v>
      </c>
      <c r="X251" s="7"/>
      <c r="Y251" s="7"/>
      <c r="Z251" s="7"/>
    </row>
    <row r="252" spans="1:26" ht="15.75" customHeight="1" x14ac:dyDescent="0.25">
      <c r="A252" s="48">
        <v>251</v>
      </c>
      <c r="B252" s="12" t="s">
        <v>6919</v>
      </c>
      <c r="C252" s="12" t="s">
        <v>6920</v>
      </c>
      <c r="D252" s="12" t="s">
        <v>1103</v>
      </c>
      <c r="E252" s="12" t="s">
        <v>7473</v>
      </c>
      <c r="F252" s="12" t="s">
        <v>972</v>
      </c>
      <c r="G252" s="12" t="s">
        <v>24</v>
      </c>
      <c r="H252" s="12" t="s">
        <v>972</v>
      </c>
      <c r="I252" s="12" t="s">
        <v>7474</v>
      </c>
      <c r="J252" s="12" t="s">
        <v>7475</v>
      </c>
      <c r="K252" s="13" t="s">
        <v>7476</v>
      </c>
      <c r="L252" s="12" t="s">
        <v>28</v>
      </c>
      <c r="M252" s="12" t="s">
        <v>45</v>
      </c>
      <c r="N252" s="12" t="s">
        <v>259</v>
      </c>
      <c r="O252" s="12" t="s">
        <v>420</v>
      </c>
      <c r="P252" s="12" t="s">
        <v>421</v>
      </c>
      <c r="Q252" s="12" t="s">
        <v>33</v>
      </c>
      <c r="R252" s="12" t="s">
        <v>7477</v>
      </c>
      <c r="S252" s="12" t="s">
        <v>7478</v>
      </c>
      <c r="T252" s="12" t="s">
        <v>36</v>
      </c>
      <c r="U252" s="12" t="s">
        <v>972</v>
      </c>
      <c r="V252" s="50">
        <v>22170000</v>
      </c>
      <c r="W252" s="12" t="s">
        <v>7180</v>
      </c>
      <c r="X252" s="7"/>
      <c r="Y252" s="7"/>
      <c r="Z252" s="7"/>
    </row>
    <row r="253" spans="1:26" ht="15.75" customHeight="1" x14ac:dyDescent="0.25">
      <c r="A253" s="48">
        <v>252</v>
      </c>
      <c r="B253" s="12" t="s">
        <v>6921</v>
      </c>
      <c r="C253" s="12" t="s">
        <v>6922</v>
      </c>
      <c r="D253" s="12" t="s">
        <v>327</v>
      </c>
      <c r="E253" s="12" t="s">
        <v>7479</v>
      </c>
      <c r="F253" s="12" t="s">
        <v>972</v>
      </c>
      <c r="G253" s="12" t="s">
        <v>40</v>
      </c>
      <c r="H253" s="12" t="s">
        <v>972</v>
      </c>
      <c r="I253" s="12" t="s">
        <v>7480</v>
      </c>
      <c r="J253" s="12" t="s">
        <v>7481</v>
      </c>
      <c r="K253" s="13" t="s">
        <v>7482</v>
      </c>
      <c r="L253" s="12" t="s">
        <v>28</v>
      </c>
      <c r="M253" s="12" t="s">
        <v>655</v>
      </c>
      <c r="N253" s="12" t="s">
        <v>864</v>
      </c>
      <c r="O253" s="12" t="s">
        <v>865</v>
      </c>
      <c r="P253" s="12" t="s">
        <v>866</v>
      </c>
      <c r="Q253" s="12" t="s">
        <v>33</v>
      </c>
      <c r="R253" s="12" t="s">
        <v>7483</v>
      </c>
      <c r="S253" s="12" t="s">
        <v>7484</v>
      </c>
      <c r="T253" s="12" t="s">
        <v>36</v>
      </c>
      <c r="U253" s="12" t="s">
        <v>972</v>
      </c>
      <c r="V253" s="50">
        <v>22170000</v>
      </c>
      <c r="W253" s="12" t="s">
        <v>7180</v>
      </c>
      <c r="X253" s="7"/>
      <c r="Y253" s="7"/>
      <c r="Z253" s="7"/>
    </row>
    <row r="254" spans="1:26" ht="15.75" customHeight="1" x14ac:dyDescent="0.25">
      <c r="A254" s="48">
        <v>253</v>
      </c>
      <c r="B254" s="12" t="s">
        <v>6928</v>
      </c>
      <c r="C254" s="12" t="s">
        <v>1845</v>
      </c>
      <c r="D254" s="12" t="s">
        <v>54</v>
      </c>
      <c r="E254" s="12" t="s">
        <v>7485</v>
      </c>
      <c r="F254" s="12" t="s">
        <v>972</v>
      </c>
      <c r="G254" s="12" t="s">
        <v>24</v>
      </c>
      <c r="H254" s="12" t="s">
        <v>972</v>
      </c>
      <c r="I254" s="12" t="s">
        <v>7486</v>
      </c>
      <c r="J254" s="12" t="s">
        <v>7487</v>
      </c>
      <c r="K254" s="13" t="s">
        <v>7488</v>
      </c>
      <c r="L254" s="12" t="s">
        <v>28</v>
      </c>
      <c r="M254" s="12" t="s">
        <v>29</v>
      </c>
      <c r="N254" s="12" t="s">
        <v>30</v>
      </c>
      <c r="O254" s="12" t="s">
        <v>897</v>
      </c>
      <c r="P254" s="12" t="s">
        <v>898</v>
      </c>
      <c r="Q254" s="12" t="s">
        <v>33</v>
      </c>
      <c r="R254" s="12" t="s">
        <v>7489</v>
      </c>
      <c r="S254" s="12" t="s">
        <v>7490</v>
      </c>
      <c r="T254" s="12" t="s">
        <v>36</v>
      </c>
      <c r="U254" s="12" t="s">
        <v>972</v>
      </c>
      <c r="V254" s="50">
        <v>22170000</v>
      </c>
      <c r="W254" s="12" t="s">
        <v>7180</v>
      </c>
      <c r="X254" s="7"/>
      <c r="Y254" s="7"/>
      <c r="Z254" s="7"/>
    </row>
    <row r="255" spans="1:26" ht="15.75" customHeight="1" x14ac:dyDescent="0.25">
      <c r="A255" s="48">
        <v>254</v>
      </c>
      <c r="B255" s="12" t="s">
        <v>6923</v>
      </c>
      <c r="C255" s="12" t="s">
        <v>1433</v>
      </c>
      <c r="D255" s="12" t="s">
        <v>327</v>
      </c>
      <c r="E255" s="12" t="s">
        <v>7491</v>
      </c>
      <c r="F255" s="12" t="s">
        <v>361</v>
      </c>
      <c r="G255" s="12" t="s">
        <v>40</v>
      </c>
      <c r="H255" s="12" t="s">
        <v>972</v>
      </c>
      <c r="I255" s="12" t="s">
        <v>7492</v>
      </c>
      <c r="J255" s="12" t="s">
        <v>7493</v>
      </c>
      <c r="K255" s="13" t="s">
        <v>7494</v>
      </c>
      <c r="L255" s="12" t="s">
        <v>28</v>
      </c>
      <c r="M255" s="12" t="s">
        <v>45</v>
      </c>
      <c r="N255" s="12" t="s">
        <v>259</v>
      </c>
      <c r="O255" s="12" t="s">
        <v>260</v>
      </c>
      <c r="P255" s="12" t="s">
        <v>261</v>
      </c>
      <c r="Q255" s="12" t="s">
        <v>33</v>
      </c>
      <c r="R255" s="12" t="s">
        <v>7495</v>
      </c>
      <c r="S255" s="12" t="s">
        <v>7496</v>
      </c>
      <c r="T255" s="12" t="s">
        <v>36</v>
      </c>
      <c r="U255" s="12" t="s">
        <v>972</v>
      </c>
      <c r="V255" s="50">
        <v>22170000</v>
      </c>
      <c r="W255" s="12" t="s">
        <v>7180</v>
      </c>
      <c r="X255" s="7"/>
      <c r="Y255" s="7"/>
      <c r="Z255" s="7"/>
    </row>
    <row r="256" spans="1:26" ht="15.75" customHeight="1" x14ac:dyDescent="0.25">
      <c r="A256" s="48">
        <v>255</v>
      </c>
      <c r="B256" s="12" t="s">
        <v>6924</v>
      </c>
      <c r="C256" s="12" t="s">
        <v>6925</v>
      </c>
      <c r="D256" s="12" t="s">
        <v>327</v>
      </c>
      <c r="E256" s="12" t="s">
        <v>7497</v>
      </c>
      <c r="F256" s="12" t="s">
        <v>972</v>
      </c>
      <c r="G256" s="12" t="s">
        <v>40</v>
      </c>
      <c r="H256" s="12" t="s">
        <v>972</v>
      </c>
      <c r="I256" s="12" t="s">
        <v>7498</v>
      </c>
      <c r="J256" s="12" t="s">
        <v>7499</v>
      </c>
      <c r="K256" s="13" t="s">
        <v>7500</v>
      </c>
      <c r="L256" s="12" t="s">
        <v>28</v>
      </c>
      <c r="M256" s="12" t="s">
        <v>45</v>
      </c>
      <c r="N256" s="12" t="s">
        <v>259</v>
      </c>
      <c r="O256" s="12" t="s">
        <v>270</v>
      </c>
      <c r="P256" s="12" t="s">
        <v>271</v>
      </c>
      <c r="Q256" s="12" t="s">
        <v>33</v>
      </c>
      <c r="R256" s="12" t="s">
        <v>7501</v>
      </c>
      <c r="S256" s="12" t="s">
        <v>7502</v>
      </c>
      <c r="T256" s="12" t="s">
        <v>36</v>
      </c>
      <c r="U256" s="12" t="s">
        <v>972</v>
      </c>
      <c r="V256" s="50">
        <v>22170000</v>
      </c>
      <c r="W256" s="12" t="s">
        <v>7180</v>
      </c>
      <c r="X256" s="7"/>
      <c r="Y256" s="7"/>
      <c r="Z256" s="7"/>
    </row>
    <row r="257" spans="1:26" ht="15.75" customHeight="1" x14ac:dyDescent="0.25">
      <c r="A257" s="48">
        <v>256</v>
      </c>
      <c r="B257" s="12" t="s">
        <v>6929</v>
      </c>
      <c r="C257" s="12" t="s">
        <v>2255</v>
      </c>
      <c r="D257" s="12" t="s">
        <v>1815</v>
      </c>
      <c r="E257" s="12" t="s">
        <v>7503</v>
      </c>
      <c r="F257" s="12" t="s">
        <v>972</v>
      </c>
      <c r="G257" s="12" t="s">
        <v>24</v>
      </c>
      <c r="H257" s="12" t="s">
        <v>972</v>
      </c>
      <c r="I257" s="12" t="s">
        <v>7504</v>
      </c>
      <c r="J257" s="12" t="s">
        <v>7505</v>
      </c>
      <c r="K257" s="13" t="s">
        <v>7506</v>
      </c>
      <c r="L257" s="12" t="s">
        <v>28</v>
      </c>
      <c r="M257" s="12" t="s">
        <v>80</v>
      </c>
      <c r="N257" s="12" t="s">
        <v>310</v>
      </c>
      <c r="O257" s="12" t="s">
        <v>390</v>
      </c>
      <c r="P257" s="12" t="s">
        <v>391</v>
      </c>
      <c r="Q257" s="12" t="s">
        <v>33</v>
      </c>
      <c r="R257" s="12" t="s">
        <v>7507</v>
      </c>
      <c r="S257" s="12" t="s">
        <v>7508</v>
      </c>
      <c r="T257" s="12" t="s">
        <v>36</v>
      </c>
      <c r="U257" s="12" t="s">
        <v>972</v>
      </c>
      <c r="V257" s="50">
        <v>22170000</v>
      </c>
      <c r="W257" s="12" t="s">
        <v>7180</v>
      </c>
      <c r="X257" s="7"/>
      <c r="Y257" s="7"/>
      <c r="Z257" s="7"/>
    </row>
    <row r="258" spans="1:26" ht="15.75" customHeight="1" x14ac:dyDescent="0.25">
      <c r="A258" s="48">
        <v>257</v>
      </c>
      <c r="B258" s="12" t="s">
        <v>7509</v>
      </c>
      <c r="C258" s="12" t="s">
        <v>7510</v>
      </c>
      <c r="D258" s="12" t="s">
        <v>3003</v>
      </c>
      <c r="E258" s="12" t="s">
        <v>7511</v>
      </c>
      <c r="F258" s="12" t="s">
        <v>972</v>
      </c>
      <c r="G258" s="12" t="s">
        <v>24</v>
      </c>
      <c r="H258" s="12" t="s">
        <v>972</v>
      </c>
      <c r="I258" s="12" t="s">
        <v>7512</v>
      </c>
      <c r="J258" s="12" t="s">
        <v>7513</v>
      </c>
      <c r="K258" s="13" t="s">
        <v>7514</v>
      </c>
      <c r="L258" s="12" t="s">
        <v>28</v>
      </c>
      <c r="M258" s="12" t="s">
        <v>80</v>
      </c>
      <c r="N258" s="12" t="s">
        <v>310</v>
      </c>
      <c r="O258" s="12" t="s">
        <v>410</v>
      </c>
      <c r="P258" s="12" t="s">
        <v>411</v>
      </c>
      <c r="Q258" s="12" t="s">
        <v>867</v>
      </c>
      <c r="R258" s="12" t="s">
        <v>7515</v>
      </c>
      <c r="S258" s="12" t="s">
        <v>7516</v>
      </c>
      <c r="T258" s="12" t="s">
        <v>36</v>
      </c>
      <c r="U258" s="12" t="s">
        <v>972</v>
      </c>
      <c r="V258" s="50">
        <v>0</v>
      </c>
      <c r="W258" s="12" t="s">
        <v>7180</v>
      </c>
      <c r="X258" s="7"/>
      <c r="Y258" s="7"/>
      <c r="Z258" s="7"/>
    </row>
    <row r="259" spans="1:26" ht="15.75" customHeight="1" x14ac:dyDescent="0.25">
      <c r="A259" s="48">
        <v>258</v>
      </c>
      <c r="B259" s="12" t="s">
        <v>6918</v>
      </c>
      <c r="C259" s="12" t="s">
        <v>2568</v>
      </c>
      <c r="D259" s="12" t="s">
        <v>1084</v>
      </c>
      <c r="E259" s="12" t="s">
        <v>7517</v>
      </c>
      <c r="F259" s="12" t="s">
        <v>972</v>
      </c>
      <c r="G259" s="12" t="s">
        <v>40</v>
      </c>
      <c r="H259" s="12" t="s">
        <v>972</v>
      </c>
      <c r="I259" s="12" t="s">
        <v>7518</v>
      </c>
      <c r="J259" s="12" t="s">
        <v>7519</v>
      </c>
      <c r="K259" s="13" t="s">
        <v>7520</v>
      </c>
      <c r="L259" s="12" t="s">
        <v>28</v>
      </c>
      <c r="M259" s="12" t="s">
        <v>80</v>
      </c>
      <c r="N259" s="12" t="s">
        <v>310</v>
      </c>
      <c r="O259" s="12" t="s">
        <v>311</v>
      </c>
      <c r="P259" s="12" t="s">
        <v>312</v>
      </c>
      <c r="Q259" s="12" t="s">
        <v>33</v>
      </c>
      <c r="R259" s="12" t="s">
        <v>7521</v>
      </c>
      <c r="S259" s="12" t="s">
        <v>7522</v>
      </c>
      <c r="T259" s="12" t="s">
        <v>36</v>
      </c>
      <c r="U259" s="12" t="s">
        <v>972</v>
      </c>
      <c r="V259" s="50">
        <v>22170000</v>
      </c>
      <c r="W259" s="12" t="s">
        <v>7180</v>
      </c>
      <c r="X259" s="7"/>
      <c r="Y259" s="7"/>
      <c r="Z259" s="7"/>
    </row>
    <row r="260" spans="1:26" ht="15.75" customHeight="1" x14ac:dyDescent="0.25">
      <c r="A260" s="48">
        <v>259</v>
      </c>
      <c r="B260" s="12" t="s">
        <v>6926</v>
      </c>
      <c r="C260" s="12" t="s">
        <v>6927</v>
      </c>
      <c r="D260" s="12" t="s">
        <v>3154</v>
      </c>
      <c r="E260" s="12" t="s">
        <v>7523</v>
      </c>
      <c r="F260" s="12" t="s">
        <v>972</v>
      </c>
      <c r="G260" s="12" t="s">
        <v>40</v>
      </c>
      <c r="H260" s="12" t="s">
        <v>972</v>
      </c>
      <c r="I260" s="12" t="s">
        <v>7524</v>
      </c>
      <c r="J260" s="12" t="s">
        <v>7525</v>
      </c>
      <c r="K260" s="13" t="s">
        <v>7526</v>
      </c>
      <c r="L260" s="12" t="s">
        <v>28</v>
      </c>
      <c r="M260" s="12" t="s">
        <v>45</v>
      </c>
      <c r="N260" s="12" t="s">
        <v>259</v>
      </c>
      <c r="O260" s="12" t="s">
        <v>300</v>
      </c>
      <c r="P260" s="12" t="s">
        <v>301</v>
      </c>
      <c r="Q260" s="12" t="s">
        <v>33</v>
      </c>
      <c r="R260" s="12" t="s">
        <v>7527</v>
      </c>
      <c r="S260" s="12" t="s">
        <v>7528</v>
      </c>
      <c r="T260" s="12" t="s">
        <v>36</v>
      </c>
      <c r="U260" s="12" t="s">
        <v>972</v>
      </c>
      <c r="V260" s="50">
        <v>22170000</v>
      </c>
      <c r="W260" s="12" t="s">
        <v>7180</v>
      </c>
      <c r="X260" s="7"/>
      <c r="Y260" s="7"/>
      <c r="Z260" s="7"/>
    </row>
    <row r="261" spans="1:26" ht="15.75" customHeight="1" x14ac:dyDescent="0.25">
      <c r="A261" s="48">
        <v>260</v>
      </c>
      <c r="B261" s="12" t="s">
        <v>6949</v>
      </c>
      <c r="C261" s="12" t="s">
        <v>6950</v>
      </c>
      <c r="D261" s="12" t="s">
        <v>203</v>
      </c>
      <c r="E261" s="12" t="s">
        <v>7523</v>
      </c>
      <c r="F261" s="12" t="s">
        <v>2114</v>
      </c>
      <c r="G261" s="12" t="s">
        <v>40</v>
      </c>
      <c r="H261" s="12" t="s">
        <v>1642</v>
      </c>
      <c r="I261" s="12" t="s">
        <v>7529</v>
      </c>
      <c r="J261" s="12" t="s">
        <v>7530</v>
      </c>
      <c r="K261" s="13" t="s">
        <v>7531</v>
      </c>
      <c r="L261" s="12" t="s">
        <v>28</v>
      </c>
      <c r="M261" s="12" t="s">
        <v>29</v>
      </c>
      <c r="N261" s="12" t="s">
        <v>30</v>
      </c>
      <c r="O261" s="12" t="s">
        <v>31</v>
      </c>
      <c r="P261" s="12" t="s">
        <v>32</v>
      </c>
      <c r="Q261" s="12" t="s">
        <v>33</v>
      </c>
      <c r="R261" s="12" t="s">
        <v>7532</v>
      </c>
      <c r="S261" s="12" t="s">
        <v>7533</v>
      </c>
      <c r="T261" s="12" t="s">
        <v>36</v>
      </c>
      <c r="U261" s="12" t="s">
        <v>1642</v>
      </c>
      <c r="V261" s="50">
        <v>22170000</v>
      </c>
      <c r="W261" s="12" t="s">
        <v>7180</v>
      </c>
      <c r="X261" s="7"/>
      <c r="Y261" s="7"/>
      <c r="Z261" s="7"/>
    </row>
    <row r="262" spans="1:26" ht="15.75" customHeight="1" x14ac:dyDescent="0.25">
      <c r="A262" s="48">
        <v>261</v>
      </c>
      <c r="B262" s="12" t="s">
        <v>6888</v>
      </c>
      <c r="C262" s="12" t="s">
        <v>6889</v>
      </c>
      <c r="D262" s="12" t="s">
        <v>1671</v>
      </c>
      <c r="E262" s="12" t="s">
        <v>7534</v>
      </c>
      <c r="F262" s="12" t="s">
        <v>1844</v>
      </c>
      <c r="G262" s="12" t="s">
        <v>24</v>
      </c>
      <c r="H262" s="12" t="s">
        <v>1844</v>
      </c>
      <c r="I262" s="12" t="s">
        <v>7535</v>
      </c>
      <c r="J262" s="12" t="s">
        <v>7536</v>
      </c>
      <c r="K262" s="13" t="s">
        <v>7537</v>
      </c>
      <c r="L262" s="12" t="s">
        <v>184</v>
      </c>
      <c r="M262" s="12" t="s">
        <v>45</v>
      </c>
      <c r="N262" s="12" t="s">
        <v>185</v>
      </c>
      <c r="O262" s="12" t="s">
        <v>228</v>
      </c>
      <c r="P262" s="12" t="s">
        <v>229</v>
      </c>
      <c r="Q262" s="12" t="s">
        <v>33</v>
      </c>
      <c r="R262" s="12" t="s">
        <v>7538</v>
      </c>
      <c r="S262" s="12" t="s">
        <v>7539</v>
      </c>
      <c r="T262" s="12" t="s">
        <v>190</v>
      </c>
      <c r="U262" s="12" t="s">
        <v>1844</v>
      </c>
      <c r="V262" s="50">
        <v>22100000</v>
      </c>
      <c r="W262" s="12" t="s">
        <v>7180</v>
      </c>
      <c r="X262" s="7"/>
      <c r="Y262" s="7"/>
      <c r="Z262" s="7"/>
    </row>
    <row r="263" spans="1:26" ht="15.75" customHeight="1" x14ac:dyDescent="0.25">
      <c r="A263" s="48">
        <v>262</v>
      </c>
      <c r="B263" s="12" t="s">
        <v>6871</v>
      </c>
      <c r="C263" s="12" t="s">
        <v>5123</v>
      </c>
      <c r="D263" s="12" t="s">
        <v>54</v>
      </c>
      <c r="E263" s="12" t="s">
        <v>7540</v>
      </c>
      <c r="F263" s="12" t="s">
        <v>972</v>
      </c>
      <c r="G263" s="12" t="s">
        <v>40</v>
      </c>
      <c r="H263" s="12" t="s">
        <v>972</v>
      </c>
      <c r="I263" s="12" t="s">
        <v>7541</v>
      </c>
      <c r="J263" s="12" t="s">
        <v>7542</v>
      </c>
      <c r="K263" s="13" t="s">
        <v>7543</v>
      </c>
      <c r="L263" s="12" t="s">
        <v>44</v>
      </c>
      <c r="M263" s="12" t="s">
        <v>45</v>
      </c>
      <c r="N263" s="12" t="s">
        <v>46</v>
      </c>
      <c r="O263" s="12" t="s">
        <v>128</v>
      </c>
      <c r="P263" s="12" t="s">
        <v>129</v>
      </c>
      <c r="Q263" s="12" t="s">
        <v>33</v>
      </c>
      <c r="R263" s="12" t="s">
        <v>7544</v>
      </c>
      <c r="S263" s="12" t="s">
        <v>7545</v>
      </c>
      <c r="T263" s="12" t="s">
        <v>51</v>
      </c>
      <c r="U263" s="12" t="s">
        <v>972</v>
      </c>
      <c r="V263" s="50">
        <v>16850000</v>
      </c>
      <c r="W263" s="12" t="s">
        <v>7180</v>
      </c>
      <c r="X263" s="7"/>
      <c r="Y263" s="7"/>
      <c r="Z263" s="7"/>
    </row>
    <row r="264" spans="1:26" ht="15.75" customHeight="1" x14ac:dyDescent="0.25">
      <c r="A264" s="48">
        <v>263</v>
      </c>
      <c r="B264" s="12" t="s">
        <v>6874</v>
      </c>
      <c r="C264" s="12" t="s">
        <v>6875</v>
      </c>
      <c r="D264" s="12" t="s">
        <v>1696</v>
      </c>
      <c r="E264" s="12" t="s">
        <v>6987</v>
      </c>
      <c r="F264" s="12" t="s">
        <v>972</v>
      </c>
      <c r="G264" s="12" t="s">
        <v>40</v>
      </c>
      <c r="H264" s="12" t="s">
        <v>972</v>
      </c>
      <c r="I264" s="12" t="s">
        <v>7546</v>
      </c>
      <c r="J264" s="12" t="s">
        <v>7547</v>
      </c>
      <c r="K264" s="13" t="s">
        <v>7548</v>
      </c>
      <c r="L264" s="12" t="s">
        <v>44</v>
      </c>
      <c r="M264" s="12" t="s">
        <v>45</v>
      </c>
      <c r="N264" s="12" t="s">
        <v>46</v>
      </c>
      <c r="O264" s="12" t="s">
        <v>101</v>
      </c>
      <c r="P264" s="12" t="s">
        <v>102</v>
      </c>
      <c r="Q264" s="12" t="s">
        <v>33</v>
      </c>
      <c r="R264" s="12" t="s">
        <v>7549</v>
      </c>
      <c r="S264" s="12" t="s">
        <v>7550</v>
      </c>
      <c r="T264" s="12" t="s">
        <v>51</v>
      </c>
      <c r="U264" s="12" t="s">
        <v>972</v>
      </c>
      <c r="V264" s="50">
        <v>16850000</v>
      </c>
      <c r="W264" s="12" t="s">
        <v>7180</v>
      </c>
      <c r="X264" s="7"/>
      <c r="Y264" s="7"/>
      <c r="Z264" s="7"/>
    </row>
    <row r="265" spans="1:26" ht="15.75" customHeight="1" x14ac:dyDescent="0.25">
      <c r="A265" s="48">
        <v>264</v>
      </c>
      <c r="B265" s="12" t="s">
        <v>6872</v>
      </c>
      <c r="C265" s="12" t="s">
        <v>6873</v>
      </c>
      <c r="D265" s="12" t="s">
        <v>96</v>
      </c>
      <c r="E265" s="12" t="s">
        <v>7551</v>
      </c>
      <c r="F265" s="12" t="s">
        <v>972</v>
      </c>
      <c r="G265" s="12" t="s">
        <v>40</v>
      </c>
      <c r="H265" s="12" t="s">
        <v>972</v>
      </c>
      <c r="I265" s="12" t="s">
        <v>7552</v>
      </c>
      <c r="J265" s="12" t="s">
        <v>7553</v>
      </c>
      <c r="K265" s="13" t="s">
        <v>7554</v>
      </c>
      <c r="L265" s="12" t="s">
        <v>44</v>
      </c>
      <c r="M265" s="12" t="s">
        <v>29</v>
      </c>
      <c r="N265" s="12" t="s">
        <v>59</v>
      </c>
      <c r="O265" s="12" t="s">
        <v>1274</v>
      </c>
      <c r="P265" s="12" t="s">
        <v>1275</v>
      </c>
      <c r="Q265" s="12" t="s">
        <v>33</v>
      </c>
      <c r="R265" s="12" t="s">
        <v>7555</v>
      </c>
      <c r="S265" s="12" t="s">
        <v>7556</v>
      </c>
      <c r="T265" s="12" t="s">
        <v>51</v>
      </c>
      <c r="U265" s="12" t="s">
        <v>972</v>
      </c>
      <c r="V265" s="50">
        <v>16850000</v>
      </c>
      <c r="W265" s="12" t="s">
        <v>7180</v>
      </c>
      <c r="X265" s="7"/>
      <c r="Y265" s="7"/>
      <c r="Z265" s="7"/>
    </row>
    <row r="266" spans="1:26" ht="15.75" customHeight="1" x14ac:dyDescent="0.25">
      <c r="A266" s="48">
        <v>265</v>
      </c>
      <c r="B266" s="12" t="s">
        <v>6890</v>
      </c>
      <c r="C266" s="12" t="s">
        <v>6891</v>
      </c>
      <c r="D266" s="12" t="s">
        <v>39</v>
      </c>
      <c r="E266" s="12" t="s">
        <v>7557</v>
      </c>
      <c r="F266" s="12" t="s">
        <v>972</v>
      </c>
      <c r="G266" s="12" t="s">
        <v>40</v>
      </c>
      <c r="H266" s="12" t="s">
        <v>972</v>
      </c>
      <c r="I266" s="12" t="s">
        <v>7558</v>
      </c>
      <c r="J266" s="12" t="s">
        <v>7559</v>
      </c>
      <c r="K266" s="13" t="s">
        <v>7560</v>
      </c>
      <c r="L266" s="12" t="s">
        <v>184</v>
      </c>
      <c r="M266" s="12" t="s">
        <v>80</v>
      </c>
      <c r="N266" s="12" t="s">
        <v>196</v>
      </c>
      <c r="O266" s="12" t="s">
        <v>954</v>
      </c>
      <c r="P266" s="12" t="s">
        <v>955</v>
      </c>
      <c r="Q266" s="12" t="s">
        <v>33</v>
      </c>
      <c r="R266" s="12" t="s">
        <v>7561</v>
      </c>
      <c r="S266" s="12" t="s">
        <v>7562</v>
      </c>
      <c r="T266" s="12" t="s">
        <v>190</v>
      </c>
      <c r="U266" s="12" t="s">
        <v>972</v>
      </c>
      <c r="V266" s="50">
        <v>22100000</v>
      </c>
      <c r="W266" s="12" t="s">
        <v>7180</v>
      </c>
      <c r="X266" s="7"/>
      <c r="Y266" s="7"/>
      <c r="Z266" s="7"/>
    </row>
    <row r="267" spans="1:26" ht="15.75" customHeight="1" x14ac:dyDescent="0.25">
      <c r="A267" s="48">
        <v>266</v>
      </c>
      <c r="B267" s="12" t="s">
        <v>6893</v>
      </c>
      <c r="C267" s="12" t="s">
        <v>5220</v>
      </c>
      <c r="D267" s="12" t="s">
        <v>1103</v>
      </c>
      <c r="E267" s="12" t="s">
        <v>7563</v>
      </c>
      <c r="F267" s="12" t="s">
        <v>972</v>
      </c>
      <c r="G267" s="12" t="s">
        <v>24</v>
      </c>
      <c r="H267" s="12" t="s">
        <v>972</v>
      </c>
      <c r="I267" s="12" t="s">
        <v>7564</v>
      </c>
      <c r="J267" s="12" t="s">
        <v>7565</v>
      </c>
      <c r="K267" s="13" t="s">
        <v>7566</v>
      </c>
      <c r="L267" s="12" t="s">
        <v>184</v>
      </c>
      <c r="M267" s="12" t="s">
        <v>80</v>
      </c>
      <c r="N267" s="12" t="s">
        <v>196</v>
      </c>
      <c r="O267" s="12" t="s">
        <v>954</v>
      </c>
      <c r="P267" s="12" t="s">
        <v>955</v>
      </c>
      <c r="Q267" s="12" t="s">
        <v>33</v>
      </c>
      <c r="R267" s="12" t="s">
        <v>7567</v>
      </c>
      <c r="S267" s="12" t="s">
        <v>7568</v>
      </c>
      <c r="T267" s="12" t="s">
        <v>190</v>
      </c>
      <c r="U267" s="12" t="s">
        <v>972</v>
      </c>
      <c r="V267" s="50">
        <v>22100000</v>
      </c>
      <c r="W267" s="12" t="s">
        <v>7180</v>
      </c>
      <c r="X267" s="7"/>
      <c r="Y267" s="7"/>
      <c r="Z267" s="7"/>
    </row>
    <row r="268" spans="1:26" ht="15.75" customHeight="1" x14ac:dyDescent="0.25">
      <c r="A268" s="48">
        <v>267</v>
      </c>
      <c r="B268" s="12" t="s">
        <v>6894</v>
      </c>
      <c r="C268" s="12" t="s">
        <v>1462</v>
      </c>
      <c r="D268" s="12" t="s">
        <v>1398</v>
      </c>
      <c r="E268" s="12" t="s">
        <v>7569</v>
      </c>
      <c r="F268" s="12" t="s">
        <v>972</v>
      </c>
      <c r="G268" s="12" t="s">
        <v>24</v>
      </c>
      <c r="H268" s="12" t="s">
        <v>972</v>
      </c>
      <c r="I268" s="12" t="s">
        <v>7570</v>
      </c>
      <c r="J268" s="12" t="s">
        <v>7571</v>
      </c>
      <c r="K268" s="13" t="s">
        <v>7572</v>
      </c>
      <c r="L268" s="12" t="s">
        <v>184</v>
      </c>
      <c r="M268" s="12" t="s">
        <v>29</v>
      </c>
      <c r="N268" s="12" t="s">
        <v>207</v>
      </c>
      <c r="O268" s="12" t="s">
        <v>822</v>
      </c>
      <c r="P268" s="12" t="s">
        <v>823</v>
      </c>
      <c r="Q268" s="12" t="s">
        <v>33</v>
      </c>
      <c r="R268" s="12" t="s">
        <v>7573</v>
      </c>
      <c r="S268" s="12" t="s">
        <v>7574</v>
      </c>
      <c r="T268" s="12" t="s">
        <v>190</v>
      </c>
      <c r="U268" s="12" t="s">
        <v>972</v>
      </c>
      <c r="V268" s="50">
        <v>22100000</v>
      </c>
      <c r="W268" s="12" t="s">
        <v>7180</v>
      </c>
      <c r="X268" s="7"/>
      <c r="Y268" s="7"/>
      <c r="Z268" s="7"/>
    </row>
    <row r="269" spans="1:26" ht="15.75" customHeight="1" x14ac:dyDescent="0.25">
      <c r="A269" s="48">
        <v>268</v>
      </c>
      <c r="B269" s="12" t="s">
        <v>6895</v>
      </c>
      <c r="C269" s="12" t="s">
        <v>747</v>
      </c>
      <c r="D269" s="12" t="s">
        <v>360</v>
      </c>
      <c r="E269" s="12" t="s">
        <v>7575</v>
      </c>
      <c r="F269" s="12" t="s">
        <v>972</v>
      </c>
      <c r="G269" s="12" t="s">
        <v>24</v>
      </c>
      <c r="H269" s="12" t="s">
        <v>972</v>
      </c>
      <c r="I269" s="12" t="s">
        <v>7576</v>
      </c>
      <c r="J269" s="12" t="s">
        <v>7577</v>
      </c>
      <c r="K269" s="13" t="s">
        <v>7578</v>
      </c>
      <c r="L269" s="12" t="s">
        <v>184</v>
      </c>
      <c r="M269" s="12" t="s">
        <v>45</v>
      </c>
      <c r="N269" s="12" t="s">
        <v>185</v>
      </c>
      <c r="O269" s="12" t="s">
        <v>238</v>
      </c>
      <c r="P269" s="12" t="s">
        <v>239</v>
      </c>
      <c r="Q269" s="12" t="s">
        <v>33</v>
      </c>
      <c r="R269" s="12" t="s">
        <v>7579</v>
      </c>
      <c r="S269" s="12" t="s">
        <v>7580</v>
      </c>
      <c r="T269" s="12" t="s">
        <v>190</v>
      </c>
      <c r="U269" s="12" t="s">
        <v>972</v>
      </c>
      <c r="V269" s="50">
        <v>22100000</v>
      </c>
      <c r="W269" s="12" t="s">
        <v>7180</v>
      </c>
      <c r="X269" s="7"/>
      <c r="Y269" s="7"/>
      <c r="Z269" s="7"/>
    </row>
    <row r="270" spans="1:26" ht="15.75" customHeight="1" x14ac:dyDescent="0.25">
      <c r="A270" s="48">
        <v>269</v>
      </c>
      <c r="B270" s="12" t="s">
        <v>6896</v>
      </c>
      <c r="C270" s="12" t="s">
        <v>6897</v>
      </c>
      <c r="D270" s="12" t="s">
        <v>244</v>
      </c>
      <c r="E270" s="12" t="s">
        <v>7581</v>
      </c>
      <c r="F270" s="12" t="s">
        <v>972</v>
      </c>
      <c r="G270" s="12" t="s">
        <v>40</v>
      </c>
      <c r="H270" s="12" t="s">
        <v>972</v>
      </c>
      <c r="I270" s="12" t="s">
        <v>7582</v>
      </c>
      <c r="J270" s="12" t="s">
        <v>7583</v>
      </c>
      <c r="K270" s="13" t="s">
        <v>7584</v>
      </c>
      <c r="L270" s="12" t="s">
        <v>184</v>
      </c>
      <c r="M270" s="12" t="s">
        <v>80</v>
      </c>
      <c r="N270" s="12" t="s">
        <v>196</v>
      </c>
      <c r="O270" s="12" t="s">
        <v>954</v>
      </c>
      <c r="P270" s="12" t="s">
        <v>955</v>
      </c>
      <c r="Q270" s="12" t="s">
        <v>33</v>
      </c>
      <c r="R270" s="12" t="s">
        <v>7585</v>
      </c>
      <c r="S270" s="12" t="s">
        <v>7586</v>
      </c>
      <c r="T270" s="12" t="s">
        <v>190</v>
      </c>
      <c r="U270" s="12" t="s">
        <v>972</v>
      </c>
      <c r="V270" s="50">
        <v>22100000</v>
      </c>
      <c r="W270" s="12" t="s">
        <v>7180</v>
      </c>
      <c r="X270" s="7"/>
      <c r="Y270" s="7"/>
      <c r="Z270" s="7"/>
    </row>
    <row r="271" spans="1:26" ht="15.75" customHeight="1" x14ac:dyDescent="0.25">
      <c r="A271" s="48">
        <v>270</v>
      </c>
      <c r="B271" s="12" t="s">
        <v>6898</v>
      </c>
      <c r="C271" s="12" t="s">
        <v>6899</v>
      </c>
      <c r="D271" s="12" t="s">
        <v>244</v>
      </c>
      <c r="E271" s="12" t="s">
        <v>7587</v>
      </c>
      <c r="F271" s="12" t="s">
        <v>972</v>
      </c>
      <c r="G271" s="12" t="s">
        <v>40</v>
      </c>
      <c r="H271" s="12" t="s">
        <v>972</v>
      </c>
      <c r="I271" s="12" t="s">
        <v>7588</v>
      </c>
      <c r="J271" s="12" t="s">
        <v>7589</v>
      </c>
      <c r="K271" s="13" t="s">
        <v>7590</v>
      </c>
      <c r="L271" s="12" t="s">
        <v>184</v>
      </c>
      <c r="M271" s="12" t="s">
        <v>29</v>
      </c>
      <c r="N271" s="12" t="s">
        <v>207</v>
      </c>
      <c r="O271" s="12" t="s">
        <v>787</v>
      </c>
      <c r="P271" s="12" t="s">
        <v>788</v>
      </c>
      <c r="Q271" s="12" t="s">
        <v>33</v>
      </c>
      <c r="R271" s="12" t="s">
        <v>7591</v>
      </c>
      <c r="S271" s="12" t="s">
        <v>7592</v>
      </c>
      <c r="T271" s="12" t="s">
        <v>190</v>
      </c>
      <c r="U271" s="12" t="s">
        <v>972</v>
      </c>
      <c r="V271" s="50">
        <v>22100000</v>
      </c>
      <c r="W271" s="12" t="s">
        <v>7180</v>
      </c>
      <c r="X271" s="7"/>
      <c r="Y271" s="7"/>
      <c r="Z271" s="7"/>
    </row>
    <row r="272" spans="1:26" ht="15.75" customHeight="1" x14ac:dyDescent="0.25">
      <c r="A272" s="48">
        <v>271</v>
      </c>
      <c r="B272" s="12" t="s">
        <v>6877</v>
      </c>
      <c r="C272" s="12" t="s">
        <v>995</v>
      </c>
      <c r="D272" s="12" t="s">
        <v>115</v>
      </c>
      <c r="E272" s="12" t="s">
        <v>7593</v>
      </c>
      <c r="F272" s="12" t="s">
        <v>328</v>
      </c>
      <c r="G272" s="12" t="s">
        <v>40</v>
      </c>
      <c r="H272" s="12" t="s">
        <v>328</v>
      </c>
      <c r="I272" s="12" t="s">
        <v>7594</v>
      </c>
      <c r="J272" s="12" t="s">
        <v>7595</v>
      </c>
      <c r="K272" s="13" t="s">
        <v>7596</v>
      </c>
      <c r="L272" s="12" t="s">
        <v>44</v>
      </c>
      <c r="M272" s="12" t="s">
        <v>655</v>
      </c>
      <c r="N272" s="12" t="s">
        <v>1495</v>
      </c>
      <c r="O272" s="12" t="s">
        <v>1496</v>
      </c>
      <c r="P272" s="12" t="s">
        <v>1497</v>
      </c>
      <c r="Q272" s="12" t="s">
        <v>33</v>
      </c>
      <c r="R272" s="12" t="s">
        <v>7597</v>
      </c>
      <c r="S272" s="12" t="s">
        <v>7598</v>
      </c>
      <c r="T272" s="12" t="s">
        <v>51</v>
      </c>
      <c r="U272" s="12" t="s">
        <v>328</v>
      </c>
      <c r="V272" s="50">
        <v>16850000</v>
      </c>
      <c r="W272" s="12" t="s">
        <v>7180</v>
      </c>
      <c r="X272" s="7"/>
      <c r="Y272" s="7"/>
      <c r="Z272" s="7"/>
    </row>
    <row r="273" spans="1:26" ht="15.75" customHeight="1" x14ac:dyDescent="0.25">
      <c r="A273" s="48">
        <v>272</v>
      </c>
      <c r="B273" s="12" t="s">
        <v>6884</v>
      </c>
      <c r="C273" s="12" t="s">
        <v>2306</v>
      </c>
      <c r="D273" s="12" t="s">
        <v>214</v>
      </c>
      <c r="E273" s="12" t="s">
        <v>7599</v>
      </c>
      <c r="F273" s="12" t="s">
        <v>328</v>
      </c>
      <c r="G273" s="12" t="s">
        <v>40</v>
      </c>
      <c r="H273" s="12" t="s">
        <v>328</v>
      </c>
      <c r="I273" s="12" t="s">
        <v>7600</v>
      </c>
      <c r="J273" s="12" t="s">
        <v>7601</v>
      </c>
      <c r="K273" s="13" t="s">
        <v>7602</v>
      </c>
      <c r="L273" s="12" t="s">
        <v>44</v>
      </c>
      <c r="M273" s="12" t="s">
        <v>45</v>
      </c>
      <c r="N273" s="12" t="s">
        <v>46</v>
      </c>
      <c r="O273" s="12" t="s">
        <v>138</v>
      </c>
      <c r="P273" s="12" t="s">
        <v>139</v>
      </c>
      <c r="Q273" s="12" t="s">
        <v>33</v>
      </c>
      <c r="R273" s="12" t="s">
        <v>7603</v>
      </c>
      <c r="S273" s="12" t="s">
        <v>7604</v>
      </c>
      <c r="T273" s="12" t="s">
        <v>51</v>
      </c>
      <c r="U273" s="12" t="s">
        <v>328</v>
      </c>
      <c r="V273" s="50">
        <v>37070000</v>
      </c>
      <c r="W273" s="12" t="s">
        <v>7180</v>
      </c>
      <c r="X273" s="7"/>
      <c r="Y273" s="7"/>
      <c r="Z273" s="7"/>
    </row>
    <row r="274" spans="1:26" ht="15.75" customHeight="1" x14ac:dyDescent="0.25">
      <c r="A274" s="48">
        <v>273</v>
      </c>
      <c r="B274" s="12" t="s">
        <v>6880</v>
      </c>
      <c r="C274" s="12" t="s">
        <v>6881</v>
      </c>
      <c r="D274" s="12" t="s">
        <v>1316</v>
      </c>
      <c r="E274" s="12" t="s">
        <v>7605</v>
      </c>
      <c r="F274" s="12" t="s">
        <v>328</v>
      </c>
      <c r="G274" s="12" t="s">
        <v>24</v>
      </c>
      <c r="H274" s="12" t="s">
        <v>328</v>
      </c>
      <c r="I274" s="12" t="s">
        <v>7606</v>
      </c>
      <c r="J274" s="12" t="s">
        <v>7607</v>
      </c>
      <c r="K274" s="13" t="s">
        <v>7608</v>
      </c>
      <c r="L274" s="12" t="s">
        <v>44</v>
      </c>
      <c r="M274" s="12" t="s">
        <v>80</v>
      </c>
      <c r="N274" s="12" t="s">
        <v>81</v>
      </c>
      <c r="O274" s="12" t="s">
        <v>82</v>
      </c>
      <c r="P274" s="12" t="s">
        <v>83</v>
      </c>
      <c r="Q274" s="12" t="s">
        <v>33</v>
      </c>
      <c r="R274" s="12" t="s">
        <v>7609</v>
      </c>
      <c r="S274" s="12" t="s">
        <v>7610</v>
      </c>
      <c r="T274" s="12" t="s">
        <v>51</v>
      </c>
      <c r="U274" s="12" t="s">
        <v>328</v>
      </c>
      <c r="V274" s="50">
        <v>16850000</v>
      </c>
      <c r="W274" s="12" t="s">
        <v>7180</v>
      </c>
      <c r="X274" s="7"/>
      <c r="Y274" s="7"/>
      <c r="Z274" s="7"/>
    </row>
    <row r="275" spans="1:26" ht="15.75" customHeight="1" x14ac:dyDescent="0.25">
      <c r="A275" s="48">
        <v>274</v>
      </c>
      <c r="B275" s="12" t="s">
        <v>6963</v>
      </c>
      <c r="C275" s="12" t="s">
        <v>6964</v>
      </c>
      <c r="D275" s="12" t="s">
        <v>39</v>
      </c>
      <c r="E275" s="12" t="s">
        <v>7611</v>
      </c>
      <c r="F275" s="12" t="s">
        <v>328</v>
      </c>
      <c r="G275" s="12" t="s">
        <v>40</v>
      </c>
      <c r="H275" s="12" t="s">
        <v>328</v>
      </c>
      <c r="I275" s="12" t="s">
        <v>7612</v>
      </c>
      <c r="J275" s="12" t="s">
        <v>7613</v>
      </c>
      <c r="K275" s="13" t="s">
        <v>7614</v>
      </c>
      <c r="L275" s="12" t="s">
        <v>248</v>
      </c>
      <c r="M275" s="12" t="s">
        <v>45</v>
      </c>
      <c r="N275" s="12" t="s">
        <v>445</v>
      </c>
      <c r="O275" s="12" t="s">
        <v>639</v>
      </c>
      <c r="P275" s="12" t="s">
        <v>640</v>
      </c>
      <c r="Q275" s="12" t="s">
        <v>33</v>
      </c>
      <c r="R275" s="12" t="s">
        <v>7615</v>
      </c>
      <c r="S275" s="12" t="s">
        <v>7616</v>
      </c>
      <c r="T275" s="12" t="s">
        <v>254</v>
      </c>
      <c r="U275" s="12" t="s">
        <v>328</v>
      </c>
      <c r="V275" s="50">
        <v>30606000</v>
      </c>
      <c r="W275" s="12" t="s">
        <v>7180</v>
      </c>
      <c r="X275" s="7"/>
      <c r="Y275" s="7"/>
      <c r="Z275" s="7"/>
    </row>
    <row r="276" spans="1:26" ht="15.75" customHeight="1" x14ac:dyDescent="0.25">
      <c r="A276" s="48">
        <v>275</v>
      </c>
      <c r="B276" s="12" t="s">
        <v>6965</v>
      </c>
      <c r="C276" s="12" t="s">
        <v>5205</v>
      </c>
      <c r="D276" s="12" t="s">
        <v>1484</v>
      </c>
      <c r="E276" s="12" t="s">
        <v>7617</v>
      </c>
      <c r="F276" s="12" t="s">
        <v>328</v>
      </c>
      <c r="G276" s="12" t="s">
        <v>24</v>
      </c>
      <c r="H276" s="12" t="s">
        <v>328</v>
      </c>
      <c r="I276" s="12" t="s">
        <v>7618</v>
      </c>
      <c r="J276" s="12" t="s">
        <v>7619</v>
      </c>
      <c r="K276" s="13" t="s">
        <v>7620</v>
      </c>
      <c r="L276" s="12" t="s">
        <v>248</v>
      </c>
      <c r="M276" s="12" t="s">
        <v>45</v>
      </c>
      <c r="N276" s="12" t="s">
        <v>445</v>
      </c>
      <c r="O276" s="12" t="s">
        <v>1098</v>
      </c>
      <c r="P276" s="12" t="s">
        <v>1099</v>
      </c>
      <c r="Q276" s="12" t="s">
        <v>33</v>
      </c>
      <c r="R276" s="12" t="s">
        <v>7621</v>
      </c>
      <c r="S276" s="12" t="s">
        <v>7622</v>
      </c>
      <c r="T276" s="12" t="s">
        <v>254</v>
      </c>
      <c r="U276" s="12" t="s">
        <v>328</v>
      </c>
      <c r="V276" s="50">
        <v>30606000</v>
      </c>
      <c r="W276" s="12" t="s">
        <v>7180</v>
      </c>
      <c r="X276" s="7"/>
      <c r="Y276" s="7"/>
      <c r="Z276" s="7"/>
    </row>
    <row r="277" spans="1:26" ht="15.75" customHeight="1" x14ac:dyDescent="0.25">
      <c r="A277" s="48">
        <v>276</v>
      </c>
      <c r="B277" s="12" t="s">
        <v>6966</v>
      </c>
      <c r="C277" s="12" t="s">
        <v>6967</v>
      </c>
      <c r="D277" s="12" t="s">
        <v>244</v>
      </c>
      <c r="E277" s="12" t="s">
        <v>7623</v>
      </c>
      <c r="F277" s="12" t="s">
        <v>107</v>
      </c>
      <c r="G277" s="12" t="s">
        <v>40</v>
      </c>
      <c r="H277" s="12" t="s">
        <v>328</v>
      </c>
      <c r="I277" s="12" t="s">
        <v>7624</v>
      </c>
      <c r="J277" s="12" t="s">
        <v>7625</v>
      </c>
      <c r="K277" s="13" t="s">
        <v>7626</v>
      </c>
      <c r="L277" s="12" t="s">
        <v>248</v>
      </c>
      <c r="M277" s="12" t="s">
        <v>29</v>
      </c>
      <c r="N277" s="12" t="s">
        <v>455</v>
      </c>
      <c r="O277" s="12" t="s">
        <v>500</v>
      </c>
      <c r="P277" s="12" t="s">
        <v>501</v>
      </c>
      <c r="Q277" s="12" t="s">
        <v>33</v>
      </c>
      <c r="R277" s="12" t="s">
        <v>7627</v>
      </c>
      <c r="S277" s="12" t="s">
        <v>7628</v>
      </c>
      <c r="T277" s="12" t="s">
        <v>254</v>
      </c>
      <c r="U277" s="12" t="s">
        <v>328</v>
      </c>
      <c r="V277" s="50">
        <v>30606000</v>
      </c>
      <c r="W277" s="12" t="s">
        <v>7180</v>
      </c>
      <c r="X277" s="7"/>
      <c r="Y277" s="7"/>
      <c r="Z277" s="7"/>
    </row>
    <row r="278" spans="1:26" ht="15.75" customHeight="1" x14ac:dyDescent="0.25">
      <c r="A278" s="52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9">
        <v>4383896500</v>
      </c>
      <c r="W278" s="7"/>
      <c r="X278" s="7"/>
      <c r="Y278" s="7"/>
      <c r="Z278" s="7"/>
    </row>
    <row r="279" spans="1:26" ht="15.75" customHeight="1" x14ac:dyDescent="0.25">
      <c r="A279" s="52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53">
        <v>6048606500</v>
      </c>
      <c r="W279" s="54"/>
      <c r="X279" s="7"/>
      <c r="Y279" s="7"/>
      <c r="Z279" s="7"/>
    </row>
    <row r="280" spans="1:26" ht="15.75" customHeight="1" x14ac:dyDescent="0.25">
      <c r="A280" s="52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55"/>
      <c r="W280" s="7"/>
      <c r="X280" s="7"/>
      <c r="Y280" s="7"/>
      <c r="Z280" s="7"/>
    </row>
    <row r="281" spans="1:26" ht="15.75" customHeight="1" x14ac:dyDescent="0.25">
      <c r="A281" s="52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55"/>
      <c r="W281" s="7"/>
      <c r="X281" s="7"/>
      <c r="Y281" s="7"/>
      <c r="Z281" s="7"/>
    </row>
    <row r="282" spans="1:26" ht="15.75" customHeight="1" x14ac:dyDescent="0.25">
      <c r="A282" s="52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55"/>
      <c r="W282" s="7"/>
      <c r="X282" s="7"/>
      <c r="Y282" s="7"/>
      <c r="Z282" s="7"/>
    </row>
    <row r="283" spans="1:26" ht="15.75" customHeight="1" x14ac:dyDescent="0.25">
      <c r="A283" s="52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55"/>
      <c r="W283" s="7"/>
      <c r="X283" s="7"/>
      <c r="Y283" s="7"/>
      <c r="Z283" s="7"/>
    </row>
    <row r="284" spans="1:26" ht="15.75" customHeight="1" x14ac:dyDescent="0.25">
      <c r="A284" s="52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55"/>
      <c r="W284" s="7"/>
      <c r="X284" s="7"/>
      <c r="Y284" s="7"/>
      <c r="Z284" s="7"/>
    </row>
    <row r="285" spans="1:26" ht="15.75" customHeight="1" x14ac:dyDescent="0.25">
      <c r="A285" s="52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55"/>
      <c r="W285" s="7"/>
      <c r="X285" s="7"/>
      <c r="Y285" s="7"/>
      <c r="Z285" s="7"/>
    </row>
    <row r="286" spans="1:26" ht="15.75" customHeight="1" x14ac:dyDescent="0.25">
      <c r="A286" s="52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55"/>
      <c r="W286" s="7"/>
      <c r="X286" s="7"/>
      <c r="Y286" s="7"/>
      <c r="Z286" s="7"/>
    </row>
    <row r="287" spans="1:26" ht="15.75" customHeight="1" x14ac:dyDescent="0.25">
      <c r="A287" s="52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55"/>
      <c r="W287" s="7"/>
      <c r="X287" s="7"/>
      <c r="Y287" s="7"/>
      <c r="Z287" s="7"/>
    </row>
    <row r="288" spans="1:26" ht="15.75" customHeight="1" x14ac:dyDescent="0.25">
      <c r="A288" s="52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55"/>
      <c r="W288" s="7"/>
      <c r="X288" s="7"/>
      <c r="Y288" s="7"/>
      <c r="Z288" s="7"/>
    </row>
    <row r="289" spans="1:26" ht="15.75" customHeight="1" x14ac:dyDescent="0.25">
      <c r="A289" s="52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55"/>
      <c r="W289" s="7"/>
      <c r="X289" s="7"/>
      <c r="Y289" s="7"/>
      <c r="Z289" s="7"/>
    </row>
    <row r="290" spans="1:26" ht="15.75" customHeight="1" x14ac:dyDescent="0.25">
      <c r="A290" s="52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55"/>
      <c r="W290" s="7"/>
      <c r="X290" s="7"/>
      <c r="Y290" s="7"/>
      <c r="Z290" s="7"/>
    </row>
    <row r="291" spans="1:26" ht="15.75" customHeight="1" x14ac:dyDescent="0.25">
      <c r="A291" s="52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55"/>
      <c r="W291" s="7"/>
      <c r="X291" s="7"/>
      <c r="Y291" s="7"/>
      <c r="Z291" s="7"/>
    </row>
    <row r="292" spans="1:26" ht="15.75" customHeight="1" x14ac:dyDescent="0.25">
      <c r="A292" s="52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55"/>
      <c r="W292" s="7"/>
      <c r="X292" s="7"/>
      <c r="Y292" s="7"/>
      <c r="Z292" s="7"/>
    </row>
    <row r="293" spans="1:26" ht="15.75" customHeight="1" x14ac:dyDescent="0.25">
      <c r="A293" s="52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55"/>
      <c r="W293" s="7"/>
      <c r="X293" s="7"/>
      <c r="Y293" s="7"/>
      <c r="Z293" s="7"/>
    </row>
    <row r="294" spans="1:26" ht="15.75" customHeight="1" x14ac:dyDescent="0.25">
      <c r="A294" s="52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55"/>
      <c r="W294" s="7"/>
      <c r="X294" s="7"/>
      <c r="Y294" s="7"/>
      <c r="Z294" s="7"/>
    </row>
    <row r="295" spans="1:26" ht="15.75" customHeight="1" x14ac:dyDescent="0.25">
      <c r="A295" s="52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55"/>
      <c r="W295" s="7"/>
      <c r="X295" s="7"/>
      <c r="Y295" s="7"/>
      <c r="Z295" s="7"/>
    </row>
    <row r="296" spans="1:26" ht="15.75" customHeight="1" x14ac:dyDescent="0.25">
      <c r="A296" s="52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55"/>
      <c r="W296" s="7"/>
      <c r="X296" s="7"/>
      <c r="Y296" s="7"/>
      <c r="Z296" s="7"/>
    </row>
    <row r="297" spans="1:26" ht="15.75" customHeight="1" x14ac:dyDescent="0.25">
      <c r="A297" s="52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55"/>
      <c r="W297" s="7"/>
      <c r="X297" s="7"/>
      <c r="Y297" s="7"/>
      <c r="Z297" s="7"/>
    </row>
    <row r="298" spans="1:26" ht="15.75" customHeight="1" x14ac:dyDescent="0.25">
      <c r="A298" s="52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55"/>
      <c r="W298" s="7"/>
      <c r="X298" s="7"/>
      <c r="Y298" s="7"/>
      <c r="Z298" s="7"/>
    </row>
    <row r="299" spans="1:26" ht="15.75" customHeight="1" x14ac:dyDescent="0.25">
      <c r="A299" s="52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55"/>
      <c r="W299" s="7"/>
      <c r="X299" s="7"/>
      <c r="Y299" s="7"/>
      <c r="Z299" s="7"/>
    </row>
    <row r="300" spans="1:26" ht="15.75" customHeight="1" x14ac:dyDescent="0.25">
      <c r="A300" s="52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55"/>
      <c r="W300" s="7"/>
      <c r="X300" s="7"/>
      <c r="Y300" s="7"/>
      <c r="Z300" s="7"/>
    </row>
    <row r="301" spans="1:26" ht="15.75" customHeight="1" x14ac:dyDescent="0.25">
      <c r="A301" s="52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55"/>
      <c r="W301" s="7"/>
      <c r="X301" s="7"/>
      <c r="Y301" s="7"/>
      <c r="Z301" s="7"/>
    </row>
    <row r="302" spans="1:26" ht="15.75" customHeight="1" x14ac:dyDescent="0.25">
      <c r="A302" s="52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55"/>
      <c r="W302" s="7"/>
      <c r="X302" s="7"/>
      <c r="Y302" s="7"/>
      <c r="Z302" s="7"/>
    </row>
    <row r="303" spans="1:26" ht="15.75" customHeight="1" x14ac:dyDescent="0.25">
      <c r="A303" s="52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55"/>
      <c r="W303" s="7"/>
      <c r="X303" s="7"/>
      <c r="Y303" s="7"/>
      <c r="Z303" s="7"/>
    </row>
    <row r="304" spans="1:26" ht="15.75" customHeight="1" x14ac:dyDescent="0.25">
      <c r="A304" s="52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55"/>
      <c r="W304" s="7"/>
      <c r="X304" s="7"/>
      <c r="Y304" s="7"/>
      <c r="Z304" s="7"/>
    </row>
    <row r="305" spans="1:26" ht="15.75" customHeight="1" x14ac:dyDescent="0.25">
      <c r="A305" s="52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55"/>
      <c r="W305" s="7"/>
      <c r="X305" s="7"/>
      <c r="Y305" s="7"/>
      <c r="Z305" s="7"/>
    </row>
    <row r="306" spans="1:26" ht="15.75" customHeight="1" x14ac:dyDescent="0.25">
      <c r="A306" s="52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55"/>
      <c r="W306" s="7"/>
      <c r="X306" s="7"/>
      <c r="Y306" s="7"/>
      <c r="Z306" s="7"/>
    </row>
    <row r="307" spans="1:26" ht="15.75" customHeight="1" x14ac:dyDescent="0.25">
      <c r="A307" s="52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55"/>
      <c r="W307" s="7"/>
      <c r="X307" s="7"/>
      <c r="Y307" s="7"/>
      <c r="Z307" s="7"/>
    </row>
    <row r="308" spans="1:26" ht="15.75" customHeight="1" x14ac:dyDescent="0.25">
      <c r="A308" s="52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55"/>
      <c r="W308" s="7"/>
      <c r="X308" s="7"/>
      <c r="Y308" s="7"/>
      <c r="Z308" s="7"/>
    </row>
    <row r="309" spans="1:26" ht="15.75" customHeight="1" x14ac:dyDescent="0.25">
      <c r="A309" s="52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55"/>
      <c r="W309" s="7"/>
      <c r="X309" s="7"/>
      <c r="Y309" s="7"/>
      <c r="Z309" s="7"/>
    </row>
    <row r="310" spans="1:26" ht="15.75" customHeight="1" x14ac:dyDescent="0.25">
      <c r="A310" s="52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55"/>
      <c r="W310" s="7"/>
      <c r="X310" s="7"/>
      <c r="Y310" s="7"/>
      <c r="Z310" s="7"/>
    </row>
    <row r="311" spans="1:26" ht="15.75" customHeight="1" x14ac:dyDescent="0.25">
      <c r="A311" s="52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55"/>
      <c r="W311" s="7"/>
      <c r="X311" s="7"/>
      <c r="Y311" s="7"/>
      <c r="Z311" s="7"/>
    </row>
    <row r="312" spans="1:26" ht="15.75" customHeight="1" x14ac:dyDescent="0.25">
      <c r="A312" s="52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55"/>
      <c r="W312" s="7"/>
      <c r="X312" s="7"/>
      <c r="Y312" s="7"/>
      <c r="Z312" s="7"/>
    </row>
    <row r="313" spans="1:26" ht="15.75" customHeight="1" x14ac:dyDescent="0.25">
      <c r="A313" s="52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55"/>
      <c r="W313" s="7"/>
      <c r="X313" s="7"/>
      <c r="Y313" s="7"/>
      <c r="Z313" s="7"/>
    </row>
    <row r="314" spans="1:26" ht="15.75" customHeight="1" x14ac:dyDescent="0.25">
      <c r="A314" s="52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55"/>
      <c r="W314" s="7"/>
      <c r="X314" s="7"/>
      <c r="Y314" s="7"/>
      <c r="Z314" s="7"/>
    </row>
    <row r="315" spans="1:26" ht="15.75" customHeight="1" x14ac:dyDescent="0.25">
      <c r="A315" s="52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55"/>
      <c r="W315" s="7"/>
      <c r="X315" s="7"/>
      <c r="Y315" s="7"/>
      <c r="Z315" s="7"/>
    </row>
    <row r="316" spans="1:26" ht="15.75" customHeight="1" x14ac:dyDescent="0.25">
      <c r="A316" s="52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55"/>
      <c r="W316" s="7"/>
      <c r="X316" s="7"/>
      <c r="Y316" s="7"/>
      <c r="Z316" s="7"/>
    </row>
    <row r="317" spans="1:26" ht="15.75" customHeight="1" x14ac:dyDescent="0.25">
      <c r="A317" s="52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55"/>
      <c r="W317" s="7"/>
      <c r="X317" s="7"/>
      <c r="Y317" s="7"/>
      <c r="Z317" s="7"/>
    </row>
    <row r="318" spans="1:26" ht="15.75" customHeight="1" x14ac:dyDescent="0.25">
      <c r="A318" s="52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55"/>
      <c r="W318" s="7"/>
      <c r="X318" s="7"/>
      <c r="Y318" s="7"/>
      <c r="Z318" s="7"/>
    </row>
    <row r="319" spans="1:26" ht="15.75" customHeight="1" x14ac:dyDescent="0.25">
      <c r="A319" s="52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55"/>
      <c r="W319" s="7"/>
      <c r="X319" s="7"/>
      <c r="Y319" s="7"/>
      <c r="Z319" s="7"/>
    </row>
    <row r="320" spans="1:26" ht="15.75" customHeight="1" x14ac:dyDescent="0.25">
      <c r="A320" s="52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55"/>
      <c r="W320" s="7"/>
      <c r="X320" s="7"/>
      <c r="Y320" s="7"/>
      <c r="Z320" s="7"/>
    </row>
    <row r="321" spans="1:26" ht="15.75" customHeight="1" x14ac:dyDescent="0.25">
      <c r="A321" s="52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55"/>
      <c r="W321" s="7"/>
      <c r="X321" s="7"/>
      <c r="Y321" s="7"/>
      <c r="Z321" s="7"/>
    </row>
    <row r="322" spans="1:26" ht="15.75" customHeight="1" x14ac:dyDescent="0.25">
      <c r="A322" s="52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55"/>
      <c r="W322" s="7"/>
      <c r="X322" s="7"/>
      <c r="Y322" s="7"/>
      <c r="Z322" s="7"/>
    </row>
    <row r="323" spans="1:26" ht="15.75" customHeight="1" x14ac:dyDescent="0.25">
      <c r="A323" s="52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55"/>
      <c r="W323" s="7"/>
      <c r="X323" s="7"/>
      <c r="Y323" s="7"/>
      <c r="Z323" s="7"/>
    </row>
    <row r="324" spans="1:26" ht="15.75" customHeight="1" x14ac:dyDescent="0.25">
      <c r="A324" s="52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55"/>
      <c r="W324" s="7"/>
      <c r="X324" s="7"/>
      <c r="Y324" s="7"/>
      <c r="Z324" s="7"/>
    </row>
    <row r="325" spans="1:26" ht="15.75" customHeight="1" x14ac:dyDescent="0.25">
      <c r="A325" s="52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55"/>
      <c r="W325" s="7"/>
      <c r="X325" s="7"/>
      <c r="Y325" s="7"/>
      <c r="Z325" s="7"/>
    </row>
    <row r="326" spans="1:26" ht="15.75" customHeight="1" x14ac:dyDescent="0.25">
      <c r="A326" s="52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55"/>
      <c r="W326" s="7"/>
      <c r="X326" s="7"/>
      <c r="Y326" s="7"/>
      <c r="Z326" s="7"/>
    </row>
    <row r="327" spans="1:26" ht="15.75" customHeight="1" x14ac:dyDescent="0.25">
      <c r="A327" s="52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55"/>
      <c r="W327" s="7"/>
      <c r="X327" s="7"/>
      <c r="Y327" s="7"/>
      <c r="Z327" s="7"/>
    </row>
    <row r="328" spans="1:26" ht="15.75" customHeight="1" x14ac:dyDescent="0.25">
      <c r="A328" s="52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55"/>
      <c r="W328" s="7"/>
      <c r="X328" s="7"/>
      <c r="Y328" s="7"/>
      <c r="Z328" s="7"/>
    </row>
    <row r="329" spans="1:26" ht="15.75" customHeight="1" x14ac:dyDescent="0.25">
      <c r="A329" s="52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55"/>
      <c r="W329" s="7"/>
      <c r="X329" s="7"/>
      <c r="Y329" s="7"/>
      <c r="Z329" s="7"/>
    </row>
    <row r="330" spans="1:26" ht="15.75" customHeight="1" x14ac:dyDescent="0.25">
      <c r="A330" s="52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55"/>
      <c r="W330" s="7"/>
      <c r="X330" s="7"/>
      <c r="Y330" s="7"/>
      <c r="Z330" s="7"/>
    </row>
    <row r="331" spans="1:26" ht="15.75" customHeight="1" x14ac:dyDescent="0.25">
      <c r="A331" s="52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55"/>
      <c r="W331" s="7"/>
      <c r="X331" s="7"/>
      <c r="Y331" s="7"/>
      <c r="Z331" s="7"/>
    </row>
    <row r="332" spans="1:26" ht="15.75" customHeight="1" x14ac:dyDescent="0.25">
      <c r="A332" s="52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55"/>
      <c r="W332" s="7"/>
      <c r="X332" s="7"/>
      <c r="Y332" s="7"/>
      <c r="Z332" s="7"/>
    </row>
    <row r="333" spans="1:26" ht="15.75" customHeight="1" x14ac:dyDescent="0.25">
      <c r="A333" s="52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55"/>
      <c r="W333" s="7"/>
      <c r="X333" s="7"/>
      <c r="Y333" s="7"/>
      <c r="Z333" s="7"/>
    </row>
    <row r="334" spans="1:26" ht="15.75" customHeight="1" x14ac:dyDescent="0.25">
      <c r="A334" s="52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55"/>
      <c r="W334" s="7"/>
      <c r="X334" s="7"/>
      <c r="Y334" s="7"/>
      <c r="Z334" s="7"/>
    </row>
    <row r="335" spans="1:26" ht="15.75" customHeight="1" x14ac:dyDescent="0.25">
      <c r="A335" s="52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55"/>
      <c r="W335" s="7"/>
      <c r="X335" s="7"/>
      <c r="Y335" s="7"/>
      <c r="Z335" s="7"/>
    </row>
    <row r="336" spans="1:26" ht="15.75" customHeight="1" x14ac:dyDescent="0.25">
      <c r="A336" s="52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55"/>
      <c r="W336" s="7"/>
      <c r="X336" s="7"/>
      <c r="Y336" s="7"/>
      <c r="Z336" s="7"/>
    </row>
    <row r="337" spans="1:26" ht="15.75" customHeight="1" x14ac:dyDescent="0.25">
      <c r="A337" s="52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55"/>
      <c r="W337" s="7"/>
      <c r="X337" s="7"/>
      <c r="Y337" s="7"/>
      <c r="Z337" s="7"/>
    </row>
    <row r="338" spans="1:26" ht="15.75" customHeight="1" x14ac:dyDescent="0.25">
      <c r="A338" s="52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55"/>
      <c r="W338" s="7"/>
      <c r="X338" s="7"/>
      <c r="Y338" s="7"/>
      <c r="Z338" s="7"/>
    </row>
    <row r="339" spans="1:26" ht="15.75" customHeight="1" x14ac:dyDescent="0.25">
      <c r="A339" s="52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55"/>
      <c r="W339" s="7"/>
      <c r="X339" s="7"/>
      <c r="Y339" s="7"/>
      <c r="Z339" s="7"/>
    </row>
    <row r="340" spans="1:26" ht="15.75" customHeight="1" x14ac:dyDescent="0.25">
      <c r="A340" s="52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55"/>
      <c r="W340" s="7"/>
      <c r="X340" s="7"/>
      <c r="Y340" s="7"/>
      <c r="Z340" s="7"/>
    </row>
    <row r="341" spans="1:26" ht="15.75" customHeight="1" x14ac:dyDescent="0.25">
      <c r="A341" s="52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55"/>
      <c r="W341" s="7"/>
      <c r="X341" s="7"/>
      <c r="Y341" s="7"/>
      <c r="Z341" s="7"/>
    </row>
    <row r="342" spans="1:26" ht="15.75" customHeight="1" x14ac:dyDescent="0.25">
      <c r="A342" s="52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55"/>
      <c r="W342" s="7"/>
      <c r="X342" s="7"/>
      <c r="Y342" s="7"/>
      <c r="Z342" s="7"/>
    </row>
    <row r="343" spans="1:26" ht="15.75" customHeight="1" x14ac:dyDescent="0.25">
      <c r="A343" s="52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55"/>
      <c r="W343" s="7"/>
      <c r="X343" s="7"/>
      <c r="Y343" s="7"/>
      <c r="Z343" s="7"/>
    </row>
    <row r="344" spans="1:26" ht="15.75" customHeight="1" x14ac:dyDescent="0.25">
      <c r="A344" s="52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55"/>
      <c r="W344" s="7"/>
      <c r="X344" s="7"/>
      <c r="Y344" s="7"/>
      <c r="Z344" s="7"/>
    </row>
    <row r="345" spans="1:26" ht="15.75" customHeight="1" x14ac:dyDescent="0.25">
      <c r="A345" s="52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55"/>
      <c r="W345" s="7"/>
      <c r="X345" s="7"/>
      <c r="Y345" s="7"/>
      <c r="Z345" s="7"/>
    </row>
    <row r="346" spans="1:26" ht="15.75" customHeight="1" x14ac:dyDescent="0.25">
      <c r="A346" s="52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55"/>
      <c r="W346" s="7"/>
      <c r="X346" s="7"/>
      <c r="Y346" s="7"/>
      <c r="Z346" s="7"/>
    </row>
    <row r="347" spans="1:26" ht="15.75" customHeight="1" x14ac:dyDescent="0.25">
      <c r="A347" s="52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55"/>
      <c r="W347" s="7"/>
      <c r="X347" s="7"/>
      <c r="Y347" s="7"/>
      <c r="Z347" s="7"/>
    </row>
    <row r="348" spans="1:26" ht="15.75" customHeight="1" x14ac:dyDescent="0.25">
      <c r="A348" s="52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55"/>
      <c r="W348" s="7"/>
      <c r="X348" s="7"/>
      <c r="Y348" s="7"/>
      <c r="Z348" s="7"/>
    </row>
    <row r="349" spans="1:26" ht="15.75" customHeight="1" x14ac:dyDescent="0.25">
      <c r="A349" s="52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55"/>
      <c r="W349" s="7"/>
      <c r="X349" s="7"/>
      <c r="Y349" s="7"/>
      <c r="Z349" s="7"/>
    </row>
    <row r="350" spans="1:26" ht="15.75" customHeight="1" x14ac:dyDescent="0.25">
      <c r="A350" s="52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55"/>
      <c r="W350" s="7"/>
      <c r="X350" s="7"/>
      <c r="Y350" s="7"/>
      <c r="Z350" s="7"/>
    </row>
    <row r="351" spans="1:26" ht="15.75" customHeight="1" x14ac:dyDescent="0.25">
      <c r="A351" s="52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55"/>
      <c r="W351" s="7"/>
      <c r="X351" s="7"/>
      <c r="Y351" s="7"/>
      <c r="Z351" s="7"/>
    </row>
    <row r="352" spans="1:26" ht="15.75" customHeight="1" x14ac:dyDescent="0.25">
      <c r="A352" s="52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55"/>
      <c r="W352" s="7"/>
      <c r="X352" s="7"/>
      <c r="Y352" s="7"/>
      <c r="Z352" s="7"/>
    </row>
    <row r="353" spans="1:26" ht="15.75" customHeight="1" x14ac:dyDescent="0.25">
      <c r="A353" s="52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55"/>
      <c r="W353" s="7"/>
      <c r="X353" s="7"/>
      <c r="Y353" s="7"/>
      <c r="Z353" s="7"/>
    </row>
    <row r="354" spans="1:26" ht="15.75" customHeight="1" x14ac:dyDescent="0.25">
      <c r="A354" s="52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55"/>
      <c r="W354" s="7"/>
      <c r="X354" s="7"/>
      <c r="Y354" s="7"/>
      <c r="Z354" s="7"/>
    </row>
    <row r="355" spans="1:26" ht="15.75" customHeight="1" x14ac:dyDescent="0.25">
      <c r="A355" s="52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55"/>
      <c r="W355" s="7"/>
      <c r="X355" s="7"/>
      <c r="Y355" s="7"/>
      <c r="Z355" s="7"/>
    </row>
    <row r="356" spans="1:26" ht="15.75" customHeight="1" x14ac:dyDescent="0.25">
      <c r="A356" s="52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55"/>
      <c r="W356" s="7"/>
      <c r="X356" s="7"/>
      <c r="Y356" s="7"/>
      <c r="Z356" s="7"/>
    </row>
    <row r="357" spans="1:26" ht="15.75" customHeight="1" x14ac:dyDescent="0.25">
      <c r="A357" s="52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55"/>
      <c r="W357" s="7"/>
      <c r="X357" s="7"/>
      <c r="Y357" s="7"/>
      <c r="Z357" s="7"/>
    </row>
    <row r="358" spans="1:26" ht="15.75" customHeight="1" x14ac:dyDescent="0.25">
      <c r="A358" s="52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55"/>
      <c r="W358" s="7"/>
      <c r="X358" s="7"/>
      <c r="Y358" s="7"/>
      <c r="Z358" s="7"/>
    </row>
    <row r="359" spans="1:26" ht="15.75" customHeight="1" x14ac:dyDescent="0.25">
      <c r="A359" s="52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55"/>
      <c r="W359" s="7"/>
      <c r="X359" s="7"/>
      <c r="Y359" s="7"/>
      <c r="Z359" s="7"/>
    </row>
    <row r="360" spans="1:26" ht="15.75" customHeight="1" x14ac:dyDescent="0.25">
      <c r="A360" s="52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55"/>
      <c r="W360" s="7"/>
      <c r="X360" s="7"/>
      <c r="Y360" s="7"/>
      <c r="Z360" s="7"/>
    </row>
    <row r="361" spans="1:26" ht="15.75" customHeight="1" x14ac:dyDescent="0.25">
      <c r="A361" s="52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55"/>
      <c r="W361" s="7"/>
      <c r="X361" s="7"/>
      <c r="Y361" s="7"/>
      <c r="Z361" s="7"/>
    </row>
    <row r="362" spans="1:26" ht="15.75" customHeight="1" x14ac:dyDescent="0.25">
      <c r="A362" s="52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55"/>
      <c r="W362" s="7"/>
      <c r="X362" s="7"/>
      <c r="Y362" s="7"/>
      <c r="Z362" s="7"/>
    </row>
    <row r="363" spans="1:26" ht="15.75" customHeight="1" x14ac:dyDescent="0.25">
      <c r="A363" s="52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55"/>
      <c r="W363" s="7"/>
      <c r="X363" s="7"/>
      <c r="Y363" s="7"/>
      <c r="Z363" s="7"/>
    </row>
    <row r="364" spans="1:26" ht="15.75" customHeight="1" x14ac:dyDescent="0.25">
      <c r="A364" s="52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55"/>
      <c r="W364" s="7"/>
      <c r="X364" s="7"/>
      <c r="Y364" s="7"/>
      <c r="Z364" s="7"/>
    </row>
    <row r="365" spans="1:26" ht="15.75" customHeight="1" x14ac:dyDescent="0.25">
      <c r="A365" s="52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55"/>
      <c r="W365" s="7"/>
      <c r="X365" s="7"/>
      <c r="Y365" s="7"/>
      <c r="Z365" s="7"/>
    </row>
    <row r="366" spans="1:26" ht="15.75" customHeight="1" x14ac:dyDescent="0.25">
      <c r="A366" s="52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55"/>
      <c r="W366" s="7"/>
      <c r="X366" s="7"/>
      <c r="Y366" s="7"/>
      <c r="Z366" s="7"/>
    </row>
    <row r="367" spans="1:26" ht="15.75" customHeight="1" x14ac:dyDescent="0.25">
      <c r="A367" s="52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55"/>
      <c r="W367" s="7"/>
      <c r="X367" s="7"/>
      <c r="Y367" s="7"/>
      <c r="Z367" s="7"/>
    </row>
    <row r="368" spans="1:26" ht="15.75" customHeight="1" x14ac:dyDescent="0.25">
      <c r="A368" s="52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55"/>
      <c r="W368" s="7"/>
      <c r="X368" s="7"/>
      <c r="Y368" s="7"/>
      <c r="Z368" s="7"/>
    </row>
    <row r="369" spans="1:26" ht="15.75" customHeight="1" x14ac:dyDescent="0.25">
      <c r="A369" s="52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55"/>
      <c r="W369" s="7"/>
      <c r="X369" s="7"/>
      <c r="Y369" s="7"/>
      <c r="Z369" s="7"/>
    </row>
    <row r="370" spans="1:26" ht="15.75" customHeight="1" x14ac:dyDescent="0.25">
      <c r="A370" s="52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55"/>
      <c r="W370" s="7"/>
      <c r="X370" s="7"/>
      <c r="Y370" s="7"/>
      <c r="Z370" s="7"/>
    </row>
    <row r="371" spans="1:26" ht="15.75" customHeight="1" x14ac:dyDescent="0.25">
      <c r="A371" s="52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55"/>
      <c r="W371" s="7"/>
      <c r="X371" s="7"/>
      <c r="Y371" s="7"/>
      <c r="Z371" s="7"/>
    </row>
    <row r="372" spans="1:26" ht="15.75" customHeight="1" x14ac:dyDescent="0.25">
      <c r="A372" s="52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55"/>
      <c r="W372" s="7"/>
      <c r="X372" s="7"/>
      <c r="Y372" s="7"/>
      <c r="Z372" s="7"/>
    </row>
    <row r="373" spans="1:26" ht="15.75" customHeight="1" x14ac:dyDescent="0.25">
      <c r="A373" s="52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55"/>
      <c r="W373" s="7"/>
      <c r="X373" s="7"/>
      <c r="Y373" s="7"/>
      <c r="Z373" s="7"/>
    </row>
    <row r="374" spans="1:26" ht="15.75" customHeight="1" x14ac:dyDescent="0.25">
      <c r="A374" s="52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55"/>
      <c r="W374" s="7"/>
      <c r="X374" s="7"/>
      <c r="Y374" s="7"/>
      <c r="Z374" s="7"/>
    </row>
    <row r="375" spans="1:26" ht="15.75" customHeight="1" x14ac:dyDescent="0.25">
      <c r="A375" s="52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55"/>
      <c r="W375" s="7"/>
      <c r="X375" s="7"/>
      <c r="Y375" s="7"/>
      <c r="Z375" s="7"/>
    </row>
    <row r="376" spans="1:26" ht="15.75" customHeight="1" x14ac:dyDescent="0.25">
      <c r="A376" s="52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55"/>
      <c r="W376" s="7"/>
      <c r="X376" s="7"/>
      <c r="Y376" s="7"/>
      <c r="Z376" s="7"/>
    </row>
    <row r="377" spans="1:26" ht="15.75" customHeight="1" x14ac:dyDescent="0.25">
      <c r="A377" s="52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55"/>
      <c r="W377" s="7"/>
      <c r="X377" s="7"/>
      <c r="Y377" s="7"/>
      <c r="Z377" s="7"/>
    </row>
    <row r="378" spans="1:26" ht="15.75" customHeight="1" x14ac:dyDescent="0.25">
      <c r="A378" s="52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55"/>
      <c r="W378" s="7"/>
      <c r="X378" s="7"/>
      <c r="Y378" s="7"/>
      <c r="Z378" s="7"/>
    </row>
    <row r="379" spans="1:26" ht="15.75" customHeight="1" x14ac:dyDescent="0.25">
      <c r="A379" s="52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55"/>
      <c r="W379" s="7"/>
      <c r="X379" s="7"/>
      <c r="Y379" s="7"/>
      <c r="Z379" s="7"/>
    </row>
    <row r="380" spans="1:26" ht="15.75" customHeight="1" x14ac:dyDescent="0.25">
      <c r="A380" s="52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55"/>
      <c r="W380" s="7"/>
      <c r="X380" s="7"/>
      <c r="Y380" s="7"/>
      <c r="Z380" s="7"/>
    </row>
    <row r="381" spans="1:26" ht="15.75" customHeight="1" x14ac:dyDescent="0.25">
      <c r="A381" s="52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55"/>
      <c r="W381" s="7"/>
      <c r="X381" s="7"/>
      <c r="Y381" s="7"/>
      <c r="Z381" s="7"/>
    </row>
    <row r="382" spans="1:26" ht="15.75" customHeight="1" x14ac:dyDescent="0.25">
      <c r="A382" s="52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55"/>
      <c r="W382" s="7"/>
      <c r="X382" s="7"/>
      <c r="Y382" s="7"/>
      <c r="Z382" s="7"/>
    </row>
    <row r="383" spans="1:26" ht="15.75" customHeight="1" x14ac:dyDescent="0.25">
      <c r="A383" s="52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55"/>
      <c r="W383" s="7"/>
      <c r="X383" s="7"/>
      <c r="Y383" s="7"/>
      <c r="Z383" s="7"/>
    </row>
    <row r="384" spans="1:26" ht="15.75" customHeight="1" x14ac:dyDescent="0.25">
      <c r="A384" s="52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55"/>
      <c r="W384" s="7"/>
      <c r="X384" s="7"/>
      <c r="Y384" s="7"/>
      <c r="Z384" s="7"/>
    </row>
    <row r="385" spans="1:26" ht="15.75" customHeight="1" x14ac:dyDescent="0.25">
      <c r="A385" s="52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55"/>
      <c r="W385" s="7"/>
      <c r="X385" s="7"/>
      <c r="Y385" s="7"/>
      <c r="Z385" s="7"/>
    </row>
    <row r="386" spans="1:26" ht="15.75" customHeight="1" x14ac:dyDescent="0.25">
      <c r="A386" s="52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55"/>
      <c r="W386" s="7"/>
      <c r="X386" s="7"/>
      <c r="Y386" s="7"/>
      <c r="Z386" s="7"/>
    </row>
    <row r="387" spans="1:26" ht="15.75" customHeight="1" x14ac:dyDescent="0.25">
      <c r="A387" s="52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55"/>
      <c r="W387" s="7"/>
      <c r="X387" s="7"/>
      <c r="Y387" s="7"/>
      <c r="Z387" s="7"/>
    </row>
    <row r="388" spans="1:26" ht="15.75" customHeight="1" x14ac:dyDescent="0.25">
      <c r="A388" s="52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55"/>
      <c r="W388" s="7"/>
      <c r="X388" s="7"/>
      <c r="Y388" s="7"/>
      <c r="Z388" s="7"/>
    </row>
    <row r="389" spans="1:26" ht="15.75" customHeight="1" x14ac:dyDescent="0.25">
      <c r="A389" s="52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55"/>
      <c r="W389" s="7"/>
      <c r="X389" s="7"/>
      <c r="Y389" s="7"/>
      <c r="Z389" s="7"/>
    </row>
    <row r="390" spans="1:26" ht="15.75" customHeight="1" x14ac:dyDescent="0.25">
      <c r="A390" s="52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55"/>
      <c r="W390" s="7"/>
      <c r="X390" s="7"/>
      <c r="Y390" s="7"/>
      <c r="Z390" s="7"/>
    </row>
    <row r="391" spans="1:26" ht="15.75" customHeight="1" x14ac:dyDescent="0.25">
      <c r="A391" s="52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55"/>
      <c r="W391" s="7"/>
      <c r="X391" s="7"/>
      <c r="Y391" s="7"/>
      <c r="Z391" s="7"/>
    </row>
    <row r="392" spans="1:26" ht="15.75" customHeight="1" x14ac:dyDescent="0.25">
      <c r="A392" s="52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55"/>
      <c r="W392" s="7"/>
      <c r="X392" s="7"/>
      <c r="Y392" s="7"/>
      <c r="Z392" s="7"/>
    </row>
    <row r="393" spans="1:26" ht="15.75" customHeight="1" x14ac:dyDescent="0.25">
      <c r="A393" s="52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55"/>
      <c r="W393" s="7"/>
      <c r="X393" s="7"/>
      <c r="Y393" s="7"/>
      <c r="Z393" s="7"/>
    </row>
    <row r="394" spans="1:26" ht="15.75" customHeight="1" x14ac:dyDescent="0.25">
      <c r="A394" s="52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55"/>
      <c r="W394" s="7"/>
      <c r="X394" s="7"/>
      <c r="Y394" s="7"/>
      <c r="Z394" s="7"/>
    </row>
    <row r="395" spans="1:26" ht="15.75" customHeight="1" x14ac:dyDescent="0.25">
      <c r="A395" s="52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55"/>
      <c r="W395" s="7"/>
      <c r="X395" s="7"/>
      <c r="Y395" s="7"/>
      <c r="Z395" s="7"/>
    </row>
    <row r="396" spans="1:26" ht="15.75" customHeight="1" x14ac:dyDescent="0.25">
      <c r="A396" s="52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55"/>
      <c r="W396" s="7"/>
      <c r="X396" s="7"/>
      <c r="Y396" s="7"/>
      <c r="Z396" s="7"/>
    </row>
    <row r="397" spans="1:26" ht="15.75" customHeight="1" x14ac:dyDescent="0.25">
      <c r="A397" s="52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55"/>
      <c r="W397" s="7"/>
      <c r="X397" s="7"/>
      <c r="Y397" s="7"/>
      <c r="Z397" s="7"/>
    </row>
    <row r="398" spans="1:26" ht="15.75" customHeight="1" x14ac:dyDescent="0.25">
      <c r="A398" s="52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55"/>
      <c r="W398" s="7"/>
      <c r="X398" s="7"/>
      <c r="Y398" s="7"/>
      <c r="Z398" s="7"/>
    </row>
    <row r="399" spans="1:26" ht="15.75" customHeight="1" x14ac:dyDescent="0.25">
      <c r="A399" s="52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55"/>
      <c r="W399" s="7"/>
      <c r="X399" s="7"/>
      <c r="Y399" s="7"/>
      <c r="Z399" s="7"/>
    </row>
    <row r="400" spans="1:26" ht="15.75" customHeight="1" x14ac:dyDescent="0.25">
      <c r="A400" s="52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55"/>
      <c r="W400" s="7"/>
      <c r="X400" s="7"/>
      <c r="Y400" s="7"/>
      <c r="Z400" s="7"/>
    </row>
    <row r="401" spans="1:26" ht="15.75" customHeight="1" x14ac:dyDescent="0.25">
      <c r="A401" s="52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55"/>
      <c r="W401" s="7"/>
      <c r="X401" s="7"/>
      <c r="Y401" s="7"/>
      <c r="Z401" s="7"/>
    </row>
    <row r="402" spans="1:26" ht="15.75" customHeight="1" x14ac:dyDescent="0.25">
      <c r="A402" s="52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55"/>
      <c r="W402" s="7"/>
      <c r="X402" s="7"/>
      <c r="Y402" s="7"/>
      <c r="Z402" s="7"/>
    </row>
    <row r="403" spans="1:26" ht="15.75" customHeight="1" x14ac:dyDescent="0.25">
      <c r="A403" s="52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55"/>
      <c r="W403" s="7"/>
      <c r="X403" s="7"/>
      <c r="Y403" s="7"/>
      <c r="Z403" s="7"/>
    </row>
    <row r="404" spans="1:26" ht="15.75" customHeight="1" x14ac:dyDescent="0.25">
      <c r="A404" s="52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55"/>
      <c r="W404" s="7"/>
      <c r="X404" s="7"/>
      <c r="Y404" s="7"/>
      <c r="Z404" s="7"/>
    </row>
    <row r="405" spans="1:26" ht="15.75" customHeight="1" x14ac:dyDescent="0.25">
      <c r="A405" s="52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55"/>
      <c r="W405" s="7"/>
      <c r="X405" s="7"/>
      <c r="Y405" s="7"/>
      <c r="Z405" s="7"/>
    </row>
    <row r="406" spans="1:26" ht="15.75" customHeight="1" x14ac:dyDescent="0.25">
      <c r="A406" s="52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55"/>
      <c r="W406" s="7"/>
      <c r="X406" s="7"/>
      <c r="Y406" s="7"/>
      <c r="Z406" s="7"/>
    </row>
    <row r="407" spans="1:26" ht="15.75" customHeight="1" x14ac:dyDescent="0.25">
      <c r="A407" s="52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55"/>
      <c r="W407" s="7"/>
      <c r="X407" s="7"/>
      <c r="Y407" s="7"/>
      <c r="Z407" s="7"/>
    </row>
    <row r="408" spans="1:26" ht="15.75" customHeight="1" x14ac:dyDescent="0.25">
      <c r="A408" s="52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55"/>
      <c r="W408" s="7"/>
      <c r="X408" s="7"/>
      <c r="Y408" s="7"/>
      <c r="Z408" s="7"/>
    </row>
    <row r="409" spans="1:26" ht="15.75" customHeight="1" x14ac:dyDescent="0.25">
      <c r="A409" s="52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55"/>
      <c r="W409" s="7"/>
      <c r="X409" s="7"/>
      <c r="Y409" s="7"/>
      <c r="Z409" s="7"/>
    </row>
    <row r="410" spans="1:26" ht="15.75" customHeight="1" x14ac:dyDescent="0.25">
      <c r="A410" s="52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55"/>
      <c r="W410" s="7"/>
      <c r="X410" s="7"/>
      <c r="Y410" s="7"/>
      <c r="Z410" s="7"/>
    </row>
    <row r="411" spans="1:26" ht="15.75" customHeight="1" x14ac:dyDescent="0.25">
      <c r="A411" s="52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55"/>
      <c r="W411" s="7"/>
      <c r="X411" s="7"/>
      <c r="Y411" s="7"/>
      <c r="Z411" s="7"/>
    </row>
    <row r="412" spans="1:26" ht="15.75" customHeight="1" x14ac:dyDescent="0.25">
      <c r="A412" s="52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55"/>
      <c r="W412" s="7"/>
      <c r="X412" s="7"/>
      <c r="Y412" s="7"/>
      <c r="Z412" s="7"/>
    </row>
    <row r="413" spans="1:26" ht="15.75" customHeight="1" x14ac:dyDescent="0.25">
      <c r="A413" s="52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55"/>
      <c r="W413" s="7"/>
      <c r="X413" s="7"/>
      <c r="Y413" s="7"/>
      <c r="Z413" s="7"/>
    </row>
    <row r="414" spans="1:26" ht="15.75" customHeight="1" x14ac:dyDescent="0.25">
      <c r="A414" s="52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55"/>
      <c r="W414" s="7"/>
      <c r="X414" s="7"/>
      <c r="Y414" s="7"/>
      <c r="Z414" s="7"/>
    </row>
    <row r="415" spans="1:26" ht="15.75" customHeight="1" x14ac:dyDescent="0.25">
      <c r="A415" s="52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55"/>
      <c r="W415" s="7"/>
      <c r="X415" s="7"/>
      <c r="Y415" s="7"/>
      <c r="Z415" s="7"/>
    </row>
    <row r="416" spans="1:26" ht="15.75" customHeight="1" x14ac:dyDescent="0.25">
      <c r="A416" s="52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55"/>
      <c r="W416" s="7"/>
      <c r="X416" s="7"/>
      <c r="Y416" s="7"/>
      <c r="Z416" s="7"/>
    </row>
    <row r="417" spans="1:26" ht="15.75" customHeight="1" x14ac:dyDescent="0.25">
      <c r="A417" s="52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55"/>
      <c r="W417" s="7"/>
      <c r="X417" s="7"/>
      <c r="Y417" s="7"/>
      <c r="Z417" s="7"/>
    </row>
    <row r="418" spans="1:26" ht="15.75" customHeight="1" x14ac:dyDescent="0.25">
      <c r="A418" s="52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55"/>
      <c r="W418" s="7"/>
      <c r="X418" s="7"/>
      <c r="Y418" s="7"/>
      <c r="Z418" s="7"/>
    </row>
    <row r="419" spans="1:26" ht="15.75" customHeight="1" x14ac:dyDescent="0.25">
      <c r="A419" s="52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55"/>
      <c r="W419" s="7"/>
      <c r="X419" s="7"/>
      <c r="Y419" s="7"/>
      <c r="Z419" s="7"/>
    </row>
    <row r="420" spans="1:26" ht="15.75" customHeight="1" x14ac:dyDescent="0.25">
      <c r="A420" s="52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55"/>
      <c r="W420" s="7"/>
      <c r="X420" s="7"/>
      <c r="Y420" s="7"/>
      <c r="Z420" s="7"/>
    </row>
    <row r="421" spans="1:26" ht="15.75" customHeight="1" x14ac:dyDescent="0.25">
      <c r="A421" s="52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55"/>
      <c r="W421" s="7"/>
      <c r="X421" s="7"/>
      <c r="Y421" s="7"/>
      <c r="Z421" s="7"/>
    </row>
    <row r="422" spans="1:26" ht="15.75" customHeight="1" x14ac:dyDescent="0.25">
      <c r="A422" s="52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55"/>
      <c r="W422" s="7"/>
      <c r="X422" s="7"/>
      <c r="Y422" s="7"/>
      <c r="Z422" s="7"/>
    </row>
    <row r="423" spans="1:26" ht="15.75" customHeight="1" x14ac:dyDescent="0.25">
      <c r="A423" s="52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55"/>
      <c r="W423" s="7"/>
      <c r="X423" s="7"/>
      <c r="Y423" s="7"/>
      <c r="Z423" s="7"/>
    </row>
    <row r="424" spans="1:26" ht="15.75" customHeight="1" x14ac:dyDescent="0.25">
      <c r="A424" s="52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55"/>
      <c r="W424" s="7"/>
      <c r="X424" s="7"/>
      <c r="Y424" s="7"/>
      <c r="Z424" s="7"/>
    </row>
    <row r="425" spans="1:26" ht="15.75" customHeight="1" x14ac:dyDescent="0.25">
      <c r="A425" s="52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55"/>
      <c r="W425" s="7"/>
      <c r="X425" s="7"/>
      <c r="Y425" s="7"/>
      <c r="Z425" s="7"/>
    </row>
    <row r="426" spans="1:26" ht="15.75" customHeight="1" x14ac:dyDescent="0.25">
      <c r="A426" s="52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55"/>
      <c r="W426" s="7"/>
      <c r="X426" s="7"/>
      <c r="Y426" s="7"/>
      <c r="Z426" s="7"/>
    </row>
    <row r="427" spans="1:26" ht="15.75" customHeight="1" x14ac:dyDescent="0.25">
      <c r="A427" s="52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55"/>
      <c r="W427" s="7"/>
      <c r="X427" s="7"/>
      <c r="Y427" s="7"/>
      <c r="Z427" s="7"/>
    </row>
    <row r="428" spans="1:26" ht="15.75" customHeight="1" x14ac:dyDescent="0.25">
      <c r="A428" s="52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55"/>
      <c r="W428" s="7"/>
      <c r="X428" s="7"/>
      <c r="Y428" s="7"/>
      <c r="Z428" s="7"/>
    </row>
    <row r="429" spans="1:26" ht="15.75" customHeight="1" x14ac:dyDescent="0.25">
      <c r="A429" s="52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55"/>
      <c r="W429" s="7"/>
      <c r="X429" s="7"/>
      <c r="Y429" s="7"/>
      <c r="Z429" s="7"/>
    </row>
    <row r="430" spans="1:26" ht="15.75" customHeight="1" x14ac:dyDescent="0.25">
      <c r="A430" s="52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55"/>
      <c r="W430" s="7"/>
      <c r="X430" s="7"/>
      <c r="Y430" s="7"/>
      <c r="Z430" s="7"/>
    </row>
    <row r="431" spans="1:26" ht="15.75" customHeight="1" x14ac:dyDescent="0.25">
      <c r="A431" s="52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55"/>
      <c r="W431" s="7"/>
      <c r="X431" s="7"/>
      <c r="Y431" s="7"/>
      <c r="Z431" s="7"/>
    </row>
    <row r="432" spans="1:26" ht="15.75" customHeight="1" x14ac:dyDescent="0.25">
      <c r="A432" s="52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55"/>
      <c r="W432" s="7"/>
      <c r="X432" s="7"/>
      <c r="Y432" s="7"/>
      <c r="Z432" s="7"/>
    </row>
    <row r="433" spans="1:26" ht="15.75" customHeight="1" x14ac:dyDescent="0.25">
      <c r="A433" s="52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55"/>
      <c r="W433" s="7"/>
      <c r="X433" s="7"/>
      <c r="Y433" s="7"/>
      <c r="Z433" s="7"/>
    </row>
    <row r="434" spans="1:26" ht="15.75" customHeight="1" x14ac:dyDescent="0.25">
      <c r="A434" s="52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55"/>
      <c r="W434" s="7"/>
      <c r="X434" s="7"/>
      <c r="Y434" s="7"/>
      <c r="Z434" s="7"/>
    </row>
    <row r="435" spans="1:26" ht="15.75" customHeight="1" x14ac:dyDescent="0.25">
      <c r="A435" s="52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55"/>
      <c r="W435" s="7"/>
      <c r="X435" s="7"/>
      <c r="Y435" s="7"/>
      <c r="Z435" s="7"/>
    </row>
    <row r="436" spans="1:26" ht="15.75" customHeight="1" x14ac:dyDescent="0.25">
      <c r="A436" s="52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55"/>
      <c r="W436" s="7"/>
      <c r="X436" s="7"/>
      <c r="Y436" s="7"/>
      <c r="Z436" s="7"/>
    </row>
    <row r="437" spans="1:26" ht="15.75" customHeight="1" x14ac:dyDescent="0.25">
      <c r="A437" s="52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55"/>
      <c r="W437" s="7"/>
      <c r="X437" s="7"/>
      <c r="Y437" s="7"/>
      <c r="Z437" s="7"/>
    </row>
    <row r="438" spans="1:26" ht="15.75" customHeight="1" x14ac:dyDescent="0.25">
      <c r="A438" s="52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55"/>
      <c r="W438" s="7"/>
      <c r="X438" s="7"/>
      <c r="Y438" s="7"/>
      <c r="Z438" s="7"/>
    </row>
    <row r="439" spans="1:26" ht="15.75" customHeight="1" x14ac:dyDescent="0.25">
      <c r="A439" s="52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55"/>
      <c r="W439" s="7"/>
      <c r="X439" s="7"/>
      <c r="Y439" s="7"/>
      <c r="Z439" s="7"/>
    </row>
    <row r="440" spans="1:26" ht="15.75" customHeight="1" x14ac:dyDescent="0.25">
      <c r="A440" s="52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55"/>
      <c r="W440" s="7"/>
      <c r="X440" s="7"/>
      <c r="Y440" s="7"/>
      <c r="Z440" s="7"/>
    </row>
    <row r="441" spans="1:26" ht="15.75" customHeight="1" x14ac:dyDescent="0.25">
      <c r="A441" s="52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55"/>
      <c r="W441" s="7"/>
      <c r="X441" s="7"/>
      <c r="Y441" s="7"/>
      <c r="Z441" s="7"/>
    </row>
    <row r="442" spans="1:26" ht="15.75" customHeight="1" x14ac:dyDescent="0.25">
      <c r="A442" s="52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55"/>
      <c r="W442" s="7"/>
      <c r="X442" s="7"/>
      <c r="Y442" s="7"/>
      <c r="Z442" s="7"/>
    </row>
    <row r="443" spans="1:26" ht="15.75" customHeight="1" x14ac:dyDescent="0.25">
      <c r="A443" s="52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55"/>
      <c r="W443" s="7"/>
      <c r="X443" s="7"/>
      <c r="Y443" s="7"/>
      <c r="Z443" s="7"/>
    </row>
    <row r="444" spans="1:26" ht="15.75" customHeight="1" x14ac:dyDescent="0.25">
      <c r="A444" s="52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55"/>
      <c r="W444" s="7"/>
      <c r="X444" s="7"/>
      <c r="Y444" s="7"/>
      <c r="Z444" s="7"/>
    </row>
    <row r="445" spans="1:26" ht="15.75" customHeight="1" x14ac:dyDescent="0.25">
      <c r="A445" s="52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55"/>
      <c r="W445" s="7"/>
      <c r="X445" s="7"/>
      <c r="Y445" s="7"/>
      <c r="Z445" s="7"/>
    </row>
    <row r="446" spans="1:26" ht="15.75" customHeight="1" x14ac:dyDescent="0.25">
      <c r="A446" s="52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55"/>
      <c r="W446" s="7"/>
      <c r="X446" s="7"/>
      <c r="Y446" s="7"/>
      <c r="Z446" s="7"/>
    </row>
    <row r="447" spans="1:26" ht="15.75" customHeight="1" x14ac:dyDescent="0.25">
      <c r="A447" s="52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55"/>
      <c r="W447" s="7"/>
      <c r="X447" s="7"/>
      <c r="Y447" s="7"/>
      <c r="Z447" s="7"/>
    </row>
    <row r="448" spans="1:26" ht="15.75" customHeight="1" x14ac:dyDescent="0.25">
      <c r="A448" s="52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55"/>
      <c r="W448" s="7"/>
      <c r="X448" s="7"/>
      <c r="Y448" s="7"/>
      <c r="Z448" s="7"/>
    </row>
    <row r="449" spans="1:26" ht="15.75" customHeight="1" x14ac:dyDescent="0.25">
      <c r="A449" s="52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55"/>
      <c r="W449" s="7"/>
      <c r="X449" s="7"/>
      <c r="Y449" s="7"/>
      <c r="Z449" s="7"/>
    </row>
    <row r="450" spans="1:26" ht="15.75" customHeight="1" x14ac:dyDescent="0.25">
      <c r="A450" s="52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55"/>
      <c r="W450" s="7"/>
      <c r="X450" s="7"/>
      <c r="Y450" s="7"/>
      <c r="Z450" s="7"/>
    </row>
    <row r="451" spans="1:26" ht="15.75" customHeight="1" x14ac:dyDescent="0.25">
      <c r="A451" s="52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55"/>
      <c r="W451" s="7"/>
      <c r="X451" s="7"/>
      <c r="Y451" s="7"/>
      <c r="Z451" s="7"/>
    </row>
    <row r="452" spans="1:26" ht="15.75" customHeight="1" x14ac:dyDescent="0.25">
      <c r="A452" s="52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55"/>
      <c r="W452" s="7"/>
      <c r="X452" s="7"/>
      <c r="Y452" s="7"/>
      <c r="Z452" s="7"/>
    </row>
    <row r="453" spans="1:26" ht="15.75" customHeight="1" x14ac:dyDescent="0.25">
      <c r="A453" s="52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55"/>
      <c r="W453" s="7"/>
      <c r="X453" s="7"/>
      <c r="Y453" s="7"/>
      <c r="Z453" s="7"/>
    </row>
    <row r="454" spans="1:26" ht="15.75" customHeight="1" x14ac:dyDescent="0.25">
      <c r="A454" s="52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55"/>
      <c r="W454" s="7"/>
      <c r="X454" s="7"/>
      <c r="Y454" s="7"/>
      <c r="Z454" s="7"/>
    </row>
    <row r="455" spans="1:26" ht="15.75" customHeight="1" x14ac:dyDescent="0.25">
      <c r="A455" s="52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55"/>
      <c r="W455" s="7"/>
      <c r="X455" s="7"/>
      <c r="Y455" s="7"/>
      <c r="Z455" s="7"/>
    </row>
    <row r="456" spans="1:26" ht="15.75" customHeight="1" x14ac:dyDescent="0.25">
      <c r="A456" s="52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55"/>
      <c r="W456" s="7"/>
      <c r="X456" s="7"/>
      <c r="Y456" s="7"/>
      <c r="Z456" s="7"/>
    </row>
    <row r="457" spans="1:26" ht="15.75" customHeight="1" x14ac:dyDescent="0.25">
      <c r="A457" s="52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55"/>
      <c r="W457" s="7"/>
      <c r="X457" s="7"/>
      <c r="Y457" s="7"/>
      <c r="Z457" s="7"/>
    </row>
    <row r="458" spans="1:26" ht="15.75" customHeight="1" x14ac:dyDescent="0.25">
      <c r="A458" s="52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55"/>
      <c r="W458" s="7"/>
      <c r="X458" s="7"/>
      <c r="Y458" s="7"/>
      <c r="Z458" s="7"/>
    </row>
    <row r="459" spans="1:26" ht="15.75" customHeight="1" x14ac:dyDescent="0.25">
      <c r="A459" s="52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55"/>
      <c r="W459" s="7"/>
      <c r="X459" s="7"/>
      <c r="Y459" s="7"/>
      <c r="Z459" s="7"/>
    </row>
    <row r="460" spans="1:26" ht="15.75" customHeight="1" x14ac:dyDescent="0.25">
      <c r="A460" s="52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55"/>
      <c r="W460" s="7"/>
      <c r="X460" s="7"/>
      <c r="Y460" s="7"/>
      <c r="Z460" s="7"/>
    </row>
    <row r="461" spans="1:26" ht="15.75" customHeight="1" x14ac:dyDescent="0.25">
      <c r="A461" s="52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55"/>
      <c r="W461" s="7"/>
      <c r="X461" s="7"/>
      <c r="Y461" s="7"/>
      <c r="Z461" s="7"/>
    </row>
    <row r="462" spans="1:26" ht="15.75" customHeight="1" x14ac:dyDescent="0.25">
      <c r="A462" s="52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55"/>
      <c r="W462" s="7"/>
      <c r="X462" s="7"/>
      <c r="Y462" s="7"/>
      <c r="Z462" s="7"/>
    </row>
    <row r="463" spans="1:26" ht="15.75" customHeight="1" x14ac:dyDescent="0.25">
      <c r="A463" s="52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55"/>
      <c r="W463" s="7"/>
      <c r="X463" s="7"/>
      <c r="Y463" s="7"/>
      <c r="Z463" s="7"/>
    </row>
    <row r="464" spans="1:26" ht="15.75" customHeight="1" x14ac:dyDescent="0.25">
      <c r="A464" s="52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55"/>
      <c r="W464" s="7"/>
      <c r="X464" s="7"/>
      <c r="Y464" s="7"/>
      <c r="Z464" s="7"/>
    </row>
    <row r="465" spans="1:26" ht="15.75" customHeight="1" x14ac:dyDescent="0.25">
      <c r="A465" s="52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55"/>
      <c r="W465" s="7"/>
      <c r="X465" s="7"/>
      <c r="Y465" s="7"/>
      <c r="Z465" s="7"/>
    </row>
    <row r="466" spans="1:26" ht="15.75" customHeight="1" x14ac:dyDescent="0.25">
      <c r="A466" s="52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55"/>
      <c r="W466" s="7"/>
      <c r="X466" s="7"/>
      <c r="Y466" s="7"/>
      <c r="Z466" s="7"/>
    </row>
    <row r="467" spans="1:26" ht="15.75" customHeight="1" x14ac:dyDescent="0.25">
      <c r="A467" s="52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55"/>
      <c r="W467" s="7"/>
      <c r="X467" s="7"/>
      <c r="Y467" s="7"/>
      <c r="Z467" s="7"/>
    </row>
    <row r="468" spans="1:26" ht="15.75" customHeight="1" x14ac:dyDescent="0.25">
      <c r="A468" s="52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55"/>
      <c r="W468" s="7"/>
      <c r="X468" s="7"/>
      <c r="Y468" s="7"/>
      <c r="Z468" s="7"/>
    </row>
    <row r="469" spans="1:26" ht="15.75" customHeight="1" x14ac:dyDescent="0.25">
      <c r="A469" s="52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55"/>
      <c r="W469" s="7"/>
      <c r="X469" s="7"/>
      <c r="Y469" s="7"/>
      <c r="Z469" s="7"/>
    </row>
    <row r="470" spans="1:26" ht="15.75" customHeight="1" x14ac:dyDescent="0.25">
      <c r="A470" s="52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55"/>
      <c r="W470" s="7"/>
      <c r="X470" s="7"/>
      <c r="Y470" s="7"/>
      <c r="Z470" s="7"/>
    </row>
    <row r="471" spans="1:26" ht="15.75" customHeight="1" x14ac:dyDescent="0.25">
      <c r="A471" s="52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55"/>
      <c r="W471" s="7"/>
      <c r="X471" s="7"/>
      <c r="Y471" s="7"/>
      <c r="Z471" s="7"/>
    </row>
    <row r="472" spans="1:26" ht="15.75" customHeight="1" x14ac:dyDescent="0.25">
      <c r="A472" s="52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55"/>
      <c r="W472" s="7"/>
      <c r="X472" s="7"/>
      <c r="Y472" s="7"/>
      <c r="Z472" s="7"/>
    </row>
    <row r="473" spans="1:26" ht="15.75" customHeight="1" x14ac:dyDescent="0.25">
      <c r="A473" s="52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55"/>
      <c r="W473" s="7"/>
      <c r="X473" s="7"/>
      <c r="Y473" s="7"/>
      <c r="Z473" s="7"/>
    </row>
    <row r="474" spans="1:26" ht="15.75" customHeight="1" x14ac:dyDescent="0.25">
      <c r="A474" s="52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55"/>
      <c r="W474" s="7"/>
      <c r="X474" s="7"/>
      <c r="Y474" s="7"/>
      <c r="Z474" s="7"/>
    </row>
    <row r="475" spans="1:26" ht="15.75" customHeight="1" x14ac:dyDescent="0.25">
      <c r="A475" s="52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55"/>
      <c r="W475" s="7"/>
      <c r="X475" s="7"/>
      <c r="Y475" s="7"/>
      <c r="Z475" s="7"/>
    </row>
    <row r="476" spans="1:26" ht="15.75" customHeight="1" x14ac:dyDescent="0.25">
      <c r="A476" s="52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55"/>
      <c r="W476" s="7"/>
      <c r="X476" s="7"/>
      <c r="Y476" s="7"/>
      <c r="Z476" s="7"/>
    </row>
    <row r="477" spans="1:26" ht="15.75" customHeight="1" x14ac:dyDescent="0.25">
      <c r="A477" s="52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55"/>
      <c r="W477" s="7"/>
      <c r="X477" s="7"/>
      <c r="Y477" s="7"/>
      <c r="Z477" s="7"/>
    </row>
    <row r="478" spans="1:26" ht="15.75" customHeight="1" x14ac:dyDescent="0.25">
      <c r="A478" s="52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55"/>
      <c r="W478" s="7"/>
      <c r="X478" s="7"/>
      <c r="Y478" s="7"/>
      <c r="Z478" s="7"/>
    </row>
    <row r="479" spans="1:26" ht="15.75" customHeight="1" x14ac:dyDescent="0.25">
      <c r="A479" s="52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55"/>
      <c r="W479" s="7"/>
      <c r="X479" s="7"/>
      <c r="Y479" s="7"/>
      <c r="Z479" s="7"/>
    </row>
    <row r="480" spans="1:26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autoFilter ref="B1:Z278" xr:uid="{00000000-0009-0000-0000-000006000000}"/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2221"/>
  <sheetViews>
    <sheetView workbookViewId="0"/>
  </sheetViews>
  <sheetFormatPr defaultColWidth="14.42578125" defaultRowHeight="15" customHeight="1" x14ac:dyDescent="0.25"/>
  <cols>
    <col min="1" max="1" width="15.140625" customWidth="1"/>
    <col min="2" max="2" width="22" customWidth="1"/>
    <col min="3" max="3" width="8.7109375" customWidth="1"/>
    <col min="4" max="4" width="13" customWidth="1"/>
    <col min="5" max="5" width="12.7109375" customWidth="1"/>
    <col min="6" max="6" width="11.28515625" customWidth="1"/>
    <col min="7" max="7" width="42.28515625" customWidth="1"/>
    <col min="8" max="8" width="13.5703125" customWidth="1"/>
    <col min="9" max="9" width="16.28515625" customWidth="1"/>
    <col min="10" max="10" width="41" customWidth="1"/>
    <col min="11" max="11" width="14.7109375" customWidth="1"/>
    <col min="12" max="12" width="20" customWidth="1"/>
    <col min="13" max="13" width="35.140625" customWidth="1"/>
    <col min="14" max="14" width="13.140625" customWidth="1"/>
    <col min="15" max="15" width="21.85546875" customWidth="1"/>
    <col min="16" max="16" width="13.5703125" customWidth="1"/>
    <col min="17" max="17" width="48.85546875" customWidth="1"/>
    <col min="18" max="18" width="14.5703125" customWidth="1"/>
    <col min="19" max="19" width="80" customWidth="1"/>
    <col min="20" max="20" width="8.85546875" customWidth="1"/>
    <col min="21" max="21" width="21" customWidth="1"/>
  </cols>
  <sheetData>
    <row r="1" spans="1:21" x14ac:dyDescent="0.25">
      <c r="A1" s="1" t="s">
        <v>0</v>
      </c>
      <c r="B1" s="1" t="s">
        <v>1</v>
      </c>
      <c r="C1" s="1" t="s">
        <v>2</v>
      </c>
      <c r="D1" s="1" t="s">
        <v>6984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2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</row>
    <row r="2" spans="1:21" x14ac:dyDescent="0.25">
      <c r="A2" s="1" t="s">
        <v>7629</v>
      </c>
      <c r="B2" s="1" t="s">
        <v>910</v>
      </c>
      <c r="C2" s="1" t="s">
        <v>1818</v>
      </c>
      <c r="D2" s="1" t="s">
        <v>7630</v>
      </c>
      <c r="E2" s="1" t="s">
        <v>1805</v>
      </c>
      <c r="F2" s="1" t="s">
        <v>40</v>
      </c>
      <c r="G2" s="1" t="s">
        <v>1805</v>
      </c>
      <c r="H2" s="1" t="s">
        <v>7631</v>
      </c>
      <c r="I2" s="1" t="s">
        <v>7632</v>
      </c>
      <c r="J2" s="2" t="s">
        <v>7633</v>
      </c>
      <c r="K2" s="1" t="s">
        <v>44</v>
      </c>
      <c r="L2" s="1" t="s">
        <v>45</v>
      </c>
      <c r="M2" s="1" t="s">
        <v>46</v>
      </c>
      <c r="N2" s="1" t="s">
        <v>174</v>
      </c>
      <c r="O2" s="1" t="s">
        <v>175</v>
      </c>
      <c r="P2" s="1" t="s">
        <v>33</v>
      </c>
      <c r="Q2" s="1" t="s">
        <v>7634</v>
      </c>
      <c r="S2" s="1" t="s">
        <v>7635</v>
      </c>
      <c r="T2" s="1" t="s">
        <v>51</v>
      </c>
      <c r="U2" s="1" t="str">
        <f t="shared" ref="U2:U256" si="0">G2</f>
        <v>Bình Thuận</v>
      </c>
    </row>
    <row r="3" spans="1:21" x14ac:dyDescent="0.25">
      <c r="A3" s="1" t="s">
        <v>7636</v>
      </c>
      <c r="B3" s="1" t="s">
        <v>7637</v>
      </c>
      <c r="C3" s="1" t="s">
        <v>345</v>
      </c>
      <c r="D3" s="1" t="s">
        <v>7151</v>
      </c>
      <c r="E3" s="1" t="s">
        <v>386</v>
      </c>
      <c r="F3" s="1" t="s">
        <v>24</v>
      </c>
      <c r="G3" s="1" t="s">
        <v>1805</v>
      </c>
      <c r="H3" s="1" t="s">
        <v>7638</v>
      </c>
      <c r="I3" s="1" t="s">
        <v>7639</v>
      </c>
      <c r="J3" s="2" t="s">
        <v>7640</v>
      </c>
      <c r="K3" s="1" t="s">
        <v>44</v>
      </c>
      <c r="L3" s="1" t="s">
        <v>29</v>
      </c>
      <c r="M3" s="1" t="s">
        <v>59</v>
      </c>
      <c r="N3" s="1" t="s">
        <v>1227</v>
      </c>
      <c r="O3" s="1" t="s">
        <v>1228</v>
      </c>
      <c r="P3" s="1" t="s">
        <v>33</v>
      </c>
      <c r="Q3" s="1" t="s">
        <v>7641</v>
      </c>
      <c r="S3" s="1" t="s">
        <v>7642</v>
      </c>
      <c r="T3" s="1" t="s">
        <v>51</v>
      </c>
      <c r="U3" s="1" t="str">
        <f t="shared" si="0"/>
        <v>Bình Thuận</v>
      </c>
    </row>
    <row r="4" spans="1:21" x14ac:dyDescent="0.25">
      <c r="A4" s="1" t="s">
        <v>7643</v>
      </c>
      <c r="B4" s="1" t="s">
        <v>7644</v>
      </c>
      <c r="C4" s="1" t="s">
        <v>306</v>
      </c>
      <c r="D4" s="1" t="s">
        <v>7645</v>
      </c>
      <c r="E4" s="1" t="s">
        <v>1805</v>
      </c>
      <c r="F4" s="1" t="s">
        <v>40</v>
      </c>
      <c r="G4" s="1" t="s">
        <v>1805</v>
      </c>
      <c r="H4" s="1" t="s">
        <v>7646</v>
      </c>
      <c r="I4" s="1" t="s">
        <v>7647</v>
      </c>
      <c r="J4" s="2" t="s">
        <v>7648</v>
      </c>
      <c r="K4" s="1" t="s">
        <v>44</v>
      </c>
      <c r="L4" s="1" t="s">
        <v>45</v>
      </c>
      <c r="M4" s="1" t="s">
        <v>46</v>
      </c>
      <c r="N4" s="1" t="s">
        <v>156</v>
      </c>
      <c r="O4" s="1" t="s">
        <v>157</v>
      </c>
      <c r="P4" s="1" t="s">
        <v>33</v>
      </c>
      <c r="Q4" s="1" t="s">
        <v>7649</v>
      </c>
      <c r="S4" s="1" t="s">
        <v>7650</v>
      </c>
      <c r="T4" s="1" t="s">
        <v>51</v>
      </c>
      <c r="U4" s="1" t="str">
        <f t="shared" si="0"/>
        <v>Bình Thuận</v>
      </c>
    </row>
    <row r="5" spans="1:21" x14ac:dyDescent="0.25">
      <c r="A5" s="1" t="s">
        <v>7651</v>
      </c>
      <c r="B5" s="1" t="s">
        <v>7652</v>
      </c>
      <c r="C5" s="1" t="s">
        <v>818</v>
      </c>
      <c r="D5" s="1" t="s">
        <v>7023</v>
      </c>
      <c r="E5" s="1" t="s">
        <v>577</v>
      </c>
      <c r="F5" s="1" t="s">
        <v>40</v>
      </c>
      <c r="G5" s="1" t="s">
        <v>577</v>
      </c>
      <c r="H5" s="1" t="s">
        <v>7653</v>
      </c>
      <c r="I5" s="1" t="s">
        <v>7654</v>
      </c>
      <c r="J5" s="2" t="s">
        <v>7655</v>
      </c>
      <c r="K5" s="1" t="s">
        <v>44</v>
      </c>
      <c r="L5" s="1" t="s">
        <v>45</v>
      </c>
      <c r="M5" s="1" t="s">
        <v>46</v>
      </c>
      <c r="N5" s="1" t="s">
        <v>47</v>
      </c>
      <c r="O5" s="1" t="s">
        <v>48</v>
      </c>
      <c r="P5" s="1" t="s">
        <v>33</v>
      </c>
      <c r="Q5" s="1" t="s">
        <v>7656</v>
      </c>
      <c r="S5" s="1" t="s">
        <v>7657</v>
      </c>
      <c r="T5" s="1" t="s">
        <v>51</v>
      </c>
      <c r="U5" s="1" t="str">
        <f t="shared" si="0"/>
        <v>Khánh Hòa</v>
      </c>
    </row>
    <row r="6" spans="1:21" x14ac:dyDescent="0.25">
      <c r="A6" s="1" t="s">
        <v>7658</v>
      </c>
      <c r="B6" s="1" t="s">
        <v>7659</v>
      </c>
      <c r="C6" s="1" t="s">
        <v>214</v>
      </c>
      <c r="D6" s="1" t="s">
        <v>7157</v>
      </c>
      <c r="E6" s="1" t="s">
        <v>577</v>
      </c>
      <c r="F6" s="1" t="s">
        <v>40</v>
      </c>
      <c r="G6" s="1" t="s">
        <v>577</v>
      </c>
      <c r="H6" s="1" t="s">
        <v>7660</v>
      </c>
      <c r="I6" s="1" t="s">
        <v>7661</v>
      </c>
      <c r="J6" s="2" t="s">
        <v>7662</v>
      </c>
      <c r="K6" s="1" t="s">
        <v>44</v>
      </c>
      <c r="L6" s="1" t="s">
        <v>29</v>
      </c>
      <c r="M6" s="1" t="s">
        <v>59</v>
      </c>
      <c r="N6" s="1" t="s">
        <v>1250</v>
      </c>
      <c r="O6" s="1" t="s">
        <v>1251</v>
      </c>
      <c r="P6" s="1" t="s">
        <v>33</v>
      </c>
      <c r="Q6" s="1" t="s">
        <v>7663</v>
      </c>
      <c r="S6" s="1" t="s">
        <v>7664</v>
      </c>
      <c r="T6" s="1" t="s">
        <v>51</v>
      </c>
      <c r="U6" s="1" t="str">
        <f t="shared" si="0"/>
        <v>Khánh Hòa</v>
      </c>
    </row>
    <row r="7" spans="1:21" x14ac:dyDescent="0.25">
      <c r="A7" s="1" t="s">
        <v>7665</v>
      </c>
      <c r="B7" s="1" t="s">
        <v>5167</v>
      </c>
      <c r="C7" s="1" t="s">
        <v>2435</v>
      </c>
      <c r="D7" s="1" t="s">
        <v>7666</v>
      </c>
      <c r="E7" s="1" t="s">
        <v>577</v>
      </c>
      <c r="F7" s="1" t="s">
        <v>24</v>
      </c>
      <c r="G7" s="1" t="s">
        <v>577</v>
      </c>
      <c r="H7" s="1" t="s">
        <v>7667</v>
      </c>
      <c r="I7" s="1" t="s">
        <v>7668</v>
      </c>
      <c r="J7" s="2" t="s">
        <v>7669</v>
      </c>
      <c r="K7" s="1" t="s">
        <v>44</v>
      </c>
      <c r="L7" s="1" t="s">
        <v>45</v>
      </c>
      <c r="M7" s="1" t="s">
        <v>46</v>
      </c>
      <c r="N7" s="1" t="s">
        <v>101</v>
      </c>
      <c r="O7" s="1" t="s">
        <v>102</v>
      </c>
      <c r="P7" s="1" t="s">
        <v>33</v>
      </c>
      <c r="Q7" s="1" t="s">
        <v>7670</v>
      </c>
      <c r="S7" s="1" t="s">
        <v>7671</v>
      </c>
      <c r="T7" s="1" t="s">
        <v>51</v>
      </c>
      <c r="U7" s="1" t="str">
        <f t="shared" si="0"/>
        <v>Khánh Hòa</v>
      </c>
    </row>
    <row r="8" spans="1:21" x14ac:dyDescent="0.25">
      <c r="A8" s="1" t="s">
        <v>7672</v>
      </c>
      <c r="B8" s="1" t="s">
        <v>2676</v>
      </c>
      <c r="C8" s="1" t="s">
        <v>39</v>
      </c>
      <c r="D8" s="1" t="s">
        <v>7023</v>
      </c>
      <c r="E8" s="1" t="s">
        <v>577</v>
      </c>
      <c r="F8" s="1" t="s">
        <v>40</v>
      </c>
      <c r="G8" s="1" t="s">
        <v>577</v>
      </c>
      <c r="H8" s="1" t="s">
        <v>7673</v>
      </c>
      <c r="I8" s="1" t="s">
        <v>7674</v>
      </c>
      <c r="J8" s="2" t="s">
        <v>7675</v>
      </c>
      <c r="K8" s="1" t="s">
        <v>44</v>
      </c>
      <c r="L8" s="1" t="s">
        <v>45</v>
      </c>
      <c r="M8" s="1" t="s">
        <v>46</v>
      </c>
      <c r="N8" s="1" t="s">
        <v>156</v>
      </c>
      <c r="O8" s="1" t="s">
        <v>157</v>
      </c>
      <c r="P8" s="1" t="s">
        <v>33</v>
      </c>
      <c r="Q8" s="1" t="s">
        <v>7676</v>
      </c>
      <c r="S8" s="1" t="s">
        <v>7677</v>
      </c>
      <c r="T8" s="1" t="s">
        <v>51</v>
      </c>
      <c r="U8" s="1" t="str">
        <f t="shared" si="0"/>
        <v>Khánh Hòa</v>
      </c>
    </row>
    <row r="9" spans="1:21" x14ac:dyDescent="0.25">
      <c r="A9" s="1" t="s">
        <v>7678</v>
      </c>
      <c r="B9" s="1" t="s">
        <v>2541</v>
      </c>
      <c r="C9" s="1" t="s">
        <v>7679</v>
      </c>
      <c r="D9" s="1" t="s">
        <v>7645</v>
      </c>
      <c r="E9" s="1" t="s">
        <v>577</v>
      </c>
      <c r="F9" s="1" t="s">
        <v>24</v>
      </c>
      <c r="G9" s="1" t="s">
        <v>577</v>
      </c>
      <c r="H9" s="1" t="s">
        <v>7680</v>
      </c>
      <c r="I9" s="1" t="s">
        <v>7681</v>
      </c>
      <c r="J9" s="2" t="s">
        <v>7682</v>
      </c>
      <c r="K9" s="1" t="s">
        <v>44</v>
      </c>
      <c r="L9" s="1" t="s">
        <v>45</v>
      </c>
      <c r="M9" s="1" t="s">
        <v>46</v>
      </c>
      <c r="N9" s="1" t="s">
        <v>47</v>
      </c>
      <c r="O9" s="1" t="s">
        <v>48</v>
      </c>
      <c r="P9" s="1" t="s">
        <v>33</v>
      </c>
      <c r="Q9" s="1" t="s">
        <v>7683</v>
      </c>
      <c r="S9" s="1" t="s">
        <v>7684</v>
      </c>
      <c r="T9" s="1" t="s">
        <v>51</v>
      </c>
      <c r="U9" s="1" t="str">
        <f t="shared" si="0"/>
        <v>Khánh Hòa</v>
      </c>
    </row>
    <row r="10" spans="1:21" x14ac:dyDescent="0.25">
      <c r="A10" s="1" t="s">
        <v>20</v>
      </c>
      <c r="B10" s="1" t="s">
        <v>21</v>
      </c>
      <c r="C10" s="1" t="s">
        <v>22</v>
      </c>
      <c r="D10" s="1" t="s">
        <v>7685</v>
      </c>
      <c r="E10" s="1" t="s">
        <v>23</v>
      </c>
      <c r="F10" s="1" t="s">
        <v>24</v>
      </c>
      <c r="G10" s="1" t="s">
        <v>23</v>
      </c>
      <c r="H10" s="1" t="s">
        <v>25</v>
      </c>
      <c r="I10" s="1" t="s">
        <v>26</v>
      </c>
      <c r="J10" s="2" t="s">
        <v>27</v>
      </c>
      <c r="K10" s="1" t="s">
        <v>28</v>
      </c>
      <c r="L10" s="1" t="s">
        <v>29</v>
      </c>
      <c r="M10" s="1" t="s">
        <v>30</v>
      </c>
      <c r="N10" s="1" t="s">
        <v>31</v>
      </c>
      <c r="O10" s="1" t="s">
        <v>32</v>
      </c>
      <c r="P10" s="1" t="s">
        <v>33</v>
      </c>
      <c r="Q10" s="1" t="s">
        <v>34</v>
      </c>
      <c r="S10" s="1" t="s">
        <v>35</v>
      </c>
      <c r="T10" s="1" t="s">
        <v>36</v>
      </c>
      <c r="U10" s="1" t="str">
        <f t="shared" si="0"/>
        <v>Hà Tĩnh</v>
      </c>
    </row>
    <row r="11" spans="1:21" x14ac:dyDescent="0.25">
      <c r="A11" s="1" t="s">
        <v>37</v>
      </c>
      <c r="B11" s="1" t="s">
        <v>38</v>
      </c>
      <c r="C11" s="1" t="s">
        <v>39</v>
      </c>
      <c r="D11" s="1" t="s">
        <v>6987</v>
      </c>
      <c r="E11" s="1" t="s">
        <v>23</v>
      </c>
      <c r="F11" s="1" t="s">
        <v>40</v>
      </c>
      <c r="G11" s="1" t="s">
        <v>23</v>
      </c>
      <c r="H11" s="1" t="s">
        <v>41</v>
      </c>
      <c r="I11" s="1" t="s">
        <v>42</v>
      </c>
      <c r="J11" s="2" t="s">
        <v>43</v>
      </c>
      <c r="K11" s="1" t="s">
        <v>44</v>
      </c>
      <c r="L11" s="1" t="s">
        <v>45</v>
      </c>
      <c r="M11" s="1" t="s">
        <v>46</v>
      </c>
      <c r="N11" s="1" t="s">
        <v>47</v>
      </c>
      <c r="O11" s="1" t="s">
        <v>48</v>
      </c>
      <c r="P11" s="1" t="s">
        <v>33</v>
      </c>
      <c r="Q11" s="1" t="s">
        <v>49</v>
      </c>
      <c r="S11" s="1" t="s">
        <v>50</v>
      </c>
      <c r="T11" s="1" t="s">
        <v>51</v>
      </c>
      <c r="U11" s="1" t="str">
        <f t="shared" si="0"/>
        <v>Hà Tĩnh</v>
      </c>
    </row>
    <row r="12" spans="1:21" x14ac:dyDescent="0.25">
      <c r="A12" s="1" t="s">
        <v>52</v>
      </c>
      <c r="B12" s="1" t="s">
        <v>53</v>
      </c>
      <c r="C12" s="1" t="s">
        <v>54</v>
      </c>
      <c r="D12" s="1" t="s">
        <v>6988</v>
      </c>
      <c r="E12" s="1" t="s">
        <v>55</v>
      </c>
      <c r="F12" s="1" t="s">
        <v>40</v>
      </c>
      <c r="G12" s="1" t="s">
        <v>23</v>
      </c>
      <c r="H12" s="1" t="s">
        <v>56</v>
      </c>
      <c r="I12" s="1" t="s">
        <v>57</v>
      </c>
      <c r="J12" s="2" t="s">
        <v>58</v>
      </c>
      <c r="K12" s="1" t="s">
        <v>44</v>
      </c>
      <c r="L12" s="1" t="s">
        <v>29</v>
      </c>
      <c r="M12" s="1" t="s">
        <v>59</v>
      </c>
      <c r="N12" s="1" t="s">
        <v>60</v>
      </c>
      <c r="O12" s="1" t="s">
        <v>61</v>
      </c>
      <c r="P12" s="1" t="s">
        <v>33</v>
      </c>
      <c r="Q12" s="1" t="s">
        <v>62</v>
      </c>
      <c r="S12" s="1" t="s">
        <v>63</v>
      </c>
      <c r="T12" s="1" t="s">
        <v>51</v>
      </c>
      <c r="U12" s="1" t="str">
        <f t="shared" si="0"/>
        <v>Hà Tĩnh</v>
      </c>
    </row>
    <row r="13" spans="1:21" x14ac:dyDescent="0.25">
      <c r="A13" s="1" t="s">
        <v>64</v>
      </c>
      <c r="B13" s="1" t="s">
        <v>65</v>
      </c>
      <c r="C13" s="1" t="s">
        <v>66</v>
      </c>
      <c r="D13" s="1" t="s">
        <v>6989</v>
      </c>
      <c r="E13" s="1" t="s">
        <v>23</v>
      </c>
      <c r="F13" s="1" t="s">
        <v>24</v>
      </c>
      <c r="G13" s="1" t="s">
        <v>23</v>
      </c>
      <c r="H13" s="1" t="s">
        <v>67</v>
      </c>
      <c r="I13" s="1" t="s">
        <v>68</v>
      </c>
      <c r="J13" s="2" t="s">
        <v>69</v>
      </c>
      <c r="K13" s="1" t="s">
        <v>44</v>
      </c>
      <c r="L13" s="1" t="s">
        <v>45</v>
      </c>
      <c r="M13" s="1" t="s">
        <v>46</v>
      </c>
      <c r="N13" s="1" t="s">
        <v>70</v>
      </c>
      <c r="O13" s="1" t="s">
        <v>71</v>
      </c>
      <c r="P13" s="1" t="s">
        <v>33</v>
      </c>
      <c r="Q13" s="1" t="s">
        <v>72</v>
      </c>
      <c r="S13" s="1" t="s">
        <v>73</v>
      </c>
      <c r="T13" s="1" t="s">
        <v>51</v>
      </c>
      <c r="U13" s="1" t="str">
        <f t="shared" si="0"/>
        <v>Hà Tĩnh</v>
      </c>
    </row>
    <row r="14" spans="1:21" x14ac:dyDescent="0.25">
      <c r="A14" s="1" t="s">
        <v>74</v>
      </c>
      <c r="B14" s="1" t="s">
        <v>75</v>
      </c>
      <c r="C14" s="1" t="s">
        <v>76</v>
      </c>
      <c r="D14" s="1" t="s">
        <v>6990</v>
      </c>
      <c r="E14" s="1" t="s">
        <v>23</v>
      </c>
      <c r="F14" s="1" t="s">
        <v>40</v>
      </c>
      <c r="G14" s="1" t="s">
        <v>23</v>
      </c>
      <c r="H14" s="1" t="s">
        <v>77</v>
      </c>
      <c r="I14" s="1" t="s">
        <v>78</v>
      </c>
      <c r="J14" s="2" t="s">
        <v>79</v>
      </c>
      <c r="K14" s="1" t="s">
        <v>44</v>
      </c>
      <c r="L14" s="1" t="s">
        <v>80</v>
      </c>
      <c r="M14" s="1" t="s">
        <v>81</v>
      </c>
      <c r="N14" s="1" t="s">
        <v>82</v>
      </c>
      <c r="O14" s="1" t="s">
        <v>83</v>
      </c>
      <c r="P14" s="1" t="s">
        <v>33</v>
      </c>
      <c r="Q14" s="1" t="s">
        <v>84</v>
      </c>
      <c r="S14" s="1" t="s">
        <v>85</v>
      </c>
      <c r="T14" s="1" t="s">
        <v>51</v>
      </c>
      <c r="U14" s="1" t="str">
        <f t="shared" si="0"/>
        <v>Hà Tĩnh</v>
      </c>
    </row>
    <row r="15" spans="1:21" x14ac:dyDescent="0.25">
      <c r="A15" s="1" t="s">
        <v>86</v>
      </c>
      <c r="B15" s="1" t="s">
        <v>87</v>
      </c>
      <c r="C15" s="1" t="s">
        <v>88</v>
      </c>
      <c r="D15" s="1" t="s">
        <v>6991</v>
      </c>
      <c r="E15" s="1" t="s">
        <v>23</v>
      </c>
      <c r="F15" s="1" t="s">
        <v>40</v>
      </c>
      <c r="G15" s="1" t="s">
        <v>23</v>
      </c>
      <c r="H15" s="1" t="s">
        <v>89</v>
      </c>
      <c r="I15" s="1" t="s">
        <v>90</v>
      </c>
      <c r="J15" s="2" t="s">
        <v>91</v>
      </c>
      <c r="K15" s="1" t="s">
        <v>44</v>
      </c>
      <c r="L15" s="1" t="s">
        <v>80</v>
      </c>
      <c r="M15" s="1" t="s">
        <v>81</v>
      </c>
      <c r="N15" s="1" t="s">
        <v>82</v>
      </c>
      <c r="O15" s="1" t="s">
        <v>83</v>
      </c>
      <c r="P15" s="1" t="s">
        <v>33</v>
      </c>
      <c r="Q15" s="1" t="s">
        <v>92</v>
      </c>
      <c r="S15" s="1" t="s">
        <v>93</v>
      </c>
      <c r="T15" s="1" t="s">
        <v>51</v>
      </c>
      <c r="U15" s="1" t="str">
        <f t="shared" si="0"/>
        <v>Hà Tĩnh</v>
      </c>
    </row>
    <row r="16" spans="1:21" x14ac:dyDescent="0.25">
      <c r="A16" s="1" t="s">
        <v>1677</v>
      </c>
      <c r="B16" s="1" t="s">
        <v>1678</v>
      </c>
      <c r="C16" s="1" t="s">
        <v>818</v>
      </c>
      <c r="D16" s="1" t="s">
        <v>7174</v>
      </c>
      <c r="E16" s="1" t="s">
        <v>1679</v>
      </c>
      <c r="F16" s="1" t="s">
        <v>40</v>
      </c>
      <c r="G16" s="1" t="s">
        <v>1679</v>
      </c>
      <c r="H16" s="1" t="s">
        <v>1680</v>
      </c>
      <c r="I16" s="1" t="s">
        <v>1681</v>
      </c>
      <c r="J16" s="2" t="s">
        <v>1682</v>
      </c>
      <c r="K16" s="1" t="s">
        <v>44</v>
      </c>
      <c r="L16" s="1" t="s">
        <v>45</v>
      </c>
      <c r="M16" s="1" t="s">
        <v>46</v>
      </c>
      <c r="N16" s="1" t="s">
        <v>174</v>
      </c>
      <c r="O16" s="1" t="s">
        <v>175</v>
      </c>
      <c r="P16" s="1" t="s">
        <v>33</v>
      </c>
      <c r="Q16" s="1" t="s">
        <v>1683</v>
      </c>
      <c r="S16" s="1" t="s">
        <v>1684</v>
      </c>
      <c r="T16" s="1" t="s">
        <v>51</v>
      </c>
      <c r="U16" s="1" t="str">
        <f t="shared" si="0"/>
        <v>Tuyên Quang</v>
      </c>
    </row>
    <row r="17" spans="1:21" x14ac:dyDescent="0.25">
      <c r="A17" s="1" t="s">
        <v>6862</v>
      </c>
      <c r="B17" s="1" t="s">
        <v>5137</v>
      </c>
      <c r="C17" s="1" t="s">
        <v>1724</v>
      </c>
      <c r="D17" s="1" t="s">
        <v>7118</v>
      </c>
      <c r="E17" s="1" t="s">
        <v>1625</v>
      </c>
      <c r="F17" s="1" t="s">
        <v>40</v>
      </c>
      <c r="G17" s="1" t="s">
        <v>1625</v>
      </c>
      <c r="H17" s="1" t="s">
        <v>7175</v>
      </c>
      <c r="I17" s="1" t="s">
        <v>7176</v>
      </c>
      <c r="J17" s="2" t="s">
        <v>7177</v>
      </c>
      <c r="K17" s="1" t="s">
        <v>44</v>
      </c>
      <c r="L17" s="1" t="s">
        <v>29</v>
      </c>
      <c r="M17" s="1" t="s">
        <v>59</v>
      </c>
      <c r="N17" s="1" t="s">
        <v>1250</v>
      </c>
      <c r="O17" s="1" t="s">
        <v>1251</v>
      </c>
      <c r="P17" s="1" t="s">
        <v>33</v>
      </c>
      <c r="Q17" s="1" t="s">
        <v>7178</v>
      </c>
      <c r="S17" s="1" t="s">
        <v>7179</v>
      </c>
      <c r="T17" s="1" t="s">
        <v>51</v>
      </c>
      <c r="U17" s="1" t="str">
        <f t="shared" si="0"/>
        <v>Nam Định</v>
      </c>
    </row>
    <row r="18" spans="1:21" x14ac:dyDescent="0.25">
      <c r="A18" s="1" t="s">
        <v>6885</v>
      </c>
      <c r="B18" s="1" t="s">
        <v>6886</v>
      </c>
      <c r="C18" s="1" t="s">
        <v>911</v>
      </c>
      <c r="D18" s="1" t="s">
        <v>7181</v>
      </c>
      <c r="E18" s="1" t="s">
        <v>1642</v>
      </c>
      <c r="F18" s="1" t="s">
        <v>40</v>
      </c>
      <c r="G18" s="1" t="s">
        <v>1642</v>
      </c>
      <c r="H18" s="1" t="s">
        <v>7182</v>
      </c>
      <c r="I18" s="1" t="s">
        <v>7183</v>
      </c>
      <c r="J18" s="2" t="s">
        <v>7184</v>
      </c>
      <c r="K18" s="1" t="s">
        <v>44</v>
      </c>
      <c r="L18" s="1" t="s">
        <v>80</v>
      </c>
      <c r="M18" s="1" t="s">
        <v>81</v>
      </c>
      <c r="N18" s="1" t="s">
        <v>82</v>
      </c>
      <c r="O18" s="1" t="s">
        <v>83</v>
      </c>
      <c r="P18" s="1" t="s">
        <v>33</v>
      </c>
      <c r="Q18" s="1" t="s">
        <v>7185</v>
      </c>
      <c r="S18" s="1" t="s">
        <v>7186</v>
      </c>
      <c r="T18" s="1" t="s">
        <v>51</v>
      </c>
      <c r="U18" s="1" t="str">
        <f t="shared" si="0"/>
        <v>Thái Bình</v>
      </c>
    </row>
    <row r="19" spans="1:21" x14ac:dyDescent="0.25">
      <c r="A19" s="1" t="s">
        <v>1537</v>
      </c>
      <c r="B19" s="1" t="s">
        <v>53</v>
      </c>
      <c r="C19" s="1" t="s">
        <v>39</v>
      </c>
      <c r="D19" s="1" t="s">
        <v>7157</v>
      </c>
      <c r="E19" s="1" t="s">
        <v>1538</v>
      </c>
      <c r="F19" s="1" t="s">
        <v>40</v>
      </c>
      <c r="G19" s="1" t="s">
        <v>1538</v>
      </c>
      <c r="H19" s="1" t="s">
        <v>1539</v>
      </c>
      <c r="I19" s="1" t="s">
        <v>1540</v>
      </c>
      <c r="J19" s="2" t="s">
        <v>1541</v>
      </c>
      <c r="K19" s="1" t="s">
        <v>44</v>
      </c>
      <c r="L19" s="1" t="s">
        <v>45</v>
      </c>
      <c r="M19" s="1" t="s">
        <v>46</v>
      </c>
      <c r="N19" s="1" t="s">
        <v>138</v>
      </c>
      <c r="O19" s="1" t="s">
        <v>139</v>
      </c>
      <c r="P19" s="1" t="s">
        <v>33</v>
      </c>
      <c r="Q19" s="1" t="s">
        <v>1542</v>
      </c>
      <c r="S19" s="1" t="s">
        <v>1543</v>
      </c>
      <c r="T19" s="1" t="s">
        <v>51</v>
      </c>
      <c r="U19" s="1" t="str">
        <f t="shared" si="0"/>
        <v>Hải Phòng</v>
      </c>
    </row>
    <row r="20" spans="1:21" x14ac:dyDescent="0.25">
      <c r="A20" s="1" t="s">
        <v>1544</v>
      </c>
      <c r="B20" s="1" t="s">
        <v>1383</v>
      </c>
      <c r="C20" s="1" t="s">
        <v>360</v>
      </c>
      <c r="D20" s="1" t="s">
        <v>7132</v>
      </c>
      <c r="E20" s="1" t="s">
        <v>1538</v>
      </c>
      <c r="F20" s="1" t="s">
        <v>24</v>
      </c>
      <c r="G20" s="1" t="s">
        <v>1538</v>
      </c>
      <c r="H20" s="1" t="s">
        <v>1545</v>
      </c>
      <c r="I20" s="1" t="s">
        <v>1546</v>
      </c>
      <c r="J20" s="2" t="s">
        <v>1547</v>
      </c>
      <c r="K20" s="1" t="s">
        <v>184</v>
      </c>
      <c r="L20" s="1" t="s">
        <v>80</v>
      </c>
      <c r="M20" s="1" t="s">
        <v>196</v>
      </c>
      <c r="N20" s="1" t="s">
        <v>197</v>
      </c>
      <c r="O20" s="1" t="s">
        <v>198</v>
      </c>
      <c r="P20" s="1" t="s">
        <v>33</v>
      </c>
      <c r="Q20" s="1" t="s">
        <v>1548</v>
      </c>
      <c r="S20" s="1" t="s">
        <v>1549</v>
      </c>
      <c r="T20" s="1" t="s">
        <v>190</v>
      </c>
      <c r="U20" s="1" t="str">
        <f t="shared" si="0"/>
        <v>Hải Phòng</v>
      </c>
    </row>
    <row r="21" spans="1:21" ht="15.75" customHeight="1" x14ac:dyDescent="0.25">
      <c r="A21" s="1" t="s">
        <v>1550</v>
      </c>
      <c r="B21" s="1" t="s">
        <v>1551</v>
      </c>
      <c r="C21" s="1" t="s">
        <v>317</v>
      </c>
      <c r="D21" s="1" t="s">
        <v>7136</v>
      </c>
      <c r="E21" s="1" t="s">
        <v>1538</v>
      </c>
      <c r="F21" s="1" t="s">
        <v>24</v>
      </c>
      <c r="G21" s="1" t="s">
        <v>1538</v>
      </c>
      <c r="H21" s="1" t="s">
        <v>1552</v>
      </c>
      <c r="I21" s="1" t="s">
        <v>1553</v>
      </c>
      <c r="J21" s="2" t="s">
        <v>1554</v>
      </c>
      <c r="K21" s="1" t="s">
        <v>44</v>
      </c>
      <c r="L21" s="1" t="s">
        <v>29</v>
      </c>
      <c r="M21" s="1" t="s">
        <v>59</v>
      </c>
      <c r="N21" s="1" t="s">
        <v>1250</v>
      </c>
      <c r="O21" s="1" t="s">
        <v>1251</v>
      </c>
      <c r="P21" s="1" t="s">
        <v>33</v>
      </c>
      <c r="Q21" s="1" t="s">
        <v>1555</v>
      </c>
      <c r="S21" s="1" t="s">
        <v>1556</v>
      </c>
      <c r="T21" s="1" t="s">
        <v>51</v>
      </c>
      <c r="U21" s="1" t="str">
        <f t="shared" si="0"/>
        <v>Hải Phòng</v>
      </c>
    </row>
    <row r="22" spans="1:21" ht="15.75" customHeight="1" x14ac:dyDescent="0.25">
      <c r="A22" s="1" t="s">
        <v>1557</v>
      </c>
      <c r="B22" s="1" t="s">
        <v>1558</v>
      </c>
      <c r="C22" s="1" t="s">
        <v>24</v>
      </c>
      <c r="D22" s="1" t="s">
        <v>7158</v>
      </c>
      <c r="E22" s="1" t="s">
        <v>1538</v>
      </c>
      <c r="F22" s="1" t="s">
        <v>24</v>
      </c>
      <c r="G22" s="1" t="s">
        <v>1538</v>
      </c>
      <c r="H22" s="1" t="s">
        <v>1559</v>
      </c>
      <c r="I22" s="1" t="s">
        <v>1560</v>
      </c>
      <c r="J22" s="2" t="s">
        <v>1561</v>
      </c>
      <c r="K22" s="1" t="s">
        <v>44</v>
      </c>
      <c r="L22" s="1" t="s">
        <v>29</v>
      </c>
      <c r="M22" s="1" t="s">
        <v>59</v>
      </c>
      <c r="N22" s="1" t="s">
        <v>60</v>
      </c>
      <c r="O22" s="1" t="s">
        <v>61</v>
      </c>
      <c r="P22" s="1" t="s">
        <v>33</v>
      </c>
      <c r="Q22" s="1" t="s">
        <v>1562</v>
      </c>
      <c r="S22" s="1" t="s">
        <v>1563</v>
      </c>
      <c r="T22" s="1" t="s">
        <v>51</v>
      </c>
      <c r="U22" s="1" t="str">
        <f t="shared" si="0"/>
        <v>Hải Phòng</v>
      </c>
    </row>
    <row r="23" spans="1:21" ht="15.75" customHeight="1" x14ac:dyDescent="0.25">
      <c r="A23" s="1" t="s">
        <v>1564</v>
      </c>
      <c r="B23" s="1" t="s">
        <v>1565</v>
      </c>
      <c r="C23" s="1" t="s">
        <v>115</v>
      </c>
      <c r="D23" s="1" t="s">
        <v>7159</v>
      </c>
      <c r="E23" s="1" t="s">
        <v>1538</v>
      </c>
      <c r="F23" s="1" t="s">
        <v>40</v>
      </c>
      <c r="G23" s="1" t="s">
        <v>1538</v>
      </c>
      <c r="H23" s="1" t="s">
        <v>1566</v>
      </c>
      <c r="I23" s="1" t="s">
        <v>1567</v>
      </c>
      <c r="J23" s="2" t="s">
        <v>1568</v>
      </c>
      <c r="K23" s="1" t="s">
        <v>44</v>
      </c>
      <c r="L23" s="1" t="s">
        <v>45</v>
      </c>
      <c r="M23" s="1" t="s">
        <v>46</v>
      </c>
      <c r="N23" s="1" t="s">
        <v>101</v>
      </c>
      <c r="O23" s="1" t="s">
        <v>102</v>
      </c>
      <c r="P23" s="1" t="s">
        <v>33</v>
      </c>
      <c r="Q23" s="1" t="s">
        <v>1569</v>
      </c>
      <c r="S23" s="1" t="s">
        <v>1570</v>
      </c>
      <c r="T23" s="1" t="s">
        <v>51</v>
      </c>
      <c r="U23" s="1" t="str">
        <f t="shared" si="0"/>
        <v>Hải Phòng</v>
      </c>
    </row>
    <row r="24" spans="1:21" ht="15.75" customHeight="1" x14ac:dyDescent="0.25">
      <c r="A24" s="1" t="s">
        <v>1571</v>
      </c>
      <c r="B24" s="1" t="s">
        <v>1572</v>
      </c>
      <c r="C24" s="1" t="s">
        <v>327</v>
      </c>
      <c r="D24" s="1" t="s">
        <v>7160</v>
      </c>
      <c r="E24" s="1" t="s">
        <v>1538</v>
      </c>
      <c r="F24" s="1" t="s">
        <v>40</v>
      </c>
      <c r="G24" s="1" t="s">
        <v>1538</v>
      </c>
      <c r="H24" s="1" t="s">
        <v>1573</v>
      </c>
      <c r="I24" s="1" t="s">
        <v>1574</v>
      </c>
      <c r="J24" s="2" t="s">
        <v>1575</v>
      </c>
      <c r="K24" s="1" t="s">
        <v>44</v>
      </c>
      <c r="L24" s="1" t="s">
        <v>45</v>
      </c>
      <c r="M24" s="1" t="s">
        <v>46</v>
      </c>
      <c r="N24" s="1" t="s">
        <v>1527</v>
      </c>
      <c r="O24" s="1" t="s">
        <v>1528</v>
      </c>
      <c r="P24" s="1" t="s">
        <v>33</v>
      </c>
      <c r="Q24" s="1" t="s">
        <v>1576</v>
      </c>
      <c r="S24" s="1" t="s">
        <v>1577</v>
      </c>
      <c r="T24" s="1" t="s">
        <v>51</v>
      </c>
      <c r="U24" s="1" t="str">
        <f t="shared" si="0"/>
        <v>Hải Phòng</v>
      </c>
    </row>
    <row r="25" spans="1:21" ht="15.75" customHeight="1" x14ac:dyDescent="0.25">
      <c r="A25" s="1" t="s">
        <v>94</v>
      </c>
      <c r="B25" s="1" t="s">
        <v>95</v>
      </c>
      <c r="C25" s="1" t="s">
        <v>96</v>
      </c>
      <c r="D25" s="1" t="s">
        <v>6992</v>
      </c>
      <c r="E25" s="1" t="s">
        <v>97</v>
      </c>
      <c r="F25" s="1" t="s">
        <v>40</v>
      </c>
      <c r="G25" s="1" t="s">
        <v>97</v>
      </c>
      <c r="H25" s="1" t="s">
        <v>98</v>
      </c>
      <c r="I25" s="1" t="s">
        <v>99</v>
      </c>
      <c r="J25" s="2" t="s">
        <v>100</v>
      </c>
      <c r="K25" s="1" t="s">
        <v>44</v>
      </c>
      <c r="L25" s="1" t="s">
        <v>45</v>
      </c>
      <c r="M25" s="1" t="s">
        <v>46</v>
      </c>
      <c r="N25" s="1" t="s">
        <v>101</v>
      </c>
      <c r="O25" s="1" t="s">
        <v>102</v>
      </c>
      <c r="P25" s="1" t="s">
        <v>33</v>
      </c>
      <c r="Q25" s="1" t="s">
        <v>103</v>
      </c>
      <c r="S25" s="1" t="s">
        <v>104</v>
      </c>
      <c r="T25" s="1" t="s">
        <v>51</v>
      </c>
      <c r="U25" s="1" t="str">
        <f t="shared" si="0"/>
        <v>Hà Nội</v>
      </c>
    </row>
    <row r="26" spans="1:21" ht="15.75" customHeight="1" x14ac:dyDescent="0.25">
      <c r="A26" s="1" t="s">
        <v>7686</v>
      </c>
      <c r="B26" s="1" t="s">
        <v>7687</v>
      </c>
      <c r="C26" s="1" t="s">
        <v>7688</v>
      </c>
      <c r="D26" s="1" t="s">
        <v>7689</v>
      </c>
      <c r="E26" s="1" t="s">
        <v>7690</v>
      </c>
      <c r="F26" s="1" t="s">
        <v>40</v>
      </c>
      <c r="G26" s="1" t="s">
        <v>386</v>
      </c>
      <c r="H26" s="1" t="s">
        <v>7691</v>
      </c>
      <c r="I26" s="1" t="s">
        <v>7692</v>
      </c>
      <c r="J26" s="2" t="s">
        <v>7693</v>
      </c>
      <c r="K26" s="1" t="s">
        <v>248</v>
      </c>
      <c r="L26" s="1" t="s">
        <v>29</v>
      </c>
      <c r="M26" s="1" t="s">
        <v>455</v>
      </c>
      <c r="N26" s="1" t="s">
        <v>456</v>
      </c>
      <c r="O26" s="1" t="s">
        <v>457</v>
      </c>
      <c r="P26" s="1" t="s">
        <v>33</v>
      </c>
      <c r="Q26" s="1" t="s">
        <v>7694</v>
      </c>
      <c r="S26" s="1" t="s">
        <v>7695</v>
      </c>
      <c r="T26" s="1" t="s">
        <v>254</v>
      </c>
      <c r="U26" s="1" t="str">
        <f t="shared" si="0"/>
        <v>TP. Hồ Chí Minh</v>
      </c>
    </row>
    <row r="27" spans="1:21" ht="15.75" customHeight="1" x14ac:dyDescent="0.25">
      <c r="A27" s="1" t="s">
        <v>7696</v>
      </c>
      <c r="B27" s="1" t="s">
        <v>7697</v>
      </c>
      <c r="C27" s="1" t="s">
        <v>2262</v>
      </c>
      <c r="D27" s="1" t="s">
        <v>7698</v>
      </c>
      <c r="E27" s="1" t="s">
        <v>1805</v>
      </c>
      <c r="F27" s="1" t="s">
        <v>24</v>
      </c>
      <c r="G27" s="1" t="s">
        <v>386</v>
      </c>
      <c r="H27" s="1" t="s">
        <v>7699</v>
      </c>
      <c r="I27" s="1" t="s">
        <v>7700</v>
      </c>
      <c r="J27" s="2" t="s">
        <v>7701</v>
      </c>
      <c r="K27" s="1" t="s">
        <v>248</v>
      </c>
      <c r="L27" s="1" t="s">
        <v>80</v>
      </c>
      <c r="M27" s="1" t="s">
        <v>249</v>
      </c>
      <c r="N27" s="1" t="s">
        <v>436</v>
      </c>
      <c r="O27" s="1" t="s">
        <v>437</v>
      </c>
      <c r="P27" s="1" t="s">
        <v>33</v>
      </c>
      <c r="Q27" s="1" t="s">
        <v>7702</v>
      </c>
      <c r="S27" s="1" t="s">
        <v>7703</v>
      </c>
      <c r="T27" s="1" t="s">
        <v>254</v>
      </c>
      <c r="U27" s="1" t="str">
        <f t="shared" si="0"/>
        <v>TP. Hồ Chí Minh</v>
      </c>
    </row>
    <row r="28" spans="1:21" ht="15.75" customHeight="1" x14ac:dyDescent="0.25">
      <c r="A28" s="1" t="s">
        <v>7704</v>
      </c>
      <c r="B28" s="1" t="s">
        <v>3388</v>
      </c>
      <c r="C28" s="1" t="s">
        <v>1215</v>
      </c>
      <c r="D28" s="1" t="s">
        <v>7705</v>
      </c>
      <c r="E28" s="1" t="s">
        <v>386</v>
      </c>
      <c r="F28" s="1" t="s">
        <v>40</v>
      </c>
      <c r="G28" s="1" t="s">
        <v>386</v>
      </c>
      <c r="H28" s="1" t="s">
        <v>7706</v>
      </c>
      <c r="I28" s="1" t="s">
        <v>7707</v>
      </c>
      <c r="J28" s="2" t="s">
        <v>7708</v>
      </c>
      <c r="K28" s="1" t="s">
        <v>248</v>
      </c>
      <c r="L28" s="1" t="s">
        <v>45</v>
      </c>
      <c r="M28" s="1" t="s">
        <v>445</v>
      </c>
      <c r="N28" s="1" t="s">
        <v>466</v>
      </c>
      <c r="O28" s="1" t="s">
        <v>467</v>
      </c>
      <c r="P28" s="1" t="s">
        <v>33</v>
      </c>
      <c r="Q28" s="1" t="s">
        <v>7709</v>
      </c>
      <c r="S28" s="1" t="s">
        <v>7710</v>
      </c>
      <c r="T28" s="1" t="s">
        <v>254</v>
      </c>
      <c r="U28" s="1" t="str">
        <f t="shared" si="0"/>
        <v>TP. Hồ Chí Minh</v>
      </c>
    </row>
    <row r="29" spans="1:21" ht="15.75" customHeight="1" x14ac:dyDescent="0.25">
      <c r="A29" s="1" t="s">
        <v>7711</v>
      </c>
      <c r="B29" s="1" t="s">
        <v>7712</v>
      </c>
      <c r="C29" s="1" t="s">
        <v>306</v>
      </c>
      <c r="D29" s="1" t="s">
        <v>7713</v>
      </c>
      <c r="E29" s="1" t="s">
        <v>2071</v>
      </c>
      <c r="F29" s="1" t="s">
        <v>40</v>
      </c>
      <c r="G29" s="1" t="s">
        <v>2071</v>
      </c>
      <c r="H29" s="1" t="s">
        <v>7714</v>
      </c>
      <c r="I29" s="1" t="s">
        <v>7715</v>
      </c>
      <c r="J29" s="2" t="s">
        <v>7716</v>
      </c>
      <c r="K29" s="1" t="s">
        <v>248</v>
      </c>
      <c r="L29" s="1" t="s">
        <v>29</v>
      </c>
      <c r="M29" s="1" t="s">
        <v>455</v>
      </c>
      <c r="N29" s="1" t="s">
        <v>491</v>
      </c>
      <c r="O29" s="1" t="s">
        <v>492</v>
      </c>
      <c r="P29" s="1" t="s">
        <v>33</v>
      </c>
      <c r="Q29" s="1" t="s">
        <v>7717</v>
      </c>
      <c r="S29" s="1" t="s">
        <v>7718</v>
      </c>
      <c r="T29" s="1" t="s">
        <v>254</v>
      </c>
      <c r="U29" s="1" t="str">
        <f t="shared" si="0"/>
        <v>Đồng Nai</v>
      </c>
    </row>
    <row r="30" spans="1:21" ht="15.75" customHeight="1" x14ac:dyDescent="0.25">
      <c r="A30" s="1" t="s">
        <v>7719</v>
      </c>
      <c r="B30" s="1" t="s">
        <v>7720</v>
      </c>
      <c r="C30" s="1" t="s">
        <v>2680</v>
      </c>
      <c r="D30" s="1" t="s">
        <v>7721</v>
      </c>
      <c r="E30" s="1" t="s">
        <v>2071</v>
      </c>
      <c r="F30" s="1" t="s">
        <v>40</v>
      </c>
      <c r="G30" s="1" t="s">
        <v>2071</v>
      </c>
      <c r="H30" s="1" t="s">
        <v>7722</v>
      </c>
      <c r="I30" s="1" t="s">
        <v>7723</v>
      </c>
      <c r="J30" s="2" t="s">
        <v>7724</v>
      </c>
      <c r="K30" s="1" t="s">
        <v>248</v>
      </c>
      <c r="L30" s="1" t="s">
        <v>45</v>
      </c>
      <c r="M30" s="1" t="s">
        <v>445</v>
      </c>
      <c r="N30" s="1" t="s">
        <v>1088</v>
      </c>
      <c r="O30" s="1" t="s">
        <v>1089</v>
      </c>
      <c r="P30" s="1" t="s">
        <v>33</v>
      </c>
      <c r="Q30" s="1" t="s">
        <v>7725</v>
      </c>
      <c r="S30" s="1" t="s">
        <v>7726</v>
      </c>
      <c r="T30" s="1" t="s">
        <v>254</v>
      </c>
      <c r="U30" s="1" t="str">
        <f t="shared" si="0"/>
        <v>Đồng Nai</v>
      </c>
    </row>
    <row r="31" spans="1:21" ht="15.75" customHeight="1" x14ac:dyDescent="0.25">
      <c r="A31" s="1" t="s">
        <v>7727</v>
      </c>
      <c r="B31" s="1" t="s">
        <v>7728</v>
      </c>
      <c r="C31" s="1" t="s">
        <v>371</v>
      </c>
      <c r="D31" s="1" t="s">
        <v>7729</v>
      </c>
      <c r="E31" s="1" t="s">
        <v>2071</v>
      </c>
      <c r="F31" s="1" t="s">
        <v>40</v>
      </c>
      <c r="G31" s="1" t="s">
        <v>2071</v>
      </c>
      <c r="H31" s="1" t="s">
        <v>7730</v>
      </c>
      <c r="I31" s="1" t="s">
        <v>7731</v>
      </c>
      <c r="J31" s="2" t="s">
        <v>7732</v>
      </c>
      <c r="K31" s="1" t="s">
        <v>248</v>
      </c>
      <c r="L31" s="1" t="s">
        <v>45</v>
      </c>
      <c r="M31" s="1" t="s">
        <v>445</v>
      </c>
      <c r="N31" s="1" t="s">
        <v>701</v>
      </c>
      <c r="O31" s="1" t="s">
        <v>702</v>
      </c>
      <c r="P31" s="1" t="s">
        <v>33</v>
      </c>
      <c r="Q31" s="1" t="s">
        <v>7733</v>
      </c>
      <c r="S31" s="1" t="s">
        <v>7734</v>
      </c>
      <c r="T31" s="1" t="s">
        <v>254</v>
      </c>
      <c r="U31" s="1" t="str">
        <f t="shared" si="0"/>
        <v>Đồng Nai</v>
      </c>
    </row>
    <row r="32" spans="1:21" ht="15.75" customHeight="1" x14ac:dyDescent="0.25">
      <c r="A32" s="1" t="s">
        <v>7735</v>
      </c>
      <c r="B32" s="1" t="s">
        <v>5710</v>
      </c>
      <c r="C32" s="1" t="s">
        <v>88</v>
      </c>
      <c r="D32" s="1" t="s">
        <v>7736</v>
      </c>
      <c r="E32" s="1" t="s">
        <v>386</v>
      </c>
      <c r="F32" s="1" t="s">
        <v>40</v>
      </c>
      <c r="G32" s="1" t="s">
        <v>2071</v>
      </c>
      <c r="H32" s="1" t="s">
        <v>7737</v>
      </c>
      <c r="I32" s="1" t="s">
        <v>7738</v>
      </c>
      <c r="J32" s="2" t="s">
        <v>7739</v>
      </c>
      <c r="K32" s="1" t="s">
        <v>248</v>
      </c>
      <c r="L32" s="1" t="s">
        <v>45</v>
      </c>
      <c r="M32" s="1" t="s">
        <v>445</v>
      </c>
      <c r="N32" s="1" t="s">
        <v>701</v>
      </c>
      <c r="O32" s="1" t="s">
        <v>702</v>
      </c>
      <c r="P32" s="1" t="s">
        <v>33</v>
      </c>
      <c r="Q32" s="1" t="s">
        <v>7740</v>
      </c>
      <c r="S32" s="1" t="s">
        <v>7741</v>
      </c>
      <c r="T32" s="1" t="s">
        <v>254</v>
      </c>
      <c r="U32" s="1" t="str">
        <f t="shared" si="0"/>
        <v>Đồng Nai</v>
      </c>
    </row>
    <row r="33" spans="1:21" ht="15.75" customHeight="1" x14ac:dyDescent="0.25">
      <c r="A33" s="1" t="s">
        <v>7742</v>
      </c>
      <c r="B33" s="1" t="s">
        <v>1742</v>
      </c>
      <c r="C33" s="1" t="s">
        <v>39</v>
      </c>
      <c r="D33" s="1" t="s">
        <v>7028</v>
      </c>
      <c r="E33" s="1" t="s">
        <v>2071</v>
      </c>
      <c r="F33" s="1" t="s">
        <v>40</v>
      </c>
      <c r="G33" s="1" t="s">
        <v>2071</v>
      </c>
      <c r="H33" s="1" t="s">
        <v>7743</v>
      </c>
      <c r="I33" s="1" t="s">
        <v>7744</v>
      </c>
      <c r="J33" s="2" t="s">
        <v>7745</v>
      </c>
      <c r="K33" s="1" t="s">
        <v>248</v>
      </c>
      <c r="L33" s="1" t="s">
        <v>655</v>
      </c>
      <c r="M33" s="1" t="s">
        <v>656</v>
      </c>
      <c r="N33" s="1" t="s">
        <v>657</v>
      </c>
      <c r="O33" s="1" t="s">
        <v>658</v>
      </c>
      <c r="P33" s="1" t="s">
        <v>33</v>
      </c>
      <c r="Q33" s="1" t="s">
        <v>7746</v>
      </c>
      <c r="S33" s="1" t="s">
        <v>7747</v>
      </c>
      <c r="T33" s="1" t="s">
        <v>254</v>
      </c>
      <c r="U33" s="1" t="str">
        <f t="shared" si="0"/>
        <v>Đồng Nai</v>
      </c>
    </row>
    <row r="34" spans="1:21" ht="15.75" customHeight="1" x14ac:dyDescent="0.25">
      <c r="A34" s="1" t="s">
        <v>7748</v>
      </c>
      <c r="B34" s="1" t="s">
        <v>3092</v>
      </c>
      <c r="C34" s="1" t="s">
        <v>306</v>
      </c>
      <c r="D34" s="1" t="s">
        <v>7749</v>
      </c>
      <c r="E34" s="1" t="s">
        <v>2071</v>
      </c>
      <c r="F34" s="1" t="s">
        <v>40</v>
      </c>
      <c r="G34" s="1" t="s">
        <v>2071</v>
      </c>
      <c r="H34" s="1" t="s">
        <v>7750</v>
      </c>
      <c r="I34" s="1" t="s">
        <v>7751</v>
      </c>
      <c r="J34" s="2" t="s">
        <v>7752</v>
      </c>
      <c r="K34" s="1" t="s">
        <v>248</v>
      </c>
      <c r="L34" s="1" t="s">
        <v>29</v>
      </c>
      <c r="M34" s="1" t="s">
        <v>455</v>
      </c>
      <c r="N34" s="1" t="s">
        <v>491</v>
      </c>
      <c r="O34" s="1" t="s">
        <v>492</v>
      </c>
      <c r="P34" s="1" t="s">
        <v>33</v>
      </c>
      <c r="Q34" s="1" t="s">
        <v>7753</v>
      </c>
      <c r="S34" s="1" t="s">
        <v>7754</v>
      </c>
      <c r="T34" s="1" t="s">
        <v>254</v>
      </c>
      <c r="U34" s="1" t="str">
        <f t="shared" si="0"/>
        <v>Đồng Nai</v>
      </c>
    </row>
    <row r="35" spans="1:21" ht="15.75" customHeight="1" x14ac:dyDescent="0.25">
      <c r="A35" s="1" t="s">
        <v>7755</v>
      </c>
      <c r="B35" s="1" t="s">
        <v>3993</v>
      </c>
      <c r="C35" s="1" t="s">
        <v>2680</v>
      </c>
      <c r="D35" s="1" t="s">
        <v>7756</v>
      </c>
      <c r="E35" s="1" t="s">
        <v>2071</v>
      </c>
      <c r="F35" s="1" t="s">
        <v>24</v>
      </c>
      <c r="G35" s="1" t="s">
        <v>2071</v>
      </c>
      <c r="H35" s="1" t="s">
        <v>7757</v>
      </c>
      <c r="I35" s="1" t="s">
        <v>7758</v>
      </c>
      <c r="J35" s="2" t="s">
        <v>7759</v>
      </c>
      <c r="K35" s="1" t="s">
        <v>248</v>
      </c>
      <c r="L35" s="1" t="s">
        <v>45</v>
      </c>
      <c r="M35" s="1" t="s">
        <v>445</v>
      </c>
      <c r="N35" s="1" t="s">
        <v>510</v>
      </c>
      <c r="O35" s="1" t="s">
        <v>511</v>
      </c>
      <c r="P35" s="1" t="s">
        <v>33</v>
      </c>
      <c r="Q35" s="1" t="s">
        <v>7760</v>
      </c>
      <c r="S35" s="1" t="s">
        <v>7761</v>
      </c>
      <c r="T35" s="1" t="s">
        <v>254</v>
      </c>
      <c r="U35" s="1" t="str">
        <f t="shared" si="0"/>
        <v>Đồng Nai</v>
      </c>
    </row>
    <row r="36" spans="1:21" ht="15.75" customHeight="1" x14ac:dyDescent="0.25">
      <c r="A36" s="1" t="s">
        <v>7762</v>
      </c>
      <c r="B36" s="1" t="s">
        <v>1279</v>
      </c>
      <c r="C36" s="1" t="s">
        <v>39</v>
      </c>
      <c r="D36" s="1" t="s">
        <v>7763</v>
      </c>
      <c r="E36" s="1" t="s">
        <v>2015</v>
      </c>
      <c r="F36" s="1" t="s">
        <v>40</v>
      </c>
      <c r="G36" s="1" t="s">
        <v>2015</v>
      </c>
      <c r="H36" s="1" t="s">
        <v>7764</v>
      </c>
      <c r="I36" s="1" t="s">
        <v>7765</v>
      </c>
      <c r="J36" s="2" t="s">
        <v>7766</v>
      </c>
      <c r="K36" s="1" t="s">
        <v>248</v>
      </c>
      <c r="L36" s="1" t="s">
        <v>29</v>
      </c>
      <c r="M36" s="1" t="s">
        <v>455</v>
      </c>
      <c r="N36" s="1" t="s">
        <v>491</v>
      </c>
      <c r="O36" s="1" t="s">
        <v>492</v>
      </c>
      <c r="P36" s="1" t="s">
        <v>33</v>
      </c>
      <c r="Q36" s="1" t="s">
        <v>7767</v>
      </c>
      <c r="S36" s="1" t="s">
        <v>7768</v>
      </c>
      <c r="T36" s="1" t="s">
        <v>254</v>
      </c>
      <c r="U36" s="1" t="str">
        <f t="shared" si="0"/>
        <v>An Giang</v>
      </c>
    </row>
    <row r="37" spans="1:21" ht="15.75" customHeight="1" x14ac:dyDescent="0.25">
      <c r="A37" s="1" t="s">
        <v>7769</v>
      </c>
      <c r="B37" s="1" t="s">
        <v>7770</v>
      </c>
      <c r="C37" s="1" t="s">
        <v>39</v>
      </c>
      <c r="D37" s="1" t="s">
        <v>7056</v>
      </c>
      <c r="E37" s="1" t="s">
        <v>2015</v>
      </c>
      <c r="F37" s="1" t="s">
        <v>40</v>
      </c>
      <c r="G37" s="1" t="s">
        <v>2015</v>
      </c>
      <c r="H37" s="1" t="s">
        <v>7771</v>
      </c>
      <c r="I37" s="1" t="s">
        <v>7772</v>
      </c>
      <c r="J37" s="2" t="s">
        <v>7773</v>
      </c>
      <c r="K37" s="1" t="s">
        <v>248</v>
      </c>
      <c r="L37" s="1" t="s">
        <v>29</v>
      </c>
      <c r="M37" s="1" t="s">
        <v>455</v>
      </c>
      <c r="N37" s="1" t="s">
        <v>629</v>
      </c>
      <c r="O37" s="1" t="s">
        <v>630</v>
      </c>
      <c r="P37" s="1" t="s">
        <v>33</v>
      </c>
      <c r="Q37" s="1" t="s">
        <v>7774</v>
      </c>
      <c r="S37" s="1" t="s">
        <v>7775</v>
      </c>
      <c r="T37" s="1" t="s">
        <v>254</v>
      </c>
      <c r="U37" s="1" t="str">
        <f t="shared" si="0"/>
        <v>An Giang</v>
      </c>
    </row>
    <row r="38" spans="1:21" ht="15.75" customHeight="1" x14ac:dyDescent="0.25">
      <c r="A38" s="1" t="s">
        <v>7776</v>
      </c>
      <c r="B38" s="1" t="s">
        <v>7777</v>
      </c>
      <c r="C38" s="1" t="s">
        <v>1316</v>
      </c>
      <c r="D38" s="1" t="s">
        <v>7101</v>
      </c>
      <c r="E38" s="1" t="s">
        <v>386</v>
      </c>
      <c r="F38" s="1" t="s">
        <v>40</v>
      </c>
      <c r="G38" s="1" t="s">
        <v>2015</v>
      </c>
      <c r="H38" s="1" t="s">
        <v>7778</v>
      </c>
      <c r="I38" s="1" t="s">
        <v>7779</v>
      </c>
      <c r="J38" s="2" t="s">
        <v>7780</v>
      </c>
      <c r="K38" s="1" t="s">
        <v>248</v>
      </c>
      <c r="L38" s="1" t="s">
        <v>29</v>
      </c>
      <c r="M38" s="1" t="s">
        <v>455</v>
      </c>
      <c r="N38" s="1" t="s">
        <v>491</v>
      </c>
      <c r="O38" s="1" t="s">
        <v>492</v>
      </c>
      <c r="P38" s="1" t="s">
        <v>33</v>
      </c>
      <c r="Q38" s="1" t="s">
        <v>7781</v>
      </c>
      <c r="S38" s="1" t="s">
        <v>7782</v>
      </c>
      <c r="T38" s="1" t="s">
        <v>254</v>
      </c>
      <c r="U38" s="1" t="str">
        <f t="shared" si="0"/>
        <v>An Giang</v>
      </c>
    </row>
    <row r="39" spans="1:21" ht="15.75" customHeight="1" x14ac:dyDescent="0.25">
      <c r="A39" s="1" t="s">
        <v>7783</v>
      </c>
      <c r="B39" s="1" t="s">
        <v>441</v>
      </c>
      <c r="C39" s="1" t="s">
        <v>516</v>
      </c>
      <c r="D39" s="1" t="s">
        <v>7784</v>
      </c>
      <c r="E39" s="1" t="s">
        <v>2015</v>
      </c>
      <c r="F39" s="1" t="s">
        <v>40</v>
      </c>
      <c r="G39" s="1" t="s">
        <v>2015</v>
      </c>
      <c r="H39" s="1" t="s">
        <v>7785</v>
      </c>
      <c r="I39" s="1" t="s">
        <v>7786</v>
      </c>
      <c r="J39" s="2" t="s">
        <v>7787</v>
      </c>
      <c r="K39" s="1" t="s">
        <v>248</v>
      </c>
      <c r="L39" s="1" t="s">
        <v>29</v>
      </c>
      <c r="M39" s="1" t="s">
        <v>455</v>
      </c>
      <c r="N39" s="1" t="s">
        <v>456</v>
      </c>
      <c r="O39" s="1" t="s">
        <v>457</v>
      </c>
      <c r="P39" s="1" t="s">
        <v>33</v>
      </c>
      <c r="Q39" s="1" t="s">
        <v>7788</v>
      </c>
      <c r="S39" s="1" t="s">
        <v>7789</v>
      </c>
      <c r="T39" s="1" t="s">
        <v>254</v>
      </c>
      <c r="U39" s="1" t="str">
        <f t="shared" si="0"/>
        <v>An Giang</v>
      </c>
    </row>
    <row r="40" spans="1:21" ht="15.75" customHeight="1" x14ac:dyDescent="0.25">
      <c r="A40" s="1" t="s">
        <v>7790</v>
      </c>
      <c r="B40" s="1" t="s">
        <v>7791</v>
      </c>
      <c r="C40" s="1" t="s">
        <v>1837</v>
      </c>
      <c r="D40" s="1" t="s">
        <v>7141</v>
      </c>
      <c r="E40" s="1" t="s">
        <v>2015</v>
      </c>
      <c r="F40" s="1" t="s">
        <v>40</v>
      </c>
      <c r="G40" s="1" t="s">
        <v>2015</v>
      </c>
      <c r="H40" s="1" t="s">
        <v>7792</v>
      </c>
      <c r="I40" s="1" t="s">
        <v>7793</v>
      </c>
      <c r="J40" s="2" t="s">
        <v>7794</v>
      </c>
      <c r="K40" s="1" t="s">
        <v>248</v>
      </c>
      <c r="L40" s="1" t="s">
        <v>45</v>
      </c>
      <c r="M40" s="1" t="s">
        <v>445</v>
      </c>
      <c r="N40" s="1" t="s">
        <v>1088</v>
      </c>
      <c r="O40" s="1" t="s">
        <v>1089</v>
      </c>
      <c r="P40" s="1" t="s">
        <v>33</v>
      </c>
      <c r="Q40" s="1" t="s">
        <v>7795</v>
      </c>
      <c r="S40" s="1" t="s">
        <v>7796</v>
      </c>
      <c r="T40" s="1" t="s">
        <v>254</v>
      </c>
      <c r="U40" s="1" t="str">
        <f t="shared" si="0"/>
        <v>An Giang</v>
      </c>
    </row>
    <row r="41" spans="1:21" ht="15.75" customHeight="1" x14ac:dyDescent="0.25">
      <c r="A41" s="1" t="s">
        <v>7797</v>
      </c>
      <c r="B41" s="1" t="s">
        <v>4450</v>
      </c>
      <c r="C41" s="1" t="s">
        <v>2181</v>
      </c>
      <c r="D41" s="1" t="s">
        <v>7053</v>
      </c>
      <c r="E41" s="1" t="s">
        <v>2015</v>
      </c>
      <c r="F41" s="1" t="s">
        <v>24</v>
      </c>
      <c r="G41" s="1" t="s">
        <v>2015</v>
      </c>
      <c r="H41" s="1" t="s">
        <v>7798</v>
      </c>
      <c r="I41" s="1" t="s">
        <v>7799</v>
      </c>
      <c r="J41" s="2" t="s">
        <v>7800</v>
      </c>
      <c r="K41" s="1" t="s">
        <v>248</v>
      </c>
      <c r="L41" s="1" t="s">
        <v>29</v>
      </c>
      <c r="M41" s="1" t="s">
        <v>455</v>
      </c>
      <c r="N41" s="1" t="s">
        <v>456</v>
      </c>
      <c r="O41" s="1" t="s">
        <v>457</v>
      </c>
      <c r="P41" s="1" t="s">
        <v>33</v>
      </c>
      <c r="Q41" s="1" t="s">
        <v>7801</v>
      </c>
      <c r="S41" s="1" t="s">
        <v>7802</v>
      </c>
      <c r="T41" s="1" t="s">
        <v>254</v>
      </c>
      <c r="U41" s="1" t="str">
        <f t="shared" si="0"/>
        <v>An Giang</v>
      </c>
    </row>
    <row r="42" spans="1:21" ht="15.75" customHeight="1" x14ac:dyDescent="0.25">
      <c r="A42" s="1" t="s">
        <v>7803</v>
      </c>
      <c r="B42" s="1" t="s">
        <v>842</v>
      </c>
      <c r="C42" s="1" t="s">
        <v>214</v>
      </c>
      <c r="D42" s="1" t="s">
        <v>7804</v>
      </c>
      <c r="E42" s="1" t="s">
        <v>2015</v>
      </c>
      <c r="F42" s="1" t="s">
        <v>40</v>
      </c>
      <c r="G42" s="1" t="s">
        <v>2015</v>
      </c>
      <c r="H42" s="1" t="s">
        <v>7805</v>
      </c>
      <c r="I42" s="1" t="s">
        <v>7806</v>
      </c>
      <c r="J42" s="2" t="s">
        <v>7807</v>
      </c>
      <c r="K42" s="1" t="s">
        <v>248</v>
      </c>
      <c r="L42" s="1" t="s">
        <v>45</v>
      </c>
      <c r="M42" s="1" t="s">
        <v>445</v>
      </c>
      <c r="N42" s="1" t="s">
        <v>1088</v>
      </c>
      <c r="O42" s="1" t="s">
        <v>1089</v>
      </c>
      <c r="P42" s="1" t="s">
        <v>33</v>
      </c>
      <c r="Q42" s="1" t="s">
        <v>7808</v>
      </c>
      <c r="S42" s="1" t="s">
        <v>7809</v>
      </c>
      <c r="T42" s="1" t="s">
        <v>254</v>
      </c>
      <c r="U42" s="1" t="str">
        <f t="shared" si="0"/>
        <v>An Giang</v>
      </c>
    </row>
    <row r="43" spans="1:21" ht="15.75" customHeight="1" x14ac:dyDescent="0.25">
      <c r="A43" s="1" t="s">
        <v>7810</v>
      </c>
      <c r="B43" s="1" t="s">
        <v>7811</v>
      </c>
      <c r="C43" s="1" t="s">
        <v>1716</v>
      </c>
      <c r="D43" s="1" t="s">
        <v>7812</v>
      </c>
      <c r="E43" s="1" t="s">
        <v>2015</v>
      </c>
      <c r="F43" s="1" t="s">
        <v>40</v>
      </c>
      <c r="G43" s="1" t="s">
        <v>2015</v>
      </c>
      <c r="H43" s="1" t="s">
        <v>7813</v>
      </c>
      <c r="I43" s="1" t="s">
        <v>7814</v>
      </c>
      <c r="J43" s="2" t="s">
        <v>7815</v>
      </c>
      <c r="K43" s="1" t="s">
        <v>248</v>
      </c>
      <c r="L43" s="1" t="s">
        <v>45</v>
      </c>
      <c r="M43" s="1" t="s">
        <v>445</v>
      </c>
      <c r="N43" s="1" t="s">
        <v>701</v>
      </c>
      <c r="O43" s="1" t="s">
        <v>702</v>
      </c>
      <c r="P43" s="1" t="s">
        <v>33</v>
      </c>
      <c r="Q43" s="1" t="s">
        <v>7816</v>
      </c>
      <c r="S43" s="1" t="s">
        <v>7817</v>
      </c>
      <c r="T43" s="1" t="s">
        <v>254</v>
      </c>
      <c r="U43" s="1" t="str">
        <f t="shared" si="0"/>
        <v>An Giang</v>
      </c>
    </row>
    <row r="44" spans="1:21" ht="15.75" customHeight="1" x14ac:dyDescent="0.25">
      <c r="A44" s="1" t="s">
        <v>7818</v>
      </c>
      <c r="B44" s="1" t="s">
        <v>3071</v>
      </c>
      <c r="C44" s="1" t="s">
        <v>2569</v>
      </c>
      <c r="D44" s="1" t="s">
        <v>7819</v>
      </c>
      <c r="E44" s="1" t="s">
        <v>2015</v>
      </c>
      <c r="F44" s="1" t="s">
        <v>40</v>
      </c>
      <c r="G44" s="1" t="s">
        <v>2015</v>
      </c>
      <c r="H44" s="1" t="s">
        <v>7820</v>
      </c>
      <c r="I44" s="1" t="s">
        <v>7821</v>
      </c>
      <c r="J44" s="2" t="s">
        <v>7822</v>
      </c>
      <c r="K44" s="1" t="s">
        <v>248</v>
      </c>
      <c r="L44" s="1" t="s">
        <v>29</v>
      </c>
      <c r="M44" s="1" t="s">
        <v>455</v>
      </c>
      <c r="N44" s="1" t="s">
        <v>500</v>
      </c>
      <c r="O44" s="1" t="s">
        <v>501</v>
      </c>
      <c r="P44" s="1" t="s">
        <v>33</v>
      </c>
      <c r="Q44" s="1" t="s">
        <v>7823</v>
      </c>
      <c r="S44" s="1" t="s">
        <v>7824</v>
      </c>
      <c r="T44" s="1" t="s">
        <v>254</v>
      </c>
      <c r="U44" s="1" t="str">
        <f t="shared" si="0"/>
        <v>An Giang</v>
      </c>
    </row>
    <row r="45" spans="1:21" ht="15.75" customHeight="1" x14ac:dyDescent="0.25">
      <c r="A45" s="1" t="s">
        <v>7825</v>
      </c>
      <c r="B45" s="1" t="s">
        <v>1903</v>
      </c>
      <c r="C45" s="1" t="s">
        <v>1316</v>
      </c>
      <c r="D45" s="1" t="s">
        <v>7826</v>
      </c>
      <c r="E45" s="1" t="s">
        <v>2015</v>
      </c>
      <c r="F45" s="1" t="s">
        <v>24</v>
      </c>
      <c r="G45" s="1" t="s">
        <v>2015</v>
      </c>
      <c r="H45" s="1" t="s">
        <v>7827</v>
      </c>
      <c r="I45" s="1" t="s">
        <v>7828</v>
      </c>
      <c r="J45" s="2" t="s">
        <v>7829</v>
      </c>
      <c r="K45" s="1" t="s">
        <v>248</v>
      </c>
      <c r="L45" s="1" t="s">
        <v>45</v>
      </c>
      <c r="M45" s="1" t="s">
        <v>445</v>
      </c>
      <c r="N45" s="1" t="s">
        <v>1098</v>
      </c>
      <c r="O45" s="1" t="s">
        <v>1099</v>
      </c>
      <c r="P45" s="1" t="s">
        <v>33</v>
      </c>
      <c r="Q45" s="1" t="s">
        <v>7830</v>
      </c>
      <c r="S45" s="1" t="s">
        <v>7831</v>
      </c>
      <c r="T45" s="1" t="s">
        <v>254</v>
      </c>
      <c r="U45" s="1" t="str">
        <f t="shared" si="0"/>
        <v>An Giang</v>
      </c>
    </row>
    <row r="46" spans="1:21" ht="15.75" customHeight="1" x14ac:dyDescent="0.25">
      <c r="A46" s="1" t="s">
        <v>7832</v>
      </c>
      <c r="B46" s="1" t="s">
        <v>4265</v>
      </c>
      <c r="C46" s="1" t="s">
        <v>327</v>
      </c>
      <c r="D46" s="1" t="s">
        <v>7340</v>
      </c>
      <c r="E46" s="1" t="s">
        <v>2015</v>
      </c>
      <c r="F46" s="1" t="s">
        <v>40</v>
      </c>
      <c r="G46" s="1" t="s">
        <v>7833</v>
      </c>
      <c r="H46" s="1" t="s">
        <v>7834</v>
      </c>
      <c r="I46" s="1" t="s">
        <v>7835</v>
      </c>
      <c r="J46" s="2" t="s">
        <v>7836</v>
      </c>
      <c r="K46" s="1" t="s">
        <v>248</v>
      </c>
      <c r="L46" s="1" t="s">
        <v>45</v>
      </c>
      <c r="M46" s="1" t="s">
        <v>445</v>
      </c>
      <c r="N46" s="1" t="s">
        <v>1114</v>
      </c>
      <c r="O46" s="1" t="s">
        <v>1115</v>
      </c>
      <c r="P46" s="1" t="s">
        <v>33</v>
      </c>
      <c r="Q46" s="1" t="s">
        <v>7837</v>
      </c>
      <c r="S46" s="1" t="s">
        <v>7838</v>
      </c>
      <c r="T46" s="1" t="s">
        <v>254</v>
      </c>
      <c r="U46" s="1" t="str">
        <f t="shared" si="0"/>
        <v>Tỉnh An Giang</v>
      </c>
    </row>
    <row r="47" spans="1:21" ht="15.75" customHeight="1" x14ac:dyDescent="0.25">
      <c r="A47" s="1" t="s">
        <v>7839</v>
      </c>
      <c r="B47" s="1" t="s">
        <v>3160</v>
      </c>
      <c r="C47" s="1" t="s">
        <v>1207</v>
      </c>
      <c r="D47" s="1" t="s">
        <v>7840</v>
      </c>
      <c r="E47" s="1" t="s">
        <v>2015</v>
      </c>
      <c r="F47" s="1" t="s">
        <v>24</v>
      </c>
      <c r="G47" s="1" t="s">
        <v>2015</v>
      </c>
      <c r="H47" s="1" t="s">
        <v>7841</v>
      </c>
      <c r="I47" s="1" t="s">
        <v>7842</v>
      </c>
      <c r="J47" s="2" t="s">
        <v>7843</v>
      </c>
      <c r="K47" s="1" t="s">
        <v>248</v>
      </c>
      <c r="L47" s="1" t="s">
        <v>45</v>
      </c>
      <c r="M47" s="1" t="s">
        <v>445</v>
      </c>
      <c r="N47" s="1" t="s">
        <v>446</v>
      </c>
      <c r="O47" s="1" t="s">
        <v>447</v>
      </c>
      <c r="P47" s="1" t="s">
        <v>33</v>
      </c>
      <c r="Q47" s="1" t="s">
        <v>7844</v>
      </c>
      <c r="S47" s="1" t="s">
        <v>7845</v>
      </c>
      <c r="T47" s="1" t="s">
        <v>254</v>
      </c>
      <c r="U47" s="1" t="str">
        <f t="shared" si="0"/>
        <v>An Giang</v>
      </c>
    </row>
    <row r="48" spans="1:21" ht="15.75" customHeight="1" x14ac:dyDescent="0.25">
      <c r="A48" s="1" t="s">
        <v>7846</v>
      </c>
      <c r="B48" s="1" t="s">
        <v>7847</v>
      </c>
      <c r="C48" s="1" t="s">
        <v>170</v>
      </c>
      <c r="D48" s="1" t="s">
        <v>7848</v>
      </c>
      <c r="E48" s="1" t="s">
        <v>2015</v>
      </c>
      <c r="F48" s="1" t="s">
        <v>40</v>
      </c>
      <c r="G48" s="1" t="s">
        <v>2015</v>
      </c>
      <c r="H48" s="1" t="s">
        <v>7849</v>
      </c>
      <c r="I48" s="1" t="s">
        <v>7850</v>
      </c>
      <c r="J48" s="2" t="s">
        <v>7851</v>
      </c>
      <c r="K48" s="1" t="s">
        <v>248</v>
      </c>
      <c r="L48" s="1" t="s">
        <v>45</v>
      </c>
      <c r="M48" s="1" t="s">
        <v>445</v>
      </c>
      <c r="N48" s="1" t="s">
        <v>701</v>
      </c>
      <c r="O48" s="1" t="s">
        <v>702</v>
      </c>
      <c r="P48" s="1" t="s">
        <v>33</v>
      </c>
      <c r="Q48" s="1" t="s">
        <v>7852</v>
      </c>
      <c r="S48" s="1" t="s">
        <v>7853</v>
      </c>
      <c r="T48" s="1" t="s">
        <v>254</v>
      </c>
      <c r="U48" s="1" t="str">
        <f t="shared" si="0"/>
        <v>An Giang</v>
      </c>
    </row>
    <row r="49" spans="1:21" ht="15.75" customHeight="1" x14ac:dyDescent="0.25">
      <c r="A49" s="1" t="s">
        <v>7854</v>
      </c>
      <c r="B49" s="1" t="s">
        <v>7855</v>
      </c>
      <c r="C49" s="1" t="s">
        <v>7856</v>
      </c>
      <c r="D49" s="1" t="s">
        <v>7857</v>
      </c>
      <c r="E49" s="1" t="s">
        <v>386</v>
      </c>
      <c r="F49" s="1" t="s">
        <v>40</v>
      </c>
      <c r="G49" s="1" t="s">
        <v>2846</v>
      </c>
      <c r="H49" s="1" t="s">
        <v>7858</v>
      </c>
      <c r="I49" s="1" t="s">
        <v>7859</v>
      </c>
      <c r="J49" s="2" t="s">
        <v>7860</v>
      </c>
      <c r="K49" s="1" t="s">
        <v>248</v>
      </c>
      <c r="L49" s="1" t="s">
        <v>520</v>
      </c>
      <c r="M49" s="1" t="s">
        <v>521</v>
      </c>
      <c r="N49" s="1" t="s">
        <v>522</v>
      </c>
      <c r="O49" s="1" t="s">
        <v>523</v>
      </c>
      <c r="P49" s="1" t="s">
        <v>33</v>
      </c>
      <c r="Q49" s="1" t="s">
        <v>7861</v>
      </c>
      <c r="S49" s="1" t="s">
        <v>7862</v>
      </c>
      <c r="T49" s="1" t="s">
        <v>254</v>
      </c>
      <c r="U49" s="1" t="str">
        <f t="shared" si="0"/>
        <v>Cần Thơ</v>
      </c>
    </row>
    <row r="50" spans="1:21" ht="15.75" customHeight="1" x14ac:dyDescent="0.25">
      <c r="A50" s="1" t="s">
        <v>7863</v>
      </c>
      <c r="B50" s="1" t="s">
        <v>7864</v>
      </c>
      <c r="C50" s="1" t="s">
        <v>244</v>
      </c>
      <c r="D50" s="1" t="s">
        <v>7865</v>
      </c>
      <c r="E50" s="1" t="s">
        <v>116</v>
      </c>
      <c r="F50" s="1" t="s">
        <v>40</v>
      </c>
      <c r="G50" s="1" t="s">
        <v>1808</v>
      </c>
      <c r="H50" s="1" t="s">
        <v>7866</v>
      </c>
      <c r="I50" s="1" t="s">
        <v>7867</v>
      </c>
      <c r="J50" s="2" t="s">
        <v>7868</v>
      </c>
      <c r="K50" s="1" t="s">
        <v>184</v>
      </c>
      <c r="L50" s="1" t="s">
        <v>29</v>
      </c>
      <c r="M50" s="1" t="s">
        <v>207</v>
      </c>
      <c r="N50" s="1" t="s">
        <v>822</v>
      </c>
      <c r="O50" s="1" t="s">
        <v>823</v>
      </c>
      <c r="P50" s="1" t="s">
        <v>33</v>
      </c>
      <c r="Q50" s="1" t="s">
        <v>7869</v>
      </c>
      <c r="S50" s="1" t="s">
        <v>7870</v>
      </c>
      <c r="T50" s="1" t="s">
        <v>190</v>
      </c>
      <c r="U50" s="1" t="str">
        <f t="shared" si="0"/>
        <v>Gia Lai</v>
      </c>
    </row>
    <row r="51" spans="1:21" ht="15.75" customHeight="1" x14ac:dyDescent="0.25">
      <c r="A51" s="1" t="s">
        <v>7871</v>
      </c>
      <c r="B51" s="1" t="s">
        <v>7872</v>
      </c>
      <c r="C51" s="1" t="s">
        <v>317</v>
      </c>
      <c r="D51" s="1" t="s">
        <v>7873</v>
      </c>
      <c r="E51" s="1" t="s">
        <v>1808</v>
      </c>
      <c r="F51" s="1" t="s">
        <v>24</v>
      </c>
      <c r="G51" s="1" t="s">
        <v>1808</v>
      </c>
      <c r="H51" s="1" t="s">
        <v>7874</v>
      </c>
      <c r="I51" s="1" t="s">
        <v>7875</v>
      </c>
      <c r="J51" s="2" t="s">
        <v>7876</v>
      </c>
      <c r="K51" s="1" t="s">
        <v>184</v>
      </c>
      <c r="L51" s="1" t="s">
        <v>45</v>
      </c>
      <c r="M51" s="1" t="s">
        <v>185</v>
      </c>
      <c r="N51" s="1" t="s">
        <v>238</v>
      </c>
      <c r="O51" s="1" t="s">
        <v>239</v>
      </c>
      <c r="P51" s="1" t="s">
        <v>33</v>
      </c>
      <c r="Q51" s="1" t="s">
        <v>7877</v>
      </c>
      <c r="S51" s="1" t="s">
        <v>7878</v>
      </c>
      <c r="T51" s="1" t="s">
        <v>190</v>
      </c>
      <c r="U51" s="1" t="str">
        <f t="shared" si="0"/>
        <v>Gia Lai</v>
      </c>
    </row>
    <row r="52" spans="1:21" ht="15.75" customHeight="1" x14ac:dyDescent="0.25">
      <c r="A52" s="1" t="s">
        <v>7879</v>
      </c>
      <c r="B52" s="1" t="s">
        <v>3673</v>
      </c>
      <c r="C52" s="1" t="s">
        <v>1316</v>
      </c>
      <c r="D52" s="1" t="s">
        <v>7880</v>
      </c>
      <c r="E52" s="1" t="s">
        <v>1808</v>
      </c>
      <c r="F52" s="1" t="s">
        <v>24</v>
      </c>
      <c r="G52" s="1" t="s">
        <v>1808</v>
      </c>
      <c r="H52" s="1" t="s">
        <v>7881</v>
      </c>
      <c r="I52" s="1" t="s">
        <v>7882</v>
      </c>
      <c r="J52" s="2" t="s">
        <v>7883</v>
      </c>
      <c r="K52" s="1" t="s">
        <v>184</v>
      </c>
      <c r="L52" s="1" t="s">
        <v>45</v>
      </c>
      <c r="M52" s="1" t="s">
        <v>185</v>
      </c>
      <c r="N52" s="1" t="s">
        <v>228</v>
      </c>
      <c r="O52" s="1" t="s">
        <v>229</v>
      </c>
      <c r="P52" s="1" t="s">
        <v>33</v>
      </c>
      <c r="Q52" s="1" t="s">
        <v>7884</v>
      </c>
      <c r="S52" s="1" t="s">
        <v>7885</v>
      </c>
      <c r="T52" s="1" t="s">
        <v>190</v>
      </c>
      <c r="U52" s="1" t="str">
        <f t="shared" si="0"/>
        <v>Gia Lai</v>
      </c>
    </row>
    <row r="53" spans="1:21" ht="15.75" customHeight="1" x14ac:dyDescent="0.25">
      <c r="A53" s="1" t="s">
        <v>7886</v>
      </c>
      <c r="B53" s="1" t="s">
        <v>842</v>
      </c>
      <c r="C53" s="1" t="s">
        <v>66</v>
      </c>
      <c r="D53" s="1" t="s">
        <v>7887</v>
      </c>
      <c r="E53" s="1" t="s">
        <v>386</v>
      </c>
      <c r="F53" s="1" t="s">
        <v>24</v>
      </c>
      <c r="G53" s="1" t="s">
        <v>386</v>
      </c>
      <c r="H53" s="1" t="s">
        <v>7888</v>
      </c>
      <c r="I53" s="1" t="s">
        <v>7889</v>
      </c>
      <c r="J53" s="2" t="s">
        <v>7890</v>
      </c>
      <c r="K53" s="1" t="s">
        <v>28</v>
      </c>
      <c r="L53" s="1" t="s">
        <v>45</v>
      </c>
      <c r="M53" s="1" t="s">
        <v>259</v>
      </c>
      <c r="N53" s="1" t="s">
        <v>281</v>
      </c>
      <c r="O53" s="1" t="s">
        <v>282</v>
      </c>
      <c r="P53" s="1" t="s">
        <v>33</v>
      </c>
      <c r="Q53" s="1" t="s">
        <v>7891</v>
      </c>
      <c r="S53" s="1" t="s">
        <v>7892</v>
      </c>
      <c r="T53" s="1" t="s">
        <v>36</v>
      </c>
      <c r="U53" s="1" t="str">
        <f t="shared" si="0"/>
        <v>TP. Hồ Chí Minh</v>
      </c>
    </row>
    <row r="54" spans="1:21" ht="15.75" customHeight="1" x14ac:dyDescent="0.25">
      <c r="A54" s="1" t="s">
        <v>7893</v>
      </c>
      <c r="B54" s="1" t="s">
        <v>1994</v>
      </c>
      <c r="C54" s="1" t="s">
        <v>1223</v>
      </c>
      <c r="D54" s="1" t="s">
        <v>7894</v>
      </c>
      <c r="E54" s="1" t="s">
        <v>386</v>
      </c>
      <c r="F54" s="1" t="s">
        <v>40</v>
      </c>
      <c r="G54" s="1" t="s">
        <v>386</v>
      </c>
      <c r="H54" s="1" t="s">
        <v>7895</v>
      </c>
      <c r="I54" s="1" t="s">
        <v>7896</v>
      </c>
      <c r="J54" s="2" t="s">
        <v>7897</v>
      </c>
      <c r="K54" s="1" t="s">
        <v>28</v>
      </c>
      <c r="L54" s="1" t="s">
        <v>80</v>
      </c>
      <c r="M54" s="1" t="s">
        <v>310</v>
      </c>
      <c r="N54" s="1" t="s">
        <v>410</v>
      </c>
      <c r="O54" s="1" t="s">
        <v>411</v>
      </c>
      <c r="P54" s="1" t="s">
        <v>33</v>
      </c>
      <c r="Q54" s="1" t="s">
        <v>7898</v>
      </c>
      <c r="S54" s="1" t="s">
        <v>7899</v>
      </c>
      <c r="T54" s="1" t="s">
        <v>36</v>
      </c>
      <c r="U54" s="1" t="str">
        <f t="shared" si="0"/>
        <v>TP. Hồ Chí Minh</v>
      </c>
    </row>
    <row r="55" spans="1:21" ht="15.75" customHeight="1" x14ac:dyDescent="0.25">
      <c r="A55" s="1" t="s">
        <v>7900</v>
      </c>
      <c r="B55" s="1" t="s">
        <v>7901</v>
      </c>
      <c r="C55" s="1" t="s">
        <v>1945</v>
      </c>
      <c r="D55" s="1" t="s">
        <v>7902</v>
      </c>
      <c r="E55" s="1" t="s">
        <v>386</v>
      </c>
      <c r="F55" s="1" t="s">
        <v>40</v>
      </c>
      <c r="G55" s="1" t="s">
        <v>386</v>
      </c>
      <c r="H55" s="1" t="s">
        <v>7903</v>
      </c>
      <c r="I55" s="1" t="s">
        <v>7904</v>
      </c>
      <c r="J55" s="2" t="s">
        <v>7905</v>
      </c>
      <c r="K55" s="1" t="s">
        <v>28</v>
      </c>
      <c r="L55" s="1" t="s">
        <v>45</v>
      </c>
      <c r="M55" s="1" t="s">
        <v>259</v>
      </c>
      <c r="N55" s="1" t="s">
        <v>591</v>
      </c>
      <c r="O55" s="1" t="s">
        <v>592</v>
      </c>
      <c r="P55" s="1" t="s">
        <v>33</v>
      </c>
      <c r="Q55" s="1" t="s">
        <v>7906</v>
      </c>
      <c r="S55" s="1" t="s">
        <v>7907</v>
      </c>
      <c r="T55" s="1" t="s">
        <v>36</v>
      </c>
      <c r="U55" s="1" t="str">
        <f t="shared" si="0"/>
        <v>TP. Hồ Chí Minh</v>
      </c>
    </row>
    <row r="56" spans="1:21" ht="15.75" customHeight="1" x14ac:dyDescent="0.25">
      <c r="A56" s="1" t="s">
        <v>7908</v>
      </c>
      <c r="B56" s="1" t="s">
        <v>7909</v>
      </c>
      <c r="C56" s="1" t="s">
        <v>7910</v>
      </c>
      <c r="D56" s="1" t="s">
        <v>7911</v>
      </c>
      <c r="E56" s="1" t="s">
        <v>386</v>
      </c>
      <c r="F56" s="1" t="s">
        <v>24</v>
      </c>
      <c r="G56" s="1" t="s">
        <v>386</v>
      </c>
      <c r="H56" s="1" t="s">
        <v>7912</v>
      </c>
      <c r="I56" s="1" t="s">
        <v>7913</v>
      </c>
      <c r="J56" s="2" t="s">
        <v>7914</v>
      </c>
      <c r="K56" s="1" t="s">
        <v>28</v>
      </c>
      <c r="L56" s="1" t="s">
        <v>29</v>
      </c>
      <c r="M56" s="1" t="s">
        <v>30</v>
      </c>
      <c r="N56" s="1" t="s">
        <v>31</v>
      </c>
      <c r="O56" s="1" t="s">
        <v>32</v>
      </c>
      <c r="P56" s="1" t="s">
        <v>33</v>
      </c>
      <c r="Q56" s="1" t="s">
        <v>7915</v>
      </c>
      <c r="S56" s="1" t="s">
        <v>7916</v>
      </c>
      <c r="T56" s="1" t="s">
        <v>36</v>
      </c>
      <c r="U56" s="1" t="str">
        <f t="shared" si="0"/>
        <v>TP. Hồ Chí Minh</v>
      </c>
    </row>
    <row r="57" spans="1:21" ht="15.75" customHeight="1" x14ac:dyDescent="0.25">
      <c r="A57" s="1" t="s">
        <v>7917</v>
      </c>
      <c r="B57" s="1" t="s">
        <v>7918</v>
      </c>
      <c r="C57" s="1" t="s">
        <v>244</v>
      </c>
      <c r="D57" s="1" t="s">
        <v>7919</v>
      </c>
      <c r="E57" s="1" t="s">
        <v>386</v>
      </c>
      <c r="F57" s="1" t="s">
        <v>40</v>
      </c>
      <c r="G57" s="1" t="s">
        <v>386</v>
      </c>
      <c r="H57" s="1" t="s">
        <v>7920</v>
      </c>
      <c r="I57" s="1" t="s">
        <v>7921</v>
      </c>
      <c r="J57" s="2" t="s">
        <v>7922</v>
      </c>
      <c r="K57" s="1" t="s">
        <v>28</v>
      </c>
      <c r="L57" s="1" t="s">
        <v>29</v>
      </c>
      <c r="M57" s="1" t="s">
        <v>30</v>
      </c>
      <c r="N57" s="1" t="s">
        <v>290</v>
      </c>
      <c r="O57" s="1" t="s">
        <v>291</v>
      </c>
      <c r="P57" s="1" t="s">
        <v>33</v>
      </c>
      <c r="Q57" s="1" t="s">
        <v>7923</v>
      </c>
      <c r="S57" s="1" t="s">
        <v>7924</v>
      </c>
      <c r="T57" s="1" t="s">
        <v>36</v>
      </c>
      <c r="U57" s="1" t="str">
        <f t="shared" si="0"/>
        <v>TP. Hồ Chí Minh</v>
      </c>
    </row>
    <row r="58" spans="1:21" ht="15.75" customHeight="1" x14ac:dyDescent="0.25">
      <c r="A58" s="1" t="s">
        <v>7925</v>
      </c>
      <c r="B58" s="1" t="s">
        <v>2105</v>
      </c>
      <c r="C58" s="1" t="s">
        <v>244</v>
      </c>
      <c r="D58" s="1" t="s">
        <v>7926</v>
      </c>
      <c r="E58" s="1" t="s">
        <v>386</v>
      </c>
      <c r="F58" s="1" t="s">
        <v>40</v>
      </c>
      <c r="G58" s="1" t="s">
        <v>386</v>
      </c>
      <c r="H58" s="1" t="s">
        <v>7927</v>
      </c>
      <c r="I58" s="1" t="s">
        <v>7928</v>
      </c>
      <c r="J58" s="2" t="s">
        <v>7929</v>
      </c>
      <c r="K58" s="1" t="s">
        <v>28</v>
      </c>
      <c r="L58" s="1" t="s">
        <v>80</v>
      </c>
      <c r="M58" s="1" t="s">
        <v>310</v>
      </c>
      <c r="N58" s="1" t="s">
        <v>311</v>
      </c>
      <c r="O58" s="1" t="s">
        <v>312</v>
      </c>
      <c r="P58" s="1" t="s">
        <v>33</v>
      </c>
      <c r="Q58" s="1" t="s">
        <v>7930</v>
      </c>
      <c r="S58" s="1" t="s">
        <v>7931</v>
      </c>
      <c r="T58" s="1" t="s">
        <v>36</v>
      </c>
      <c r="U58" s="1" t="str">
        <f t="shared" si="0"/>
        <v>TP. Hồ Chí Minh</v>
      </c>
    </row>
    <row r="59" spans="1:21" ht="15.75" customHeight="1" x14ac:dyDescent="0.25">
      <c r="A59" s="1" t="s">
        <v>7932</v>
      </c>
      <c r="B59" s="1" t="s">
        <v>7933</v>
      </c>
      <c r="C59" s="1" t="s">
        <v>462</v>
      </c>
      <c r="D59" s="1" t="s">
        <v>7934</v>
      </c>
      <c r="E59" s="1" t="s">
        <v>386</v>
      </c>
      <c r="F59" s="1" t="s">
        <v>40</v>
      </c>
      <c r="G59" s="1" t="s">
        <v>386</v>
      </c>
      <c r="H59" s="1" t="s">
        <v>7935</v>
      </c>
      <c r="I59" s="1" t="s">
        <v>7936</v>
      </c>
      <c r="J59" s="2" t="s">
        <v>7937</v>
      </c>
      <c r="K59" s="1" t="s">
        <v>28</v>
      </c>
      <c r="L59" s="1" t="s">
        <v>45</v>
      </c>
      <c r="M59" s="1" t="s">
        <v>259</v>
      </c>
      <c r="N59" s="1" t="s">
        <v>321</v>
      </c>
      <c r="O59" s="1" t="s">
        <v>322</v>
      </c>
      <c r="P59" s="1" t="s">
        <v>33</v>
      </c>
      <c r="Q59" s="1" t="s">
        <v>7938</v>
      </c>
      <c r="S59" s="1" t="s">
        <v>7939</v>
      </c>
      <c r="T59" s="1" t="s">
        <v>36</v>
      </c>
      <c r="U59" s="1" t="str">
        <f t="shared" si="0"/>
        <v>TP. Hồ Chí Minh</v>
      </c>
    </row>
    <row r="60" spans="1:21" ht="15.75" customHeight="1" x14ac:dyDescent="0.25">
      <c r="A60" s="1" t="s">
        <v>7940</v>
      </c>
      <c r="B60" s="1" t="s">
        <v>7941</v>
      </c>
      <c r="C60" s="1" t="s">
        <v>66</v>
      </c>
      <c r="D60" s="1" t="s">
        <v>7942</v>
      </c>
      <c r="E60" s="1" t="s">
        <v>1538</v>
      </c>
      <c r="F60" s="1" t="s">
        <v>24</v>
      </c>
      <c r="G60" s="1" t="s">
        <v>386</v>
      </c>
      <c r="H60" s="1" t="s">
        <v>7943</v>
      </c>
      <c r="I60" s="1" t="s">
        <v>7944</v>
      </c>
      <c r="J60" s="2" t="s">
        <v>7945</v>
      </c>
      <c r="K60" s="1" t="s">
        <v>28</v>
      </c>
      <c r="L60" s="1" t="s">
        <v>29</v>
      </c>
      <c r="M60" s="1" t="s">
        <v>399</v>
      </c>
      <c r="N60" s="1" t="s">
        <v>400</v>
      </c>
      <c r="O60" s="1" t="s">
        <v>401</v>
      </c>
      <c r="P60" s="1" t="s">
        <v>33</v>
      </c>
      <c r="Q60" s="1" t="s">
        <v>7946</v>
      </c>
      <c r="S60" s="1" t="s">
        <v>7947</v>
      </c>
      <c r="T60" s="1" t="s">
        <v>36</v>
      </c>
      <c r="U60" s="1" t="str">
        <f t="shared" si="0"/>
        <v>TP. Hồ Chí Minh</v>
      </c>
    </row>
    <row r="61" spans="1:21" ht="15.75" customHeight="1" x14ac:dyDescent="0.25">
      <c r="A61" s="1" t="s">
        <v>7948</v>
      </c>
      <c r="B61" s="1" t="s">
        <v>2437</v>
      </c>
      <c r="C61" s="1" t="s">
        <v>306</v>
      </c>
      <c r="D61" s="1" t="s">
        <v>7173</v>
      </c>
      <c r="E61" s="1" t="s">
        <v>386</v>
      </c>
      <c r="F61" s="1" t="s">
        <v>40</v>
      </c>
      <c r="G61" s="1" t="s">
        <v>386</v>
      </c>
      <c r="H61" s="1" t="s">
        <v>7949</v>
      </c>
      <c r="I61" s="1" t="s">
        <v>7950</v>
      </c>
      <c r="J61" s="2" t="s">
        <v>7951</v>
      </c>
      <c r="K61" s="1" t="s">
        <v>28</v>
      </c>
      <c r="L61" s="1" t="s">
        <v>29</v>
      </c>
      <c r="M61" s="1" t="s">
        <v>30</v>
      </c>
      <c r="N61" s="1" t="s">
        <v>290</v>
      </c>
      <c r="O61" s="1" t="s">
        <v>291</v>
      </c>
      <c r="P61" s="1" t="s">
        <v>33</v>
      </c>
      <c r="Q61" s="1" t="s">
        <v>7952</v>
      </c>
      <c r="S61" s="1" t="s">
        <v>7953</v>
      </c>
      <c r="T61" s="1" t="s">
        <v>36</v>
      </c>
      <c r="U61" s="1" t="str">
        <f t="shared" si="0"/>
        <v>TP. Hồ Chí Minh</v>
      </c>
    </row>
    <row r="62" spans="1:21" ht="15.75" customHeight="1" x14ac:dyDescent="0.25">
      <c r="A62" s="1" t="s">
        <v>7954</v>
      </c>
      <c r="B62" s="1" t="s">
        <v>3184</v>
      </c>
      <c r="C62" s="1" t="s">
        <v>1368</v>
      </c>
      <c r="D62" s="1" t="s">
        <v>7397</v>
      </c>
      <c r="E62" s="1" t="s">
        <v>386</v>
      </c>
      <c r="F62" s="1" t="s">
        <v>24</v>
      </c>
      <c r="G62" s="1" t="s">
        <v>386</v>
      </c>
      <c r="H62" s="1" t="s">
        <v>7955</v>
      </c>
      <c r="I62" s="1" t="s">
        <v>7956</v>
      </c>
      <c r="J62" s="2" t="s">
        <v>7957</v>
      </c>
      <c r="K62" s="1" t="s">
        <v>28</v>
      </c>
      <c r="L62" s="1" t="s">
        <v>45</v>
      </c>
      <c r="M62" s="1" t="s">
        <v>259</v>
      </c>
      <c r="N62" s="1" t="s">
        <v>7958</v>
      </c>
      <c r="O62" s="1" t="s">
        <v>7959</v>
      </c>
      <c r="P62" s="1" t="s">
        <v>33</v>
      </c>
      <c r="Q62" s="1" t="s">
        <v>7960</v>
      </c>
      <c r="S62" s="1" t="s">
        <v>7961</v>
      </c>
      <c r="T62" s="1" t="s">
        <v>36</v>
      </c>
      <c r="U62" s="1" t="str">
        <f t="shared" si="0"/>
        <v>TP. Hồ Chí Minh</v>
      </c>
    </row>
    <row r="63" spans="1:21" ht="15.75" customHeight="1" x14ac:dyDescent="0.25">
      <c r="A63" s="1" t="s">
        <v>7962</v>
      </c>
      <c r="B63" s="1" t="s">
        <v>4718</v>
      </c>
      <c r="C63" s="1" t="s">
        <v>2066</v>
      </c>
      <c r="D63" s="1" t="s">
        <v>7963</v>
      </c>
      <c r="E63" s="1" t="s">
        <v>386</v>
      </c>
      <c r="F63" s="1" t="s">
        <v>40</v>
      </c>
      <c r="G63" s="1" t="s">
        <v>386</v>
      </c>
      <c r="H63" s="1" t="s">
        <v>7964</v>
      </c>
      <c r="I63" s="1" t="s">
        <v>7965</v>
      </c>
      <c r="J63" s="2" t="s">
        <v>7966</v>
      </c>
      <c r="K63" s="1" t="s">
        <v>28</v>
      </c>
      <c r="L63" s="1" t="s">
        <v>29</v>
      </c>
      <c r="M63" s="1" t="s">
        <v>30</v>
      </c>
      <c r="N63" s="1" t="s">
        <v>290</v>
      </c>
      <c r="O63" s="1" t="s">
        <v>291</v>
      </c>
      <c r="P63" s="1" t="s">
        <v>33</v>
      </c>
      <c r="Q63" s="1" t="s">
        <v>7967</v>
      </c>
      <c r="S63" s="1" t="s">
        <v>7968</v>
      </c>
      <c r="T63" s="1" t="s">
        <v>36</v>
      </c>
      <c r="U63" s="1" t="str">
        <f t="shared" si="0"/>
        <v>TP. Hồ Chí Minh</v>
      </c>
    </row>
    <row r="64" spans="1:21" ht="15.75" customHeight="1" x14ac:dyDescent="0.25">
      <c r="A64" s="1" t="s">
        <v>7969</v>
      </c>
      <c r="B64" s="1" t="s">
        <v>5573</v>
      </c>
      <c r="C64" s="1" t="s">
        <v>472</v>
      </c>
      <c r="D64" s="1" t="s">
        <v>7970</v>
      </c>
      <c r="E64" s="1" t="s">
        <v>386</v>
      </c>
      <c r="F64" s="1" t="s">
        <v>24</v>
      </c>
      <c r="G64" s="1" t="s">
        <v>386</v>
      </c>
      <c r="H64" s="1" t="s">
        <v>7971</v>
      </c>
      <c r="I64" s="1" t="s">
        <v>7972</v>
      </c>
      <c r="J64" s="2" t="s">
        <v>7973</v>
      </c>
      <c r="K64" s="1" t="s">
        <v>28</v>
      </c>
      <c r="L64" s="1" t="s">
        <v>45</v>
      </c>
      <c r="M64" s="1" t="s">
        <v>259</v>
      </c>
      <c r="N64" s="1" t="s">
        <v>581</v>
      </c>
      <c r="O64" s="1" t="s">
        <v>582</v>
      </c>
      <c r="P64" s="1" t="s">
        <v>33</v>
      </c>
      <c r="Q64" s="1" t="s">
        <v>7974</v>
      </c>
      <c r="S64" s="1" t="s">
        <v>7975</v>
      </c>
      <c r="T64" s="1" t="s">
        <v>36</v>
      </c>
      <c r="U64" s="1" t="str">
        <f t="shared" si="0"/>
        <v>TP. Hồ Chí Minh</v>
      </c>
    </row>
    <row r="65" spans="1:21" ht="15.75" customHeight="1" x14ac:dyDescent="0.25">
      <c r="A65" s="1" t="s">
        <v>7976</v>
      </c>
      <c r="B65" s="1" t="s">
        <v>7977</v>
      </c>
      <c r="C65" s="1" t="s">
        <v>180</v>
      </c>
      <c r="D65" s="1" t="s">
        <v>7978</v>
      </c>
      <c r="E65" s="1" t="s">
        <v>386</v>
      </c>
      <c r="F65" s="1" t="s">
        <v>40</v>
      </c>
      <c r="G65" s="1" t="s">
        <v>386</v>
      </c>
      <c r="H65" s="1" t="s">
        <v>7979</v>
      </c>
      <c r="I65" s="1" t="s">
        <v>7980</v>
      </c>
      <c r="J65" s="2" t="s">
        <v>7981</v>
      </c>
      <c r="K65" s="1" t="s">
        <v>28</v>
      </c>
      <c r="L65" s="1" t="s">
        <v>45</v>
      </c>
      <c r="M65" s="1" t="s">
        <v>259</v>
      </c>
      <c r="N65" s="1" t="s">
        <v>420</v>
      </c>
      <c r="O65" s="1" t="s">
        <v>421</v>
      </c>
      <c r="P65" s="1" t="s">
        <v>33</v>
      </c>
      <c r="Q65" s="1" t="s">
        <v>7982</v>
      </c>
      <c r="S65" s="1" t="s">
        <v>7983</v>
      </c>
      <c r="T65" s="1" t="s">
        <v>36</v>
      </c>
      <c r="U65" s="1" t="str">
        <f t="shared" si="0"/>
        <v>TP. Hồ Chí Minh</v>
      </c>
    </row>
    <row r="66" spans="1:21" ht="15.75" customHeight="1" x14ac:dyDescent="0.25">
      <c r="A66" s="1" t="s">
        <v>7984</v>
      </c>
      <c r="B66" s="1" t="s">
        <v>7985</v>
      </c>
      <c r="C66" s="1" t="s">
        <v>180</v>
      </c>
      <c r="D66" s="1" t="s">
        <v>7986</v>
      </c>
      <c r="E66" s="1" t="s">
        <v>386</v>
      </c>
      <c r="F66" s="1" t="s">
        <v>40</v>
      </c>
      <c r="G66" s="1" t="s">
        <v>386</v>
      </c>
      <c r="H66" s="1" t="s">
        <v>7987</v>
      </c>
      <c r="I66" s="1" t="s">
        <v>7988</v>
      </c>
      <c r="J66" s="2" t="s">
        <v>7989</v>
      </c>
      <c r="K66" s="1" t="s">
        <v>28</v>
      </c>
      <c r="L66" s="1" t="s">
        <v>7328</v>
      </c>
      <c r="M66" s="1" t="s">
        <v>7990</v>
      </c>
      <c r="N66" s="1" t="s">
        <v>7991</v>
      </c>
      <c r="O66" s="1" t="s">
        <v>7992</v>
      </c>
      <c r="P66" s="1" t="s">
        <v>33</v>
      </c>
      <c r="Q66" s="1" t="s">
        <v>7993</v>
      </c>
      <c r="S66" s="1" t="s">
        <v>7994</v>
      </c>
      <c r="T66" s="1" t="s">
        <v>36</v>
      </c>
      <c r="U66" s="1" t="str">
        <f t="shared" si="0"/>
        <v>TP. Hồ Chí Minh</v>
      </c>
    </row>
    <row r="67" spans="1:21" ht="15.75" customHeight="1" x14ac:dyDescent="0.25">
      <c r="A67" s="1" t="s">
        <v>7995</v>
      </c>
      <c r="B67" s="1" t="s">
        <v>7996</v>
      </c>
      <c r="C67" s="1" t="s">
        <v>327</v>
      </c>
      <c r="D67" s="1" t="s">
        <v>7997</v>
      </c>
      <c r="E67" s="1" t="s">
        <v>386</v>
      </c>
      <c r="F67" s="1" t="s">
        <v>40</v>
      </c>
      <c r="G67" s="1" t="s">
        <v>386</v>
      </c>
      <c r="H67" s="1" t="s">
        <v>7998</v>
      </c>
      <c r="I67" s="1" t="s">
        <v>7999</v>
      </c>
      <c r="J67" s="2" t="s">
        <v>8000</v>
      </c>
      <c r="K67" s="1" t="s">
        <v>28</v>
      </c>
      <c r="L67" s="1" t="s">
        <v>45</v>
      </c>
      <c r="M67" s="1" t="s">
        <v>259</v>
      </c>
      <c r="N67" s="1" t="s">
        <v>300</v>
      </c>
      <c r="O67" s="1" t="s">
        <v>301</v>
      </c>
      <c r="P67" s="1" t="s">
        <v>33</v>
      </c>
      <c r="Q67" s="1" t="s">
        <v>8001</v>
      </c>
      <c r="S67" s="1" t="s">
        <v>8002</v>
      </c>
      <c r="T67" s="1" t="s">
        <v>36</v>
      </c>
      <c r="U67" s="1" t="str">
        <f t="shared" si="0"/>
        <v>TP. Hồ Chí Minh</v>
      </c>
    </row>
    <row r="68" spans="1:21" ht="15.75" customHeight="1" x14ac:dyDescent="0.25">
      <c r="A68" s="1" t="s">
        <v>8003</v>
      </c>
      <c r="B68" s="1" t="s">
        <v>8004</v>
      </c>
      <c r="C68" s="1" t="s">
        <v>3126</v>
      </c>
      <c r="D68" s="1" t="s">
        <v>8005</v>
      </c>
      <c r="E68" s="1" t="s">
        <v>386</v>
      </c>
      <c r="F68" s="1" t="s">
        <v>24</v>
      </c>
      <c r="G68" s="1" t="s">
        <v>386</v>
      </c>
      <c r="H68" s="1" t="s">
        <v>8006</v>
      </c>
      <c r="I68" s="1" t="s">
        <v>8007</v>
      </c>
      <c r="J68" s="2" t="s">
        <v>8008</v>
      </c>
      <c r="K68" s="1" t="s">
        <v>28</v>
      </c>
      <c r="L68" s="1" t="s">
        <v>45</v>
      </c>
      <c r="M68" s="1" t="s">
        <v>259</v>
      </c>
      <c r="N68" s="1" t="s">
        <v>591</v>
      </c>
      <c r="O68" s="1" t="s">
        <v>592</v>
      </c>
      <c r="P68" s="1" t="s">
        <v>33</v>
      </c>
      <c r="Q68" s="1" t="s">
        <v>8009</v>
      </c>
      <c r="S68" s="1" t="s">
        <v>8010</v>
      </c>
      <c r="T68" s="1" t="s">
        <v>36</v>
      </c>
      <c r="U68" s="1" t="str">
        <f t="shared" si="0"/>
        <v>TP. Hồ Chí Minh</v>
      </c>
    </row>
    <row r="69" spans="1:21" ht="15.75" customHeight="1" x14ac:dyDescent="0.25">
      <c r="A69" s="1" t="s">
        <v>8011</v>
      </c>
      <c r="B69" s="1" t="s">
        <v>8012</v>
      </c>
      <c r="C69" s="1" t="s">
        <v>234</v>
      </c>
      <c r="D69" s="1" t="s">
        <v>8013</v>
      </c>
      <c r="E69" s="1" t="s">
        <v>386</v>
      </c>
      <c r="F69" s="1" t="s">
        <v>40</v>
      </c>
      <c r="G69" s="1" t="s">
        <v>386</v>
      </c>
      <c r="H69" s="1" t="s">
        <v>8014</v>
      </c>
      <c r="I69" s="1" t="s">
        <v>8015</v>
      </c>
      <c r="J69" s="2" t="s">
        <v>8016</v>
      </c>
      <c r="K69" s="1" t="s">
        <v>28</v>
      </c>
      <c r="L69" s="1" t="s">
        <v>7328</v>
      </c>
      <c r="M69" s="1" t="s">
        <v>7990</v>
      </c>
      <c r="N69" s="1" t="s">
        <v>7991</v>
      </c>
      <c r="O69" s="1" t="s">
        <v>7992</v>
      </c>
      <c r="P69" s="1" t="s">
        <v>33</v>
      </c>
      <c r="Q69" s="1" t="s">
        <v>8017</v>
      </c>
      <c r="S69" s="1" t="s">
        <v>8018</v>
      </c>
      <c r="T69" s="1" t="s">
        <v>36</v>
      </c>
      <c r="U69" s="1" t="str">
        <f t="shared" si="0"/>
        <v>TP. Hồ Chí Minh</v>
      </c>
    </row>
    <row r="70" spans="1:21" ht="15.75" customHeight="1" x14ac:dyDescent="0.25">
      <c r="A70" s="1" t="s">
        <v>8019</v>
      </c>
      <c r="B70" s="1" t="s">
        <v>776</v>
      </c>
      <c r="C70" s="1" t="s">
        <v>1207</v>
      </c>
      <c r="D70" s="1" t="s">
        <v>8020</v>
      </c>
      <c r="E70" s="1" t="s">
        <v>386</v>
      </c>
      <c r="F70" s="1" t="s">
        <v>24</v>
      </c>
      <c r="G70" s="1" t="s">
        <v>386</v>
      </c>
      <c r="H70" s="1" t="s">
        <v>8021</v>
      </c>
      <c r="I70" s="1" t="s">
        <v>8022</v>
      </c>
      <c r="J70" s="2" t="s">
        <v>8023</v>
      </c>
      <c r="K70" s="1" t="s">
        <v>28</v>
      </c>
      <c r="L70" s="1" t="s">
        <v>29</v>
      </c>
      <c r="M70" s="1" t="s">
        <v>399</v>
      </c>
      <c r="N70" s="1" t="s">
        <v>400</v>
      </c>
      <c r="O70" s="1" t="s">
        <v>401</v>
      </c>
      <c r="P70" s="1" t="s">
        <v>33</v>
      </c>
      <c r="Q70" s="1" t="s">
        <v>8024</v>
      </c>
      <c r="S70" s="1" t="s">
        <v>8025</v>
      </c>
      <c r="T70" s="1" t="s">
        <v>36</v>
      </c>
      <c r="U70" s="1" t="str">
        <f t="shared" si="0"/>
        <v>TP. Hồ Chí Minh</v>
      </c>
    </row>
    <row r="71" spans="1:21" ht="15.75" customHeight="1" x14ac:dyDescent="0.25">
      <c r="A71" s="1" t="s">
        <v>8026</v>
      </c>
      <c r="B71" s="1" t="s">
        <v>8027</v>
      </c>
      <c r="C71" s="1" t="s">
        <v>244</v>
      </c>
      <c r="D71" s="1" t="s">
        <v>8028</v>
      </c>
      <c r="E71" s="1" t="s">
        <v>386</v>
      </c>
      <c r="F71" s="1" t="s">
        <v>40</v>
      </c>
      <c r="G71" s="1" t="s">
        <v>386</v>
      </c>
      <c r="H71" s="1" t="s">
        <v>8029</v>
      </c>
      <c r="I71" s="1" t="s">
        <v>8030</v>
      </c>
      <c r="J71" s="2" t="s">
        <v>8031</v>
      </c>
      <c r="K71" s="1" t="s">
        <v>28</v>
      </c>
      <c r="L71" s="1" t="s">
        <v>45</v>
      </c>
      <c r="M71" s="1" t="s">
        <v>259</v>
      </c>
      <c r="N71" s="1" t="s">
        <v>270</v>
      </c>
      <c r="O71" s="1" t="s">
        <v>271</v>
      </c>
      <c r="P71" s="1" t="s">
        <v>33</v>
      </c>
      <c r="Q71" s="1" t="s">
        <v>8032</v>
      </c>
      <c r="S71" s="1" t="s">
        <v>8033</v>
      </c>
      <c r="T71" s="1" t="s">
        <v>36</v>
      </c>
      <c r="U71" s="1" t="str">
        <f t="shared" si="0"/>
        <v>TP. Hồ Chí Minh</v>
      </c>
    </row>
    <row r="72" spans="1:21" ht="15.75" customHeight="1" x14ac:dyDescent="0.25">
      <c r="A72" s="1" t="s">
        <v>8034</v>
      </c>
      <c r="B72" s="1" t="s">
        <v>8035</v>
      </c>
      <c r="C72" s="1" t="s">
        <v>214</v>
      </c>
      <c r="D72" s="1" t="s">
        <v>8036</v>
      </c>
      <c r="E72" s="1" t="s">
        <v>386</v>
      </c>
      <c r="F72" s="1" t="s">
        <v>40</v>
      </c>
      <c r="G72" s="1" t="s">
        <v>386</v>
      </c>
      <c r="H72" s="1" t="s">
        <v>8037</v>
      </c>
      <c r="I72" s="1" t="s">
        <v>8038</v>
      </c>
      <c r="J72" s="2" t="s">
        <v>8039</v>
      </c>
      <c r="K72" s="1" t="s">
        <v>28</v>
      </c>
      <c r="L72" s="1" t="s">
        <v>80</v>
      </c>
      <c r="M72" s="1" t="s">
        <v>8040</v>
      </c>
      <c r="N72" s="1" t="s">
        <v>8041</v>
      </c>
      <c r="O72" s="1" t="s">
        <v>8042</v>
      </c>
      <c r="P72" s="1" t="s">
        <v>33</v>
      </c>
      <c r="Q72" s="1" t="s">
        <v>8043</v>
      </c>
      <c r="S72" s="1" t="s">
        <v>8044</v>
      </c>
      <c r="T72" s="1" t="s">
        <v>36</v>
      </c>
      <c r="U72" s="1" t="str">
        <f t="shared" si="0"/>
        <v>TP. Hồ Chí Minh</v>
      </c>
    </row>
    <row r="73" spans="1:21" ht="15.75" customHeight="1" x14ac:dyDescent="0.25">
      <c r="A73" s="1" t="s">
        <v>8045</v>
      </c>
      <c r="B73" s="1" t="s">
        <v>8046</v>
      </c>
      <c r="C73" s="1" t="s">
        <v>462</v>
      </c>
      <c r="D73" s="1" t="s">
        <v>8047</v>
      </c>
      <c r="E73" s="1" t="s">
        <v>386</v>
      </c>
      <c r="F73" s="1" t="s">
        <v>40</v>
      </c>
      <c r="G73" s="1" t="s">
        <v>386</v>
      </c>
      <c r="H73" s="1" t="s">
        <v>8048</v>
      </c>
      <c r="I73" s="1" t="s">
        <v>8049</v>
      </c>
      <c r="J73" s="2" t="s">
        <v>8050</v>
      </c>
      <c r="K73" s="1" t="s">
        <v>28</v>
      </c>
      <c r="L73" s="1" t="s">
        <v>29</v>
      </c>
      <c r="M73" s="1" t="s">
        <v>30</v>
      </c>
      <c r="N73" s="1" t="s">
        <v>332</v>
      </c>
      <c r="O73" s="1" t="s">
        <v>333</v>
      </c>
      <c r="P73" s="1" t="s">
        <v>33</v>
      </c>
      <c r="Q73" s="1" t="s">
        <v>8051</v>
      </c>
      <c r="S73" s="1" t="s">
        <v>8052</v>
      </c>
      <c r="T73" s="1" t="s">
        <v>36</v>
      </c>
      <c r="U73" s="1" t="str">
        <f t="shared" si="0"/>
        <v>TP. Hồ Chí Minh</v>
      </c>
    </row>
    <row r="74" spans="1:21" ht="15.75" customHeight="1" x14ac:dyDescent="0.25">
      <c r="A74" s="1" t="s">
        <v>8053</v>
      </c>
      <c r="B74" s="1" t="s">
        <v>8054</v>
      </c>
      <c r="C74" s="1" t="s">
        <v>266</v>
      </c>
      <c r="D74" s="1" t="s">
        <v>8055</v>
      </c>
      <c r="E74" s="1" t="s">
        <v>2833</v>
      </c>
      <c r="F74" s="1" t="s">
        <v>40</v>
      </c>
      <c r="G74" s="1" t="s">
        <v>2833</v>
      </c>
      <c r="H74" s="1" t="s">
        <v>8056</v>
      </c>
      <c r="I74" s="1" t="s">
        <v>8057</v>
      </c>
      <c r="J74" s="2" t="s">
        <v>8058</v>
      </c>
      <c r="K74" s="1" t="s">
        <v>44</v>
      </c>
      <c r="L74" s="1" t="s">
        <v>80</v>
      </c>
      <c r="M74" s="1" t="s">
        <v>81</v>
      </c>
      <c r="N74" s="1" t="s">
        <v>82</v>
      </c>
      <c r="O74" s="1" t="s">
        <v>83</v>
      </c>
      <c r="P74" s="1" t="s">
        <v>33</v>
      </c>
      <c r="Q74" s="1" t="s">
        <v>8059</v>
      </c>
      <c r="S74" s="1" t="s">
        <v>8060</v>
      </c>
      <c r="T74" s="1" t="s">
        <v>51</v>
      </c>
      <c r="U74" s="1" t="str">
        <f t="shared" si="0"/>
        <v>Long An</v>
      </c>
    </row>
    <row r="75" spans="1:21" ht="15.75" customHeight="1" x14ac:dyDescent="0.25">
      <c r="A75" s="1" t="s">
        <v>8061</v>
      </c>
      <c r="B75" s="1" t="s">
        <v>8062</v>
      </c>
      <c r="C75" s="1" t="s">
        <v>2272</v>
      </c>
      <c r="D75" s="1" t="s">
        <v>8063</v>
      </c>
      <c r="E75" s="1" t="s">
        <v>2833</v>
      </c>
      <c r="F75" s="1" t="s">
        <v>24</v>
      </c>
      <c r="G75" s="1" t="s">
        <v>2833</v>
      </c>
      <c r="H75" s="1" t="s">
        <v>8064</v>
      </c>
      <c r="I75" s="1" t="s">
        <v>8065</v>
      </c>
      <c r="J75" s="2" t="s">
        <v>8066</v>
      </c>
      <c r="K75" s="1" t="s">
        <v>44</v>
      </c>
      <c r="L75" s="1" t="s">
        <v>45</v>
      </c>
      <c r="M75" s="1" t="s">
        <v>46</v>
      </c>
      <c r="N75" s="1" t="s">
        <v>101</v>
      </c>
      <c r="O75" s="1" t="s">
        <v>102</v>
      </c>
      <c r="P75" s="1" t="s">
        <v>33</v>
      </c>
      <c r="Q75" s="1" t="s">
        <v>8067</v>
      </c>
      <c r="S75" s="1" t="s">
        <v>8068</v>
      </c>
      <c r="T75" s="1" t="s">
        <v>51</v>
      </c>
      <c r="U75" s="1" t="str">
        <f t="shared" si="0"/>
        <v>Long An</v>
      </c>
    </row>
    <row r="76" spans="1:21" ht="15.75" customHeight="1" x14ac:dyDescent="0.25">
      <c r="A76" s="1" t="s">
        <v>8069</v>
      </c>
      <c r="B76" s="1" t="s">
        <v>1182</v>
      </c>
      <c r="C76" s="1" t="s">
        <v>3229</v>
      </c>
      <c r="D76" s="1" t="s">
        <v>8070</v>
      </c>
      <c r="E76" s="1" t="s">
        <v>2833</v>
      </c>
      <c r="F76" s="1" t="s">
        <v>24</v>
      </c>
      <c r="G76" s="1" t="s">
        <v>2833</v>
      </c>
      <c r="H76" s="1" t="s">
        <v>8071</v>
      </c>
      <c r="I76" s="1" t="s">
        <v>8072</v>
      </c>
      <c r="J76" s="2" t="s">
        <v>8073</v>
      </c>
      <c r="K76" s="1" t="s">
        <v>44</v>
      </c>
      <c r="L76" s="1" t="s">
        <v>45</v>
      </c>
      <c r="M76" s="1" t="s">
        <v>46</v>
      </c>
      <c r="N76" s="1" t="s">
        <v>70</v>
      </c>
      <c r="O76" s="1" t="s">
        <v>71</v>
      </c>
      <c r="P76" s="1" t="s">
        <v>33</v>
      </c>
      <c r="Q76" s="1" t="s">
        <v>8074</v>
      </c>
      <c r="S76" s="1" t="s">
        <v>8075</v>
      </c>
      <c r="T76" s="1" t="s">
        <v>51</v>
      </c>
      <c r="U76" s="1" t="str">
        <f t="shared" si="0"/>
        <v>Long An</v>
      </c>
    </row>
    <row r="77" spans="1:21" ht="15.75" customHeight="1" x14ac:dyDescent="0.25">
      <c r="A77" s="1" t="s">
        <v>8076</v>
      </c>
      <c r="B77" s="1" t="s">
        <v>8077</v>
      </c>
      <c r="C77" s="1" t="s">
        <v>203</v>
      </c>
      <c r="D77" s="1" t="s">
        <v>8078</v>
      </c>
      <c r="E77" s="1" t="s">
        <v>386</v>
      </c>
      <c r="F77" s="1" t="s">
        <v>40</v>
      </c>
      <c r="G77" s="1" t="s">
        <v>2833</v>
      </c>
      <c r="H77" s="1" t="s">
        <v>8079</v>
      </c>
      <c r="I77" s="1" t="s">
        <v>8080</v>
      </c>
      <c r="J77" s="2" t="s">
        <v>8081</v>
      </c>
      <c r="K77" s="1" t="s">
        <v>44</v>
      </c>
      <c r="L77" s="1" t="s">
        <v>45</v>
      </c>
      <c r="M77" s="1" t="s">
        <v>46</v>
      </c>
      <c r="N77" s="1" t="s">
        <v>47</v>
      </c>
      <c r="O77" s="1" t="s">
        <v>48</v>
      </c>
      <c r="P77" s="1" t="s">
        <v>33</v>
      </c>
      <c r="Q77" s="1" t="s">
        <v>8082</v>
      </c>
      <c r="S77" s="1" t="s">
        <v>8083</v>
      </c>
      <c r="T77" s="1" t="s">
        <v>51</v>
      </c>
      <c r="U77" s="1" t="str">
        <f t="shared" si="0"/>
        <v>Long An</v>
      </c>
    </row>
    <row r="78" spans="1:21" ht="15.75" customHeight="1" x14ac:dyDescent="0.25">
      <c r="A78" s="1" t="s">
        <v>8084</v>
      </c>
      <c r="B78" s="1" t="s">
        <v>8085</v>
      </c>
      <c r="C78" s="1" t="s">
        <v>88</v>
      </c>
      <c r="D78" s="1" t="s">
        <v>8086</v>
      </c>
      <c r="E78" s="1" t="s">
        <v>2833</v>
      </c>
      <c r="F78" s="1" t="s">
        <v>40</v>
      </c>
      <c r="G78" s="1" t="s">
        <v>2833</v>
      </c>
      <c r="H78" s="1" t="s">
        <v>8087</v>
      </c>
      <c r="I78" s="1" t="s">
        <v>8088</v>
      </c>
      <c r="J78" s="2" t="s">
        <v>8089</v>
      </c>
      <c r="K78" s="1" t="s">
        <v>44</v>
      </c>
      <c r="L78" s="1" t="s">
        <v>45</v>
      </c>
      <c r="M78" s="1" t="s">
        <v>46</v>
      </c>
      <c r="N78" s="1" t="s">
        <v>70</v>
      </c>
      <c r="O78" s="1" t="s">
        <v>71</v>
      </c>
      <c r="P78" s="1" t="s">
        <v>33</v>
      </c>
      <c r="Q78" s="1" t="s">
        <v>8090</v>
      </c>
      <c r="S78" s="1" t="s">
        <v>8091</v>
      </c>
      <c r="T78" s="1" t="s">
        <v>51</v>
      </c>
      <c r="U78" s="1" t="str">
        <f t="shared" si="0"/>
        <v>Long An</v>
      </c>
    </row>
    <row r="79" spans="1:21" ht="15.75" customHeight="1" x14ac:dyDescent="0.25">
      <c r="A79" s="1" t="s">
        <v>8092</v>
      </c>
      <c r="B79" s="1" t="s">
        <v>1836</v>
      </c>
      <c r="C79" s="1" t="s">
        <v>39</v>
      </c>
      <c r="D79" s="1" t="s">
        <v>8093</v>
      </c>
      <c r="E79" s="1" t="s">
        <v>386</v>
      </c>
      <c r="F79" s="1" t="s">
        <v>24</v>
      </c>
      <c r="G79" s="1" t="s">
        <v>2833</v>
      </c>
      <c r="H79" s="1" t="s">
        <v>8094</v>
      </c>
      <c r="I79" s="1" t="s">
        <v>8095</v>
      </c>
      <c r="J79" s="2" t="s">
        <v>8096</v>
      </c>
      <c r="K79" s="1" t="s">
        <v>44</v>
      </c>
      <c r="L79" s="1" t="s">
        <v>45</v>
      </c>
      <c r="M79" s="1" t="s">
        <v>46</v>
      </c>
      <c r="N79" s="1" t="s">
        <v>47</v>
      </c>
      <c r="O79" s="1" t="s">
        <v>48</v>
      </c>
      <c r="P79" s="1" t="s">
        <v>33</v>
      </c>
      <c r="Q79" s="1" t="s">
        <v>8097</v>
      </c>
      <c r="S79" s="1" t="s">
        <v>8098</v>
      </c>
      <c r="T79" s="1" t="s">
        <v>51</v>
      </c>
      <c r="U79" s="1" t="str">
        <f t="shared" si="0"/>
        <v>Long An</v>
      </c>
    </row>
    <row r="80" spans="1:21" ht="15.75" customHeight="1" x14ac:dyDescent="0.25">
      <c r="A80" s="1" t="s">
        <v>8099</v>
      </c>
      <c r="B80" s="1" t="s">
        <v>8100</v>
      </c>
      <c r="C80" s="1" t="s">
        <v>1964</v>
      </c>
      <c r="D80" s="1" t="s">
        <v>8101</v>
      </c>
      <c r="E80" s="1" t="s">
        <v>386</v>
      </c>
      <c r="F80" s="1" t="s">
        <v>40</v>
      </c>
      <c r="G80" s="1" t="s">
        <v>2833</v>
      </c>
      <c r="H80" s="1" t="s">
        <v>8102</v>
      </c>
      <c r="I80" s="1" t="s">
        <v>8103</v>
      </c>
      <c r="J80" s="2" t="s">
        <v>8104</v>
      </c>
      <c r="K80" s="1" t="s">
        <v>44</v>
      </c>
      <c r="L80" s="1" t="s">
        <v>45</v>
      </c>
      <c r="M80" s="1" t="s">
        <v>46</v>
      </c>
      <c r="N80" s="1" t="s">
        <v>47</v>
      </c>
      <c r="O80" s="1" t="s">
        <v>48</v>
      </c>
      <c r="P80" s="1" t="s">
        <v>33</v>
      </c>
      <c r="Q80" s="1" t="s">
        <v>8105</v>
      </c>
      <c r="S80" s="1" t="s">
        <v>8106</v>
      </c>
      <c r="T80" s="1" t="s">
        <v>51</v>
      </c>
      <c r="U80" s="1" t="str">
        <f t="shared" si="0"/>
        <v>Long An</v>
      </c>
    </row>
    <row r="81" spans="1:21" ht="15.75" customHeight="1" x14ac:dyDescent="0.25">
      <c r="A81" s="1" t="s">
        <v>8107</v>
      </c>
      <c r="B81" s="1" t="s">
        <v>8108</v>
      </c>
      <c r="C81" s="1" t="s">
        <v>2176</v>
      </c>
      <c r="D81" s="1" t="s">
        <v>8109</v>
      </c>
      <c r="E81" s="1" t="s">
        <v>2553</v>
      </c>
      <c r="F81" s="1" t="s">
        <v>40</v>
      </c>
      <c r="G81" s="1" t="s">
        <v>2553</v>
      </c>
      <c r="H81" s="1" t="s">
        <v>8110</v>
      </c>
      <c r="I81" s="1" t="s">
        <v>8111</v>
      </c>
      <c r="J81" s="2" t="s">
        <v>8112</v>
      </c>
      <c r="K81" s="1" t="s">
        <v>44</v>
      </c>
      <c r="L81" s="1" t="s">
        <v>45</v>
      </c>
      <c r="M81" s="1" t="s">
        <v>46</v>
      </c>
      <c r="N81" s="1" t="s">
        <v>1527</v>
      </c>
      <c r="O81" s="1" t="s">
        <v>1528</v>
      </c>
      <c r="P81" s="1" t="s">
        <v>33</v>
      </c>
      <c r="Q81" s="1" t="s">
        <v>8113</v>
      </c>
      <c r="S81" s="1" t="s">
        <v>8114</v>
      </c>
      <c r="T81" s="1" t="s">
        <v>51</v>
      </c>
      <c r="U81" s="1" t="str">
        <f t="shared" si="0"/>
        <v>Tiền Giang</v>
      </c>
    </row>
    <row r="82" spans="1:21" ht="15.75" customHeight="1" x14ac:dyDescent="0.25">
      <c r="A82" s="1" t="s">
        <v>8115</v>
      </c>
      <c r="B82" s="1" t="s">
        <v>8116</v>
      </c>
      <c r="C82" s="1" t="s">
        <v>1633</v>
      </c>
      <c r="D82" s="1" t="s">
        <v>8117</v>
      </c>
      <c r="E82" s="1" t="s">
        <v>2553</v>
      </c>
      <c r="F82" s="1" t="s">
        <v>24</v>
      </c>
      <c r="G82" s="1" t="s">
        <v>2553</v>
      </c>
      <c r="H82" s="1" t="s">
        <v>8118</v>
      </c>
      <c r="I82" s="1" t="s">
        <v>8119</v>
      </c>
      <c r="J82" s="2" t="s">
        <v>8120</v>
      </c>
      <c r="K82" s="1" t="s">
        <v>44</v>
      </c>
      <c r="L82" s="1" t="s">
        <v>45</v>
      </c>
      <c r="M82" s="1" t="s">
        <v>46</v>
      </c>
      <c r="N82" s="1" t="s">
        <v>47</v>
      </c>
      <c r="O82" s="1" t="s">
        <v>48</v>
      </c>
      <c r="P82" s="1" t="s">
        <v>33</v>
      </c>
      <c r="Q82" s="1" t="s">
        <v>8121</v>
      </c>
      <c r="S82" s="1" t="s">
        <v>8122</v>
      </c>
      <c r="T82" s="1" t="s">
        <v>51</v>
      </c>
      <c r="U82" s="1" t="str">
        <f t="shared" si="0"/>
        <v>Tiền Giang</v>
      </c>
    </row>
    <row r="83" spans="1:21" ht="15.75" customHeight="1" x14ac:dyDescent="0.25">
      <c r="A83" s="1" t="s">
        <v>8123</v>
      </c>
      <c r="B83" s="1" t="s">
        <v>8124</v>
      </c>
      <c r="C83" s="1" t="s">
        <v>2178</v>
      </c>
      <c r="D83" s="1" t="s">
        <v>8125</v>
      </c>
      <c r="E83" s="1" t="s">
        <v>2553</v>
      </c>
      <c r="F83" s="1" t="s">
        <v>40</v>
      </c>
      <c r="G83" s="1" t="s">
        <v>2553</v>
      </c>
      <c r="H83" s="1" t="s">
        <v>8126</v>
      </c>
      <c r="I83" s="1" t="s">
        <v>8127</v>
      </c>
      <c r="J83" s="2" t="s">
        <v>8128</v>
      </c>
      <c r="K83" s="1" t="s">
        <v>44</v>
      </c>
      <c r="L83" s="1" t="s">
        <v>45</v>
      </c>
      <c r="M83" s="1" t="s">
        <v>46</v>
      </c>
      <c r="N83" s="1" t="s">
        <v>138</v>
      </c>
      <c r="O83" s="1" t="s">
        <v>139</v>
      </c>
      <c r="P83" s="1" t="s">
        <v>33</v>
      </c>
      <c r="Q83" s="1" t="s">
        <v>8129</v>
      </c>
      <c r="S83" s="1" t="s">
        <v>8130</v>
      </c>
      <c r="T83" s="1" t="s">
        <v>51</v>
      </c>
      <c r="U83" s="1" t="str">
        <f t="shared" si="0"/>
        <v>Tiền Giang</v>
      </c>
    </row>
    <row r="84" spans="1:21" ht="15.75" customHeight="1" x14ac:dyDescent="0.25">
      <c r="A84" s="1" t="s">
        <v>105</v>
      </c>
      <c r="B84" s="1" t="s">
        <v>106</v>
      </c>
      <c r="C84" s="1" t="s">
        <v>88</v>
      </c>
      <c r="D84" s="1" t="s">
        <v>6993</v>
      </c>
      <c r="E84" s="1" t="s">
        <v>107</v>
      </c>
      <c r="F84" s="1" t="s">
        <v>40</v>
      </c>
      <c r="G84" s="1" t="s">
        <v>107</v>
      </c>
      <c r="H84" s="1" t="s">
        <v>108</v>
      </c>
      <c r="I84" s="1" t="s">
        <v>109</v>
      </c>
      <c r="J84" s="2" t="s">
        <v>110</v>
      </c>
      <c r="K84" s="1" t="s">
        <v>44</v>
      </c>
      <c r="L84" s="1" t="s">
        <v>29</v>
      </c>
      <c r="M84" s="1" t="s">
        <v>59</v>
      </c>
      <c r="N84" s="1" t="s">
        <v>60</v>
      </c>
      <c r="O84" s="1" t="s">
        <v>61</v>
      </c>
      <c r="P84" s="1" t="s">
        <v>33</v>
      </c>
      <c r="Q84" s="1" t="s">
        <v>111</v>
      </c>
      <c r="S84" s="1" t="s">
        <v>112</v>
      </c>
      <c r="T84" s="1" t="s">
        <v>51</v>
      </c>
      <c r="U84" s="1" t="str">
        <f t="shared" si="0"/>
        <v>Đà Nẵng</v>
      </c>
    </row>
    <row r="85" spans="1:21" ht="15.75" customHeight="1" x14ac:dyDescent="0.25">
      <c r="A85" s="1" t="s">
        <v>8131</v>
      </c>
      <c r="B85" s="1" t="s">
        <v>3781</v>
      </c>
      <c r="C85" s="1" t="s">
        <v>317</v>
      </c>
      <c r="D85" s="1" t="s">
        <v>7135</v>
      </c>
      <c r="E85" s="1" t="s">
        <v>1819</v>
      </c>
      <c r="F85" s="1" t="s">
        <v>24</v>
      </c>
      <c r="G85" s="1" t="s">
        <v>1819</v>
      </c>
      <c r="H85" s="1" t="s">
        <v>8132</v>
      </c>
      <c r="I85" s="1" t="s">
        <v>8133</v>
      </c>
      <c r="J85" s="2" t="s">
        <v>8134</v>
      </c>
      <c r="K85" s="1" t="s">
        <v>44</v>
      </c>
      <c r="L85" s="1" t="s">
        <v>45</v>
      </c>
      <c r="M85" s="1" t="s">
        <v>46</v>
      </c>
      <c r="N85" s="1" t="s">
        <v>70</v>
      </c>
      <c r="O85" s="1" t="s">
        <v>71</v>
      </c>
      <c r="P85" s="1" t="s">
        <v>33</v>
      </c>
      <c r="Q85" s="1" t="s">
        <v>8135</v>
      </c>
      <c r="S85" s="1" t="s">
        <v>8136</v>
      </c>
      <c r="T85" s="1" t="s">
        <v>51</v>
      </c>
      <c r="U85" s="1" t="str">
        <f t="shared" si="0"/>
        <v>Phú Yên</v>
      </c>
    </row>
    <row r="86" spans="1:21" ht="15.75" customHeight="1" x14ac:dyDescent="0.25">
      <c r="A86" s="1" t="s">
        <v>8137</v>
      </c>
      <c r="B86" s="1" t="s">
        <v>8138</v>
      </c>
      <c r="C86" s="1" t="s">
        <v>1316</v>
      </c>
      <c r="D86" s="1" t="s">
        <v>8139</v>
      </c>
      <c r="E86" s="1" t="s">
        <v>1819</v>
      </c>
      <c r="F86" s="1" t="s">
        <v>40</v>
      </c>
      <c r="G86" s="1" t="s">
        <v>1819</v>
      </c>
      <c r="H86" s="1" t="s">
        <v>8140</v>
      </c>
      <c r="I86" s="1" t="s">
        <v>8141</v>
      </c>
      <c r="J86" s="2" t="s">
        <v>8142</v>
      </c>
      <c r="K86" s="1" t="s">
        <v>44</v>
      </c>
      <c r="L86" s="1" t="s">
        <v>45</v>
      </c>
      <c r="M86" s="1" t="s">
        <v>46</v>
      </c>
      <c r="N86" s="1" t="s">
        <v>156</v>
      </c>
      <c r="O86" s="1" t="s">
        <v>157</v>
      </c>
      <c r="P86" s="1" t="s">
        <v>33</v>
      </c>
      <c r="Q86" s="1" t="s">
        <v>8143</v>
      </c>
      <c r="S86" s="1" t="s">
        <v>8144</v>
      </c>
      <c r="T86" s="1" t="s">
        <v>51</v>
      </c>
      <c r="U86" s="1" t="str">
        <f t="shared" si="0"/>
        <v>Phú Yên</v>
      </c>
    </row>
    <row r="87" spans="1:21" ht="15.75" customHeight="1" x14ac:dyDescent="0.25">
      <c r="A87" s="1" t="s">
        <v>8145</v>
      </c>
      <c r="B87" s="1" t="s">
        <v>4706</v>
      </c>
      <c r="C87" s="1" t="s">
        <v>214</v>
      </c>
      <c r="D87" s="1" t="s">
        <v>7155</v>
      </c>
      <c r="E87" s="1" t="s">
        <v>1757</v>
      </c>
      <c r="F87" s="1" t="s">
        <v>40</v>
      </c>
      <c r="G87" s="1" t="s">
        <v>1819</v>
      </c>
      <c r="H87" s="1" t="s">
        <v>8146</v>
      </c>
      <c r="I87" s="1" t="s">
        <v>8147</v>
      </c>
      <c r="J87" s="2" t="s">
        <v>8148</v>
      </c>
      <c r="K87" s="1" t="s">
        <v>44</v>
      </c>
      <c r="L87" s="1" t="s">
        <v>45</v>
      </c>
      <c r="M87" s="1" t="s">
        <v>46</v>
      </c>
      <c r="N87" s="1" t="s">
        <v>47</v>
      </c>
      <c r="O87" s="1" t="s">
        <v>48</v>
      </c>
      <c r="P87" s="1" t="s">
        <v>33</v>
      </c>
      <c r="Q87" s="1" t="s">
        <v>8149</v>
      </c>
      <c r="S87" s="1" t="s">
        <v>8150</v>
      </c>
      <c r="T87" s="1" t="s">
        <v>51</v>
      </c>
      <c r="U87" s="1" t="str">
        <f t="shared" si="0"/>
        <v>Phú Yên</v>
      </c>
    </row>
    <row r="88" spans="1:21" ht="15.75" customHeight="1" x14ac:dyDescent="0.25">
      <c r="A88" s="1" t="s">
        <v>8151</v>
      </c>
      <c r="B88" s="1" t="s">
        <v>5325</v>
      </c>
      <c r="C88" s="1" t="s">
        <v>2070</v>
      </c>
      <c r="D88" s="1" t="s">
        <v>8152</v>
      </c>
      <c r="E88" s="1" t="s">
        <v>1819</v>
      </c>
      <c r="F88" s="1" t="s">
        <v>40</v>
      </c>
      <c r="G88" s="1" t="s">
        <v>1819</v>
      </c>
      <c r="H88" s="1" t="s">
        <v>8153</v>
      </c>
      <c r="I88" s="1" t="s">
        <v>8154</v>
      </c>
      <c r="J88" s="2" t="s">
        <v>8155</v>
      </c>
      <c r="K88" s="1" t="s">
        <v>44</v>
      </c>
      <c r="L88" s="1" t="s">
        <v>29</v>
      </c>
      <c r="M88" s="1" t="s">
        <v>59</v>
      </c>
      <c r="N88" s="1" t="s">
        <v>60</v>
      </c>
      <c r="O88" s="1" t="s">
        <v>61</v>
      </c>
      <c r="P88" s="1" t="s">
        <v>33</v>
      </c>
      <c r="Q88" s="1" t="s">
        <v>8156</v>
      </c>
      <c r="S88" s="1" t="s">
        <v>8157</v>
      </c>
      <c r="T88" s="1" t="s">
        <v>51</v>
      </c>
      <c r="U88" s="1" t="str">
        <f t="shared" si="0"/>
        <v>Phú Yên</v>
      </c>
    </row>
    <row r="89" spans="1:21" ht="15.75" customHeight="1" x14ac:dyDescent="0.25">
      <c r="A89" s="1" t="s">
        <v>8158</v>
      </c>
      <c r="B89" s="1" t="s">
        <v>8159</v>
      </c>
      <c r="C89" s="1" t="s">
        <v>1964</v>
      </c>
      <c r="D89" s="1" t="s">
        <v>8160</v>
      </c>
      <c r="E89" s="1" t="s">
        <v>1819</v>
      </c>
      <c r="F89" s="1" t="s">
        <v>40</v>
      </c>
      <c r="G89" s="1" t="s">
        <v>1819</v>
      </c>
      <c r="H89" s="1" t="s">
        <v>8161</v>
      </c>
      <c r="I89" s="1" t="s">
        <v>8162</v>
      </c>
      <c r="J89" s="2" t="s">
        <v>8163</v>
      </c>
      <c r="K89" s="1" t="s">
        <v>44</v>
      </c>
      <c r="L89" s="1" t="s">
        <v>29</v>
      </c>
      <c r="M89" s="1" t="s">
        <v>59</v>
      </c>
      <c r="N89" s="1" t="s">
        <v>1274</v>
      </c>
      <c r="O89" s="1" t="s">
        <v>1275</v>
      </c>
      <c r="P89" s="1" t="s">
        <v>33</v>
      </c>
      <c r="Q89" s="1" t="s">
        <v>8164</v>
      </c>
      <c r="S89" s="1" t="s">
        <v>8165</v>
      </c>
      <c r="T89" s="1" t="s">
        <v>51</v>
      </c>
      <c r="U89" s="1" t="str">
        <f t="shared" si="0"/>
        <v>Phú Yên</v>
      </c>
    </row>
    <row r="90" spans="1:21" ht="15.75" customHeight="1" x14ac:dyDescent="0.25">
      <c r="A90" s="1" t="s">
        <v>8166</v>
      </c>
      <c r="B90" s="1" t="s">
        <v>3199</v>
      </c>
      <c r="C90" s="1" t="s">
        <v>1716</v>
      </c>
      <c r="D90" s="1" t="s">
        <v>7116</v>
      </c>
      <c r="E90" s="1" t="s">
        <v>1819</v>
      </c>
      <c r="F90" s="1" t="s">
        <v>40</v>
      </c>
      <c r="G90" s="1" t="s">
        <v>1819</v>
      </c>
      <c r="H90" s="1" t="s">
        <v>8167</v>
      </c>
      <c r="I90" s="1" t="s">
        <v>8168</v>
      </c>
      <c r="J90" s="2" t="s">
        <v>8169</v>
      </c>
      <c r="K90" s="1" t="s">
        <v>44</v>
      </c>
      <c r="L90" s="1" t="s">
        <v>29</v>
      </c>
      <c r="M90" s="1" t="s">
        <v>59</v>
      </c>
      <c r="N90" s="1" t="s">
        <v>1227</v>
      </c>
      <c r="O90" s="1" t="s">
        <v>1228</v>
      </c>
      <c r="P90" s="1" t="s">
        <v>33</v>
      </c>
      <c r="Q90" s="1" t="s">
        <v>8170</v>
      </c>
      <c r="S90" s="1" t="s">
        <v>8171</v>
      </c>
      <c r="T90" s="1" t="s">
        <v>51</v>
      </c>
      <c r="U90" s="1" t="str">
        <f t="shared" si="0"/>
        <v>Phú Yên</v>
      </c>
    </row>
    <row r="91" spans="1:21" ht="15.75" customHeight="1" x14ac:dyDescent="0.25">
      <c r="A91" s="1" t="s">
        <v>113</v>
      </c>
      <c r="B91" s="1" t="s">
        <v>114</v>
      </c>
      <c r="C91" s="1" t="s">
        <v>115</v>
      </c>
      <c r="D91" s="1" t="s">
        <v>6994</v>
      </c>
      <c r="E91" s="1" t="s">
        <v>116</v>
      </c>
      <c r="F91" s="1" t="s">
        <v>40</v>
      </c>
      <c r="G91" s="1" t="s">
        <v>116</v>
      </c>
      <c r="H91" s="1" t="s">
        <v>117</v>
      </c>
      <c r="I91" s="1" t="s">
        <v>118</v>
      </c>
      <c r="J91" s="2" t="s">
        <v>119</v>
      </c>
      <c r="K91" s="1" t="s">
        <v>44</v>
      </c>
      <c r="L91" s="1" t="s">
        <v>45</v>
      </c>
      <c r="M91" s="1" t="s">
        <v>46</v>
      </c>
      <c r="N91" s="1" t="s">
        <v>47</v>
      </c>
      <c r="O91" s="1" t="s">
        <v>48</v>
      </c>
      <c r="P91" s="1" t="s">
        <v>33</v>
      </c>
      <c r="Q91" s="1" t="s">
        <v>120</v>
      </c>
      <c r="S91" s="1" t="s">
        <v>121</v>
      </c>
      <c r="T91" s="1" t="s">
        <v>51</v>
      </c>
      <c r="U91" s="1" t="str">
        <f t="shared" si="0"/>
        <v>Thanh Hóa</v>
      </c>
    </row>
    <row r="92" spans="1:21" ht="15.75" customHeight="1" x14ac:dyDescent="0.25">
      <c r="A92" s="1" t="s">
        <v>122</v>
      </c>
      <c r="B92" s="1" t="s">
        <v>123</v>
      </c>
      <c r="C92" s="1" t="s">
        <v>124</v>
      </c>
      <c r="D92" s="1" t="s">
        <v>6995</v>
      </c>
      <c r="E92" s="1" t="s">
        <v>55</v>
      </c>
      <c r="F92" s="1" t="s">
        <v>40</v>
      </c>
      <c r="G92" s="1" t="s">
        <v>55</v>
      </c>
      <c r="H92" s="1" t="s">
        <v>125</v>
      </c>
      <c r="I92" s="1" t="s">
        <v>126</v>
      </c>
      <c r="J92" s="2" t="s">
        <v>127</v>
      </c>
      <c r="K92" s="1" t="s">
        <v>44</v>
      </c>
      <c r="L92" s="1" t="s">
        <v>45</v>
      </c>
      <c r="M92" s="1" t="s">
        <v>46</v>
      </c>
      <c r="N92" s="1" t="s">
        <v>128</v>
      </c>
      <c r="O92" s="1" t="s">
        <v>129</v>
      </c>
      <c r="P92" s="1" t="s">
        <v>33</v>
      </c>
      <c r="Q92" s="1" t="s">
        <v>130</v>
      </c>
      <c r="S92" s="1" t="s">
        <v>131</v>
      </c>
      <c r="T92" s="1" t="s">
        <v>51</v>
      </c>
      <c r="U92" s="1" t="str">
        <f t="shared" si="0"/>
        <v>Nghệ An</v>
      </c>
    </row>
    <row r="93" spans="1:21" ht="15.75" customHeight="1" x14ac:dyDescent="0.25">
      <c r="A93" s="1" t="s">
        <v>132</v>
      </c>
      <c r="B93" s="1" t="s">
        <v>133</v>
      </c>
      <c r="C93" s="1" t="s">
        <v>134</v>
      </c>
      <c r="D93" s="1" t="s">
        <v>6996</v>
      </c>
      <c r="E93" s="1" t="s">
        <v>55</v>
      </c>
      <c r="F93" s="1" t="s">
        <v>40</v>
      </c>
      <c r="G93" s="1" t="s">
        <v>55</v>
      </c>
      <c r="H93" s="1" t="s">
        <v>135</v>
      </c>
      <c r="I93" s="1" t="s">
        <v>136</v>
      </c>
      <c r="J93" s="2" t="s">
        <v>137</v>
      </c>
      <c r="K93" s="1" t="s">
        <v>44</v>
      </c>
      <c r="L93" s="1" t="s">
        <v>45</v>
      </c>
      <c r="M93" s="1" t="s">
        <v>46</v>
      </c>
      <c r="N93" s="1" t="s">
        <v>138</v>
      </c>
      <c r="O93" s="1" t="s">
        <v>139</v>
      </c>
      <c r="P93" s="1" t="s">
        <v>33</v>
      </c>
      <c r="Q93" s="1" t="s">
        <v>140</v>
      </c>
      <c r="S93" s="1" t="s">
        <v>141</v>
      </c>
      <c r="T93" s="1" t="s">
        <v>51</v>
      </c>
      <c r="U93" s="1" t="str">
        <f t="shared" si="0"/>
        <v>Nghệ An</v>
      </c>
    </row>
    <row r="94" spans="1:21" ht="15.75" customHeight="1" x14ac:dyDescent="0.25">
      <c r="A94" s="1" t="s">
        <v>142</v>
      </c>
      <c r="B94" s="1" t="s">
        <v>143</v>
      </c>
      <c r="C94" s="1" t="s">
        <v>144</v>
      </c>
      <c r="D94" s="1" t="s">
        <v>6997</v>
      </c>
      <c r="E94" s="1" t="s">
        <v>23</v>
      </c>
      <c r="F94" s="1" t="s">
        <v>24</v>
      </c>
      <c r="G94" s="1" t="s">
        <v>55</v>
      </c>
      <c r="H94" s="1" t="s">
        <v>145</v>
      </c>
      <c r="I94" s="1" t="s">
        <v>146</v>
      </c>
      <c r="J94" s="2" t="s">
        <v>147</v>
      </c>
      <c r="K94" s="1" t="s">
        <v>44</v>
      </c>
      <c r="L94" s="1" t="s">
        <v>45</v>
      </c>
      <c r="M94" s="1" t="s">
        <v>46</v>
      </c>
      <c r="N94" s="1" t="s">
        <v>101</v>
      </c>
      <c r="O94" s="1" t="s">
        <v>102</v>
      </c>
      <c r="P94" s="1" t="s">
        <v>33</v>
      </c>
      <c r="Q94" s="1" t="s">
        <v>148</v>
      </c>
      <c r="S94" s="1" t="s">
        <v>149</v>
      </c>
      <c r="T94" s="1" t="s">
        <v>51</v>
      </c>
      <c r="U94" s="1" t="str">
        <f t="shared" si="0"/>
        <v>Nghệ An</v>
      </c>
    </row>
    <row r="95" spans="1:21" ht="15.75" customHeight="1" x14ac:dyDescent="0.25">
      <c r="A95" s="1" t="s">
        <v>150</v>
      </c>
      <c r="B95" s="1" t="s">
        <v>151</v>
      </c>
      <c r="C95" s="1" t="s">
        <v>152</v>
      </c>
      <c r="D95" s="1" t="s">
        <v>6998</v>
      </c>
      <c r="E95" s="1" t="s">
        <v>55</v>
      </c>
      <c r="F95" s="1" t="s">
        <v>24</v>
      </c>
      <c r="G95" s="1" t="s">
        <v>55</v>
      </c>
      <c r="H95" s="1" t="s">
        <v>153</v>
      </c>
      <c r="I95" s="1" t="s">
        <v>154</v>
      </c>
      <c r="J95" s="2" t="s">
        <v>155</v>
      </c>
      <c r="K95" s="1" t="s">
        <v>44</v>
      </c>
      <c r="L95" s="1" t="s">
        <v>45</v>
      </c>
      <c r="M95" s="1" t="s">
        <v>46</v>
      </c>
      <c r="N95" s="1" t="s">
        <v>156</v>
      </c>
      <c r="O95" s="1" t="s">
        <v>157</v>
      </c>
      <c r="P95" s="1" t="s">
        <v>33</v>
      </c>
      <c r="Q95" s="1" t="s">
        <v>158</v>
      </c>
      <c r="S95" s="1" t="s">
        <v>159</v>
      </c>
      <c r="T95" s="1" t="s">
        <v>51</v>
      </c>
      <c r="U95" s="1" t="str">
        <f t="shared" si="0"/>
        <v>Nghệ An</v>
      </c>
    </row>
    <row r="96" spans="1:21" ht="15.75" customHeight="1" x14ac:dyDescent="0.25">
      <c r="A96" s="1" t="s">
        <v>160</v>
      </c>
      <c r="B96" s="1" t="s">
        <v>161</v>
      </c>
      <c r="C96" s="1" t="s">
        <v>162</v>
      </c>
      <c r="D96" s="1" t="s">
        <v>6999</v>
      </c>
      <c r="E96" s="1" t="s">
        <v>55</v>
      </c>
      <c r="F96" s="1" t="s">
        <v>24</v>
      </c>
      <c r="G96" s="1" t="s">
        <v>55</v>
      </c>
      <c r="H96" s="1" t="s">
        <v>163</v>
      </c>
      <c r="I96" s="1" t="s">
        <v>164</v>
      </c>
      <c r="J96" s="2" t="s">
        <v>165</v>
      </c>
      <c r="K96" s="1" t="s">
        <v>44</v>
      </c>
      <c r="L96" s="1" t="s">
        <v>45</v>
      </c>
      <c r="M96" s="1" t="s">
        <v>46</v>
      </c>
      <c r="N96" s="1" t="s">
        <v>128</v>
      </c>
      <c r="O96" s="1" t="s">
        <v>129</v>
      </c>
      <c r="P96" s="1" t="s">
        <v>33</v>
      </c>
      <c r="Q96" s="1" t="s">
        <v>166</v>
      </c>
      <c r="S96" s="1" t="s">
        <v>167</v>
      </c>
      <c r="T96" s="1" t="s">
        <v>51</v>
      </c>
      <c r="U96" s="1" t="str">
        <f t="shared" si="0"/>
        <v>Nghệ An</v>
      </c>
    </row>
    <row r="97" spans="1:21" ht="15.75" customHeight="1" x14ac:dyDescent="0.25">
      <c r="A97" s="1" t="s">
        <v>168</v>
      </c>
      <c r="B97" s="1" t="s">
        <v>169</v>
      </c>
      <c r="C97" s="1" t="s">
        <v>170</v>
      </c>
      <c r="D97" s="1" t="s">
        <v>7000</v>
      </c>
      <c r="E97" s="1" t="s">
        <v>55</v>
      </c>
      <c r="F97" s="1" t="s">
        <v>40</v>
      </c>
      <c r="G97" s="1" t="s">
        <v>55</v>
      </c>
      <c r="H97" s="1" t="s">
        <v>171</v>
      </c>
      <c r="I97" s="1" t="s">
        <v>172</v>
      </c>
      <c r="J97" s="2" t="s">
        <v>173</v>
      </c>
      <c r="K97" s="1" t="s">
        <v>44</v>
      </c>
      <c r="L97" s="1" t="s">
        <v>45</v>
      </c>
      <c r="M97" s="1" t="s">
        <v>46</v>
      </c>
      <c r="N97" s="1" t="s">
        <v>174</v>
      </c>
      <c r="O97" s="1" t="s">
        <v>175</v>
      </c>
      <c r="P97" s="1" t="s">
        <v>33</v>
      </c>
      <c r="Q97" s="1" t="s">
        <v>176</v>
      </c>
      <c r="S97" s="1" t="s">
        <v>177</v>
      </c>
      <c r="T97" s="1" t="s">
        <v>51</v>
      </c>
      <c r="U97" s="1" t="str">
        <f t="shared" si="0"/>
        <v>Nghệ An</v>
      </c>
    </row>
    <row r="98" spans="1:21" ht="15.75" customHeight="1" x14ac:dyDescent="0.25">
      <c r="A98" s="1" t="s">
        <v>8172</v>
      </c>
      <c r="B98" s="1" t="s">
        <v>1719</v>
      </c>
      <c r="C98" s="1" t="s">
        <v>566</v>
      </c>
      <c r="D98" s="1" t="s">
        <v>8173</v>
      </c>
      <c r="E98" s="1" t="s">
        <v>386</v>
      </c>
      <c r="F98" s="1" t="s">
        <v>40</v>
      </c>
      <c r="G98" s="1" t="s">
        <v>386</v>
      </c>
      <c r="H98" s="1" t="s">
        <v>8174</v>
      </c>
      <c r="I98" s="1" t="s">
        <v>8175</v>
      </c>
      <c r="J98" s="2" t="s">
        <v>8176</v>
      </c>
      <c r="K98" s="1" t="s">
        <v>248</v>
      </c>
      <c r="L98" s="1" t="s">
        <v>29</v>
      </c>
      <c r="M98" s="1" t="s">
        <v>455</v>
      </c>
      <c r="N98" s="1" t="s">
        <v>456</v>
      </c>
      <c r="O98" s="1" t="s">
        <v>457</v>
      </c>
      <c r="P98" s="1" t="s">
        <v>33</v>
      </c>
      <c r="Q98" s="1" t="s">
        <v>8177</v>
      </c>
      <c r="S98" s="1" t="s">
        <v>8178</v>
      </c>
      <c r="T98" s="1" t="s">
        <v>254</v>
      </c>
      <c r="U98" s="1" t="str">
        <f t="shared" si="0"/>
        <v>TP. Hồ Chí Minh</v>
      </c>
    </row>
    <row r="99" spans="1:21" ht="15.75" customHeight="1" x14ac:dyDescent="0.25">
      <c r="A99" s="1" t="s">
        <v>8179</v>
      </c>
      <c r="B99" s="1" t="s">
        <v>8180</v>
      </c>
      <c r="C99" s="1" t="s">
        <v>360</v>
      </c>
      <c r="D99" s="1" t="s">
        <v>8181</v>
      </c>
      <c r="E99" s="1" t="s">
        <v>386</v>
      </c>
      <c r="F99" s="1" t="s">
        <v>24</v>
      </c>
      <c r="G99" s="1" t="s">
        <v>386</v>
      </c>
      <c r="H99" s="1" t="s">
        <v>8182</v>
      </c>
      <c r="I99" s="1" t="s">
        <v>8183</v>
      </c>
      <c r="J99" s="2" t="s">
        <v>8184</v>
      </c>
      <c r="K99" s="1" t="s">
        <v>248</v>
      </c>
      <c r="L99" s="1" t="s">
        <v>45</v>
      </c>
      <c r="M99" s="1" t="s">
        <v>445</v>
      </c>
      <c r="N99" s="1" t="s">
        <v>1098</v>
      </c>
      <c r="O99" s="1" t="s">
        <v>1099</v>
      </c>
      <c r="P99" s="1" t="s">
        <v>33</v>
      </c>
      <c r="Q99" s="1" t="s">
        <v>8185</v>
      </c>
      <c r="S99" s="1" t="s">
        <v>8186</v>
      </c>
      <c r="T99" s="1" t="s">
        <v>254</v>
      </c>
      <c r="U99" s="1" t="str">
        <f t="shared" si="0"/>
        <v>TP. Hồ Chí Minh</v>
      </c>
    </row>
    <row r="100" spans="1:21" ht="15.75" customHeight="1" x14ac:dyDescent="0.25">
      <c r="A100" s="1" t="s">
        <v>8187</v>
      </c>
      <c r="B100" s="1" t="s">
        <v>8188</v>
      </c>
      <c r="C100" s="1" t="s">
        <v>360</v>
      </c>
      <c r="D100" s="1" t="s">
        <v>8189</v>
      </c>
      <c r="E100" s="1" t="s">
        <v>386</v>
      </c>
      <c r="F100" s="1" t="s">
        <v>24</v>
      </c>
      <c r="G100" s="1" t="s">
        <v>386</v>
      </c>
      <c r="H100" s="1" t="s">
        <v>8190</v>
      </c>
      <c r="I100" s="1" t="s">
        <v>8191</v>
      </c>
      <c r="J100" s="2" t="s">
        <v>8192</v>
      </c>
      <c r="K100" s="1" t="s">
        <v>248</v>
      </c>
      <c r="L100" s="1" t="s">
        <v>45</v>
      </c>
      <c r="M100" s="1" t="s">
        <v>445</v>
      </c>
      <c r="N100" s="1" t="s">
        <v>510</v>
      </c>
      <c r="O100" s="1" t="s">
        <v>511</v>
      </c>
      <c r="P100" s="1" t="s">
        <v>33</v>
      </c>
      <c r="Q100" s="1" t="s">
        <v>8193</v>
      </c>
      <c r="S100" s="1" t="s">
        <v>8194</v>
      </c>
      <c r="T100" s="1" t="s">
        <v>254</v>
      </c>
      <c r="U100" s="1" t="str">
        <f t="shared" si="0"/>
        <v>TP. Hồ Chí Minh</v>
      </c>
    </row>
    <row r="101" spans="1:21" ht="15.75" customHeight="1" x14ac:dyDescent="0.25">
      <c r="A101" s="1" t="s">
        <v>8195</v>
      </c>
      <c r="B101" s="1" t="s">
        <v>5609</v>
      </c>
      <c r="C101" s="1" t="s">
        <v>769</v>
      </c>
      <c r="D101" s="1" t="s">
        <v>8196</v>
      </c>
      <c r="E101" s="1" t="s">
        <v>386</v>
      </c>
      <c r="F101" s="1" t="s">
        <v>24</v>
      </c>
      <c r="G101" s="1" t="s">
        <v>386</v>
      </c>
      <c r="H101" s="1" t="s">
        <v>8197</v>
      </c>
      <c r="I101" s="1" t="s">
        <v>8198</v>
      </c>
      <c r="J101" s="2" t="s">
        <v>8199</v>
      </c>
      <c r="K101" s="1" t="s">
        <v>248</v>
      </c>
      <c r="L101" s="1" t="s">
        <v>45</v>
      </c>
      <c r="M101" s="1" t="s">
        <v>445</v>
      </c>
      <c r="N101" s="1" t="s">
        <v>1114</v>
      </c>
      <c r="O101" s="1" t="s">
        <v>1115</v>
      </c>
      <c r="P101" s="1" t="s">
        <v>33</v>
      </c>
      <c r="Q101" s="1" t="s">
        <v>8200</v>
      </c>
      <c r="S101" s="1" t="s">
        <v>8201</v>
      </c>
      <c r="T101" s="1" t="s">
        <v>254</v>
      </c>
      <c r="U101" s="1" t="str">
        <f t="shared" si="0"/>
        <v>TP. Hồ Chí Minh</v>
      </c>
    </row>
    <row r="102" spans="1:21" ht="15.75" customHeight="1" x14ac:dyDescent="0.25">
      <c r="A102" s="1" t="s">
        <v>8202</v>
      </c>
      <c r="B102" s="1" t="s">
        <v>8203</v>
      </c>
      <c r="C102" s="1" t="s">
        <v>843</v>
      </c>
      <c r="D102" s="1" t="s">
        <v>7111</v>
      </c>
      <c r="E102" s="1" t="s">
        <v>386</v>
      </c>
      <c r="F102" s="1" t="s">
        <v>24</v>
      </c>
      <c r="G102" s="1" t="s">
        <v>386</v>
      </c>
      <c r="H102" s="1" t="s">
        <v>8204</v>
      </c>
      <c r="I102" s="1" t="s">
        <v>8205</v>
      </c>
      <c r="J102" s="2" t="s">
        <v>8206</v>
      </c>
      <c r="K102" s="1" t="s">
        <v>248</v>
      </c>
      <c r="L102" s="1" t="s">
        <v>45</v>
      </c>
      <c r="M102" s="1" t="s">
        <v>445</v>
      </c>
      <c r="N102" s="1" t="s">
        <v>1088</v>
      </c>
      <c r="O102" s="1" t="s">
        <v>1089</v>
      </c>
      <c r="P102" s="1" t="s">
        <v>33</v>
      </c>
      <c r="Q102" s="1" t="s">
        <v>8207</v>
      </c>
      <c r="S102" s="1" t="s">
        <v>8208</v>
      </c>
      <c r="T102" s="1" t="s">
        <v>254</v>
      </c>
      <c r="U102" s="1" t="str">
        <f t="shared" si="0"/>
        <v>TP. Hồ Chí Minh</v>
      </c>
    </row>
    <row r="103" spans="1:21" ht="15.75" customHeight="1" x14ac:dyDescent="0.25">
      <c r="A103" s="1" t="s">
        <v>8209</v>
      </c>
      <c r="B103" s="1" t="s">
        <v>8210</v>
      </c>
      <c r="C103" s="1" t="s">
        <v>203</v>
      </c>
      <c r="D103" s="1" t="s">
        <v>7055</v>
      </c>
      <c r="E103" s="1" t="s">
        <v>386</v>
      </c>
      <c r="F103" s="1" t="s">
        <v>40</v>
      </c>
      <c r="G103" s="1" t="s">
        <v>386</v>
      </c>
      <c r="H103" s="1" t="s">
        <v>8211</v>
      </c>
      <c r="I103" s="1" t="s">
        <v>8212</v>
      </c>
      <c r="J103" s="2" t="s">
        <v>8213</v>
      </c>
      <c r="K103" s="1" t="s">
        <v>248</v>
      </c>
      <c r="L103" s="1" t="s">
        <v>45</v>
      </c>
      <c r="M103" s="1" t="s">
        <v>445</v>
      </c>
      <c r="N103" s="1" t="s">
        <v>446</v>
      </c>
      <c r="O103" s="1" t="s">
        <v>447</v>
      </c>
      <c r="P103" s="1" t="s">
        <v>33</v>
      </c>
      <c r="Q103" s="1" t="s">
        <v>8214</v>
      </c>
      <c r="S103" s="1" t="s">
        <v>8215</v>
      </c>
      <c r="T103" s="1" t="s">
        <v>254</v>
      </c>
      <c r="U103" s="1" t="str">
        <f t="shared" si="0"/>
        <v>TP. Hồ Chí Minh</v>
      </c>
    </row>
    <row r="104" spans="1:21" ht="15.75" customHeight="1" x14ac:dyDescent="0.25">
      <c r="A104" s="1" t="s">
        <v>8216</v>
      </c>
      <c r="B104" s="1" t="s">
        <v>8217</v>
      </c>
      <c r="C104" s="1" t="s">
        <v>317</v>
      </c>
      <c r="D104" s="1" t="s">
        <v>8218</v>
      </c>
      <c r="E104" s="1" t="s">
        <v>386</v>
      </c>
      <c r="F104" s="1" t="s">
        <v>40</v>
      </c>
      <c r="G104" s="1" t="s">
        <v>386</v>
      </c>
      <c r="H104" s="1" t="s">
        <v>8219</v>
      </c>
      <c r="I104" s="1" t="s">
        <v>8220</v>
      </c>
      <c r="J104" s="2" t="s">
        <v>8221</v>
      </c>
      <c r="K104" s="1" t="s">
        <v>248</v>
      </c>
      <c r="L104" s="1" t="s">
        <v>29</v>
      </c>
      <c r="M104" s="1" t="s">
        <v>455</v>
      </c>
      <c r="N104" s="1" t="s">
        <v>456</v>
      </c>
      <c r="O104" s="1" t="s">
        <v>457</v>
      </c>
      <c r="P104" s="1" t="s">
        <v>33</v>
      </c>
      <c r="Q104" s="1" t="s">
        <v>8222</v>
      </c>
      <c r="S104" s="1" t="s">
        <v>8223</v>
      </c>
      <c r="T104" s="1" t="s">
        <v>254</v>
      </c>
      <c r="U104" s="1" t="str">
        <f t="shared" si="0"/>
        <v>TP. Hồ Chí Minh</v>
      </c>
    </row>
    <row r="105" spans="1:21" ht="15.75" customHeight="1" x14ac:dyDescent="0.25">
      <c r="A105" s="1" t="s">
        <v>8224</v>
      </c>
      <c r="B105" s="1" t="s">
        <v>337</v>
      </c>
      <c r="C105" s="1" t="s">
        <v>317</v>
      </c>
      <c r="D105" s="1" t="s">
        <v>8225</v>
      </c>
      <c r="E105" s="1" t="s">
        <v>386</v>
      </c>
      <c r="F105" s="1" t="s">
        <v>40</v>
      </c>
      <c r="G105" s="1" t="s">
        <v>386</v>
      </c>
      <c r="H105" s="1" t="s">
        <v>8226</v>
      </c>
      <c r="I105" s="1" t="s">
        <v>8227</v>
      </c>
      <c r="J105" s="2" t="s">
        <v>8228</v>
      </c>
      <c r="K105" s="1" t="s">
        <v>248</v>
      </c>
      <c r="L105" s="1" t="s">
        <v>45</v>
      </c>
      <c r="M105" s="1" t="s">
        <v>445</v>
      </c>
      <c r="N105" s="1" t="s">
        <v>446</v>
      </c>
      <c r="O105" s="1" t="s">
        <v>447</v>
      </c>
      <c r="P105" s="1" t="s">
        <v>33</v>
      </c>
      <c r="Q105" s="1" t="s">
        <v>8229</v>
      </c>
      <c r="S105" s="1" t="s">
        <v>8230</v>
      </c>
      <c r="T105" s="1" t="s">
        <v>254</v>
      </c>
      <c r="U105" s="1" t="str">
        <f t="shared" si="0"/>
        <v>TP. Hồ Chí Minh</v>
      </c>
    </row>
    <row r="106" spans="1:21" ht="15.75" customHeight="1" x14ac:dyDescent="0.25">
      <c r="A106" s="1" t="s">
        <v>8231</v>
      </c>
      <c r="B106" s="1" t="s">
        <v>8232</v>
      </c>
      <c r="C106" s="1" t="s">
        <v>317</v>
      </c>
      <c r="D106" s="1" t="s">
        <v>8233</v>
      </c>
      <c r="E106" s="1" t="s">
        <v>386</v>
      </c>
      <c r="F106" s="1" t="s">
        <v>24</v>
      </c>
      <c r="G106" s="1" t="s">
        <v>386</v>
      </c>
      <c r="H106" s="1" t="s">
        <v>8234</v>
      </c>
      <c r="I106" s="1" t="s">
        <v>8235</v>
      </c>
      <c r="J106" s="2" t="s">
        <v>8236</v>
      </c>
      <c r="K106" s="1" t="s">
        <v>248</v>
      </c>
      <c r="L106" s="1" t="s">
        <v>80</v>
      </c>
      <c r="M106" s="1" t="s">
        <v>249</v>
      </c>
      <c r="N106" s="1" t="s">
        <v>538</v>
      </c>
      <c r="O106" s="1" t="s">
        <v>539</v>
      </c>
      <c r="P106" s="1" t="s">
        <v>33</v>
      </c>
      <c r="Q106" s="1" t="s">
        <v>8237</v>
      </c>
      <c r="S106" s="1" t="s">
        <v>8238</v>
      </c>
      <c r="T106" s="1" t="s">
        <v>254</v>
      </c>
      <c r="U106" s="1" t="str">
        <f t="shared" si="0"/>
        <v>TP. Hồ Chí Minh</v>
      </c>
    </row>
    <row r="107" spans="1:21" ht="15.75" customHeight="1" x14ac:dyDescent="0.25">
      <c r="A107" s="1" t="s">
        <v>8239</v>
      </c>
      <c r="B107" s="1" t="s">
        <v>8240</v>
      </c>
      <c r="C107" s="1" t="s">
        <v>1316</v>
      </c>
      <c r="D107" s="1" t="s">
        <v>7034</v>
      </c>
      <c r="E107" s="1" t="s">
        <v>386</v>
      </c>
      <c r="F107" s="1" t="s">
        <v>40</v>
      </c>
      <c r="G107" s="1" t="s">
        <v>386</v>
      </c>
      <c r="H107" s="1" t="s">
        <v>8241</v>
      </c>
      <c r="I107" s="1" t="s">
        <v>8242</v>
      </c>
      <c r="J107" s="2" t="s">
        <v>8243</v>
      </c>
      <c r="K107" s="1" t="s">
        <v>248</v>
      </c>
      <c r="L107" s="1" t="s">
        <v>29</v>
      </c>
      <c r="M107" s="1" t="s">
        <v>455</v>
      </c>
      <c r="N107" s="1" t="s">
        <v>491</v>
      </c>
      <c r="O107" s="1" t="s">
        <v>492</v>
      </c>
      <c r="P107" s="1" t="s">
        <v>33</v>
      </c>
      <c r="Q107" s="1" t="s">
        <v>8244</v>
      </c>
      <c r="S107" s="1" t="s">
        <v>8245</v>
      </c>
      <c r="T107" s="1" t="s">
        <v>254</v>
      </c>
      <c r="U107" s="1" t="str">
        <f t="shared" si="0"/>
        <v>TP. Hồ Chí Minh</v>
      </c>
    </row>
    <row r="108" spans="1:21" ht="15.75" customHeight="1" x14ac:dyDescent="0.25">
      <c r="A108" s="1" t="s">
        <v>8246</v>
      </c>
      <c r="B108" s="1" t="s">
        <v>8247</v>
      </c>
      <c r="C108" s="1" t="s">
        <v>234</v>
      </c>
      <c r="D108" s="1" t="s">
        <v>8248</v>
      </c>
      <c r="E108" s="1" t="s">
        <v>386</v>
      </c>
      <c r="F108" s="1" t="s">
        <v>40</v>
      </c>
      <c r="G108" s="1" t="s">
        <v>386</v>
      </c>
      <c r="H108" s="1" t="s">
        <v>8249</v>
      </c>
      <c r="I108" s="1" t="s">
        <v>8250</v>
      </c>
      <c r="J108" s="2" t="s">
        <v>8251</v>
      </c>
      <c r="K108" s="1" t="s">
        <v>248</v>
      </c>
      <c r="L108" s="1" t="s">
        <v>45</v>
      </c>
      <c r="M108" s="1" t="s">
        <v>445</v>
      </c>
      <c r="N108" s="1" t="s">
        <v>1098</v>
      </c>
      <c r="O108" s="1" t="s">
        <v>1099</v>
      </c>
      <c r="P108" s="1" t="s">
        <v>33</v>
      </c>
      <c r="Q108" s="1" t="s">
        <v>8252</v>
      </c>
      <c r="S108" s="1" t="s">
        <v>8253</v>
      </c>
      <c r="T108" s="1" t="s">
        <v>254</v>
      </c>
      <c r="U108" s="1" t="str">
        <f t="shared" si="0"/>
        <v>TP. Hồ Chí Minh</v>
      </c>
    </row>
    <row r="109" spans="1:21" ht="15.75" customHeight="1" x14ac:dyDescent="0.25">
      <c r="A109" s="1" t="s">
        <v>8254</v>
      </c>
      <c r="B109" s="1" t="s">
        <v>2189</v>
      </c>
      <c r="C109" s="1" t="s">
        <v>214</v>
      </c>
      <c r="D109" s="1" t="s">
        <v>8255</v>
      </c>
      <c r="E109" s="1" t="s">
        <v>386</v>
      </c>
      <c r="F109" s="1" t="s">
        <v>40</v>
      </c>
      <c r="G109" s="1" t="s">
        <v>386</v>
      </c>
      <c r="H109" s="1" t="s">
        <v>8256</v>
      </c>
      <c r="I109" s="1" t="s">
        <v>8257</v>
      </c>
      <c r="J109" s="2" t="s">
        <v>8258</v>
      </c>
      <c r="K109" s="1" t="s">
        <v>248</v>
      </c>
      <c r="L109" s="1" t="s">
        <v>80</v>
      </c>
      <c r="M109" s="1" t="s">
        <v>249</v>
      </c>
      <c r="N109" s="1" t="s">
        <v>538</v>
      </c>
      <c r="O109" s="1" t="s">
        <v>539</v>
      </c>
      <c r="P109" s="1" t="s">
        <v>33</v>
      </c>
      <c r="Q109" s="1" t="s">
        <v>8259</v>
      </c>
      <c r="S109" s="1" t="s">
        <v>8260</v>
      </c>
      <c r="T109" s="1" t="s">
        <v>254</v>
      </c>
      <c r="U109" s="1" t="str">
        <f t="shared" si="0"/>
        <v>TP. Hồ Chí Minh</v>
      </c>
    </row>
    <row r="110" spans="1:21" ht="15.75" customHeight="1" x14ac:dyDescent="0.25">
      <c r="A110" s="1" t="s">
        <v>8261</v>
      </c>
      <c r="B110" s="1" t="s">
        <v>4184</v>
      </c>
      <c r="C110" s="1" t="s">
        <v>1484</v>
      </c>
      <c r="D110" s="1" t="s">
        <v>8262</v>
      </c>
      <c r="E110" s="1" t="s">
        <v>386</v>
      </c>
      <c r="F110" s="1" t="s">
        <v>24</v>
      </c>
      <c r="G110" s="1" t="s">
        <v>386</v>
      </c>
      <c r="H110" s="1" t="s">
        <v>8263</v>
      </c>
      <c r="I110" s="1" t="s">
        <v>8264</v>
      </c>
      <c r="J110" s="2" t="s">
        <v>8265</v>
      </c>
      <c r="K110" s="1" t="s">
        <v>248</v>
      </c>
      <c r="L110" s="1" t="s">
        <v>520</v>
      </c>
      <c r="M110" s="1" t="s">
        <v>521</v>
      </c>
      <c r="N110" s="1" t="s">
        <v>522</v>
      </c>
      <c r="O110" s="1" t="s">
        <v>523</v>
      </c>
      <c r="P110" s="1" t="s">
        <v>33</v>
      </c>
      <c r="Q110" s="1" t="s">
        <v>8266</v>
      </c>
      <c r="S110" s="1" t="s">
        <v>8267</v>
      </c>
      <c r="T110" s="1" t="s">
        <v>254</v>
      </c>
      <c r="U110" s="1" t="str">
        <f t="shared" si="0"/>
        <v>TP. Hồ Chí Minh</v>
      </c>
    </row>
    <row r="111" spans="1:21" ht="15.75" customHeight="1" x14ac:dyDescent="0.25">
      <c r="A111" s="1" t="s">
        <v>8268</v>
      </c>
      <c r="B111" s="1" t="s">
        <v>1719</v>
      </c>
      <c r="C111" s="1" t="s">
        <v>224</v>
      </c>
      <c r="D111" s="1" t="s">
        <v>8269</v>
      </c>
      <c r="E111" s="1" t="s">
        <v>386</v>
      </c>
      <c r="F111" s="1" t="s">
        <v>40</v>
      </c>
      <c r="G111" s="1" t="s">
        <v>386</v>
      </c>
      <c r="H111" s="1" t="s">
        <v>8270</v>
      </c>
      <c r="I111" s="1" t="s">
        <v>8271</v>
      </c>
      <c r="J111" s="2" t="s">
        <v>8272</v>
      </c>
      <c r="K111" s="1" t="s">
        <v>248</v>
      </c>
      <c r="L111" s="1" t="s">
        <v>520</v>
      </c>
      <c r="M111" s="1" t="s">
        <v>521</v>
      </c>
      <c r="N111" s="1" t="s">
        <v>522</v>
      </c>
      <c r="O111" s="1" t="s">
        <v>523</v>
      </c>
      <c r="P111" s="1" t="s">
        <v>33</v>
      </c>
      <c r="Q111" s="1" t="s">
        <v>8273</v>
      </c>
      <c r="S111" s="1" t="s">
        <v>8274</v>
      </c>
      <c r="T111" s="1" t="s">
        <v>254</v>
      </c>
      <c r="U111" s="1" t="str">
        <f t="shared" si="0"/>
        <v>TP. Hồ Chí Minh</v>
      </c>
    </row>
    <row r="112" spans="1:21" ht="15.75" customHeight="1" x14ac:dyDescent="0.25">
      <c r="A112" s="1" t="s">
        <v>8275</v>
      </c>
      <c r="B112" s="1" t="s">
        <v>8276</v>
      </c>
      <c r="C112" s="1" t="s">
        <v>39</v>
      </c>
      <c r="D112" s="1" t="s">
        <v>8277</v>
      </c>
      <c r="E112" s="1" t="s">
        <v>386</v>
      </c>
      <c r="F112" s="1" t="s">
        <v>40</v>
      </c>
      <c r="G112" s="1" t="s">
        <v>386</v>
      </c>
      <c r="H112" s="1" t="s">
        <v>8278</v>
      </c>
      <c r="I112" s="1" t="s">
        <v>8279</v>
      </c>
      <c r="J112" s="2" t="s">
        <v>8280</v>
      </c>
      <c r="K112" s="1" t="s">
        <v>248</v>
      </c>
      <c r="L112" s="1" t="s">
        <v>29</v>
      </c>
      <c r="M112" s="1" t="s">
        <v>455</v>
      </c>
      <c r="N112" s="1" t="s">
        <v>629</v>
      </c>
      <c r="O112" s="1" t="s">
        <v>630</v>
      </c>
      <c r="P112" s="1" t="s">
        <v>33</v>
      </c>
      <c r="Q112" s="1" t="s">
        <v>8281</v>
      </c>
      <c r="S112" s="1" t="s">
        <v>8282</v>
      </c>
      <c r="T112" s="1" t="s">
        <v>254</v>
      </c>
      <c r="U112" s="1" t="str">
        <f t="shared" si="0"/>
        <v>TP. Hồ Chí Minh</v>
      </c>
    </row>
    <row r="113" spans="1:21" ht="15.75" customHeight="1" x14ac:dyDescent="0.25">
      <c r="A113" s="1" t="s">
        <v>8283</v>
      </c>
      <c r="B113" s="1" t="s">
        <v>6445</v>
      </c>
      <c r="C113" s="1" t="s">
        <v>39</v>
      </c>
      <c r="D113" s="1" t="s">
        <v>8284</v>
      </c>
      <c r="E113" s="1" t="s">
        <v>386</v>
      </c>
      <c r="F113" s="1" t="s">
        <v>40</v>
      </c>
      <c r="G113" s="1" t="s">
        <v>386</v>
      </c>
      <c r="H113" s="1" t="s">
        <v>8285</v>
      </c>
      <c r="I113" s="1" t="s">
        <v>8286</v>
      </c>
      <c r="J113" s="2" t="s">
        <v>8287</v>
      </c>
      <c r="K113" s="1" t="s">
        <v>248</v>
      </c>
      <c r="L113" s="1" t="s">
        <v>45</v>
      </c>
      <c r="M113" s="1" t="s">
        <v>445</v>
      </c>
      <c r="N113" s="1" t="s">
        <v>1098</v>
      </c>
      <c r="O113" s="1" t="s">
        <v>1099</v>
      </c>
      <c r="P113" s="1" t="s">
        <v>33</v>
      </c>
      <c r="Q113" s="1" t="s">
        <v>8288</v>
      </c>
      <c r="S113" s="1" t="s">
        <v>8289</v>
      </c>
      <c r="T113" s="1" t="s">
        <v>254</v>
      </c>
      <c r="U113" s="1" t="str">
        <f t="shared" si="0"/>
        <v>TP. Hồ Chí Minh</v>
      </c>
    </row>
    <row r="114" spans="1:21" ht="15.75" customHeight="1" x14ac:dyDescent="0.25">
      <c r="A114" s="1" t="s">
        <v>8290</v>
      </c>
      <c r="B114" s="1" t="s">
        <v>8291</v>
      </c>
      <c r="C114" s="1" t="s">
        <v>39</v>
      </c>
      <c r="D114" s="1" t="s">
        <v>7103</v>
      </c>
      <c r="E114" s="1" t="s">
        <v>386</v>
      </c>
      <c r="F114" s="1" t="s">
        <v>40</v>
      </c>
      <c r="G114" s="1" t="s">
        <v>386</v>
      </c>
      <c r="H114" s="1" t="s">
        <v>8292</v>
      </c>
      <c r="I114" s="1" t="s">
        <v>8293</v>
      </c>
      <c r="J114" s="2" t="s">
        <v>8294</v>
      </c>
      <c r="K114" s="1" t="s">
        <v>248</v>
      </c>
      <c r="L114" s="1" t="s">
        <v>29</v>
      </c>
      <c r="M114" s="1" t="s">
        <v>455</v>
      </c>
      <c r="N114" s="1" t="s">
        <v>629</v>
      </c>
      <c r="O114" s="1" t="s">
        <v>630</v>
      </c>
      <c r="P114" s="1" t="s">
        <v>33</v>
      </c>
      <c r="Q114" s="1" t="s">
        <v>8295</v>
      </c>
      <c r="S114" s="1" t="s">
        <v>8296</v>
      </c>
      <c r="T114" s="1" t="s">
        <v>254</v>
      </c>
      <c r="U114" s="1" t="str">
        <f t="shared" si="0"/>
        <v>TP. Hồ Chí Minh</v>
      </c>
    </row>
    <row r="115" spans="1:21" ht="15.75" customHeight="1" x14ac:dyDescent="0.25">
      <c r="A115" s="1" t="s">
        <v>8297</v>
      </c>
      <c r="B115" s="1" t="s">
        <v>8298</v>
      </c>
      <c r="C115" s="1" t="s">
        <v>3332</v>
      </c>
      <c r="D115" s="1" t="s">
        <v>7054</v>
      </c>
      <c r="E115" s="1" t="s">
        <v>386</v>
      </c>
      <c r="F115" s="1" t="s">
        <v>24</v>
      </c>
      <c r="G115" s="1" t="s">
        <v>386</v>
      </c>
      <c r="H115" s="1" t="s">
        <v>8299</v>
      </c>
      <c r="I115" s="1" t="s">
        <v>8300</v>
      </c>
      <c r="J115" s="2" t="s">
        <v>8301</v>
      </c>
      <c r="K115" s="1" t="s">
        <v>248</v>
      </c>
      <c r="L115" s="1" t="s">
        <v>80</v>
      </c>
      <c r="M115" s="1" t="s">
        <v>249</v>
      </c>
      <c r="N115" s="1" t="s">
        <v>538</v>
      </c>
      <c r="O115" s="1" t="s">
        <v>539</v>
      </c>
      <c r="P115" s="1" t="s">
        <v>33</v>
      </c>
      <c r="Q115" s="1" t="s">
        <v>8302</v>
      </c>
      <c r="S115" s="1" t="s">
        <v>8303</v>
      </c>
      <c r="T115" s="1" t="s">
        <v>254</v>
      </c>
      <c r="U115" s="1" t="str">
        <f t="shared" si="0"/>
        <v>TP. Hồ Chí Minh</v>
      </c>
    </row>
    <row r="116" spans="1:21" ht="15.75" customHeight="1" x14ac:dyDescent="0.25">
      <c r="A116" s="1" t="s">
        <v>8304</v>
      </c>
      <c r="B116" s="1" t="s">
        <v>2355</v>
      </c>
      <c r="C116" s="1" t="s">
        <v>611</v>
      </c>
      <c r="D116" s="1" t="s">
        <v>7736</v>
      </c>
      <c r="E116" s="1" t="s">
        <v>386</v>
      </c>
      <c r="F116" s="1" t="s">
        <v>24</v>
      </c>
      <c r="G116" s="1" t="s">
        <v>386</v>
      </c>
      <c r="H116" s="1" t="s">
        <v>8305</v>
      </c>
      <c r="I116" s="1" t="s">
        <v>8306</v>
      </c>
      <c r="J116" s="2" t="s">
        <v>8307</v>
      </c>
      <c r="K116" s="1" t="s">
        <v>248</v>
      </c>
      <c r="L116" s="1" t="s">
        <v>45</v>
      </c>
      <c r="M116" s="1" t="s">
        <v>445</v>
      </c>
      <c r="N116" s="1" t="s">
        <v>466</v>
      </c>
      <c r="O116" s="1" t="s">
        <v>467</v>
      </c>
      <c r="P116" s="1" t="s">
        <v>33</v>
      </c>
      <c r="Q116" s="1" t="s">
        <v>8308</v>
      </c>
      <c r="S116" s="1" t="s">
        <v>8309</v>
      </c>
      <c r="T116" s="1" t="s">
        <v>254</v>
      </c>
      <c r="U116" s="1" t="str">
        <f t="shared" si="0"/>
        <v>TP. Hồ Chí Minh</v>
      </c>
    </row>
    <row r="117" spans="1:21" ht="15.75" customHeight="1" x14ac:dyDescent="0.25">
      <c r="A117" s="1" t="s">
        <v>8310</v>
      </c>
      <c r="B117" s="1" t="s">
        <v>8311</v>
      </c>
      <c r="C117" s="1" t="s">
        <v>296</v>
      </c>
      <c r="D117" s="1" t="s">
        <v>8312</v>
      </c>
      <c r="E117" s="1" t="s">
        <v>386</v>
      </c>
      <c r="F117" s="1" t="s">
        <v>40</v>
      </c>
      <c r="G117" s="1" t="s">
        <v>386</v>
      </c>
      <c r="H117" s="1" t="s">
        <v>8313</v>
      </c>
      <c r="I117" s="1" t="s">
        <v>8314</v>
      </c>
      <c r="J117" s="2" t="s">
        <v>8315</v>
      </c>
      <c r="K117" s="1" t="s">
        <v>248</v>
      </c>
      <c r="L117" s="1" t="s">
        <v>80</v>
      </c>
      <c r="M117" s="1" t="s">
        <v>249</v>
      </c>
      <c r="N117" s="1" t="s">
        <v>538</v>
      </c>
      <c r="O117" s="1" t="s">
        <v>539</v>
      </c>
      <c r="P117" s="1" t="s">
        <v>33</v>
      </c>
      <c r="Q117" s="1" t="s">
        <v>8316</v>
      </c>
      <c r="S117" s="1" t="s">
        <v>8317</v>
      </c>
      <c r="T117" s="1" t="s">
        <v>254</v>
      </c>
      <c r="U117" s="1" t="str">
        <f t="shared" si="0"/>
        <v>TP. Hồ Chí Minh</v>
      </c>
    </row>
    <row r="118" spans="1:21" ht="15.75" customHeight="1" x14ac:dyDescent="0.25">
      <c r="A118" s="1" t="s">
        <v>8318</v>
      </c>
      <c r="B118" s="1" t="s">
        <v>2209</v>
      </c>
      <c r="C118" s="1" t="s">
        <v>1960</v>
      </c>
      <c r="D118" s="1" t="s">
        <v>8319</v>
      </c>
      <c r="E118" s="1" t="s">
        <v>97</v>
      </c>
      <c r="F118" s="1" t="s">
        <v>24</v>
      </c>
      <c r="G118" s="1" t="s">
        <v>386</v>
      </c>
      <c r="H118" s="1" t="s">
        <v>8320</v>
      </c>
      <c r="I118" s="1" t="s">
        <v>8321</v>
      </c>
      <c r="J118" s="2" t="s">
        <v>8322</v>
      </c>
      <c r="K118" s="1" t="s">
        <v>248</v>
      </c>
      <c r="L118" s="1" t="s">
        <v>45</v>
      </c>
      <c r="M118" s="1" t="s">
        <v>445</v>
      </c>
      <c r="N118" s="1" t="s">
        <v>446</v>
      </c>
      <c r="O118" s="1" t="s">
        <v>447</v>
      </c>
      <c r="P118" s="1" t="s">
        <v>33</v>
      </c>
      <c r="Q118" s="1" t="s">
        <v>8323</v>
      </c>
      <c r="S118" s="1" t="s">
        <v>8324</v>
      </c>
      <c r="T118" s="1" t="s">
        <v>254</v>
      </c>
      <c r="U118" s="1" t="str">
        <f t="shared" si="0"/>
        <v>TP. Hồ Chí Minh</v>
      </c>
    </row>
    <row r="119" spans="1:21" ht="15.75" customHeight="1" x14ac:dyDescent="0.25">
      <c r="A119" s="1" t="s">
        <v>8325</v>
      </c>
      <c r="B119" s="1" t="s">
        <v>2030</v>
      </c>
      <c r="C119" s="1" t="s">
        <v>1368</v>
      </c>
      <c r="D119" s="1" t="s">
        <v>8326</v>
      </c>
      <c r="E119" s="1" t="s">
        <v>386</v>
      </c>
      <c r="F119" s="1" t="s">
        <v>24</v>
      </c>
      <c r="G119" s="1" t="s">
        <v>386</v>
      </c>
      <c r="H119" s="1" t="s">
        <v>8327</v>
      </c>
      <c r="I119" s="1" t="s">
        <v>8328</v>
      </c>
      <c r="J119" s="2" t="s">
        <v>8329</v>
      </c>
      <c r="K119" s="1" t="s">
        <v>248</v>
      </c>
      <c r="L119" s="1" t="s">
        <v>80</v>
      </c>
      <c r="M119" s="1" t="s">
        <v>249</v>
      </c>
      <c r="N119" s="1" t="s">
        <v>436</v>
      </c>
      <c r="O119" s="1" t="s">
        <v>437</v>
      </c>
      <c r="P119" s="1" t="s">
        <v>33</v>
      </c>
      <c r="Q119" s="1" t="s">
        <v>8330</v>
      </c>
      <c r="S119" s="1" t="s">
        <v>8331</v>
      </c>
      <c r="T119" s="1" t="s">
        <v>254</v>
      </c>
      <c r="U119" s="1" t="str">
        <f t="shared" si="0"/>
        <v>TP. Hồ Chí Minh</v>
      </c>
    </row>
    <row r="120" spans="1:21" ht="15.75" customHeight="1" x14ac:dyDescent="0.25">
      <c r="A120" s="1" t="s">
        <v>8332</v>
      </c>
      <c r="B120" s="1" t="s">
        <v>2189</v>
      </c>
      <c r="C120" s="1" t="s">
        <v>115</v>
      </c>
      <c r="D120" s="1" t="s">
        <v>8333</v>
      </c>
      <c r="E120" s="1" t="s">
        <v>386</v>
      </c>
      <c r="F120" s="1" t="s">
        <v>40</v>
      </c>
      <c r="G120" s="1" t="s">
        <v>386</v>
      </c>
      <c r="H120" s="1" t="s">
        <v>8334</v>
      </c>
      <c r="I120" s="1" t="s">
        <v>8335</v>
      </c>
      <c r="J120" s="2" t="s">
        <v>8336</v>
      </c>
      <c r="K120" s="1" t="s">
        <v>248</v>
      </c>
      <c r="L120" s="1" t="s">
        <v>45</v>
      </c>
      <c r="M120" s="1" t="s">
        <v>445</v>
      </c>
      <c r="N120" s="1" t="s">
        <v>701</v>
      </c>
      <c r="O120" s="1" t="s">
        <v>702</v>
      </c>
      <c r="P120" s="1" t="s">
        <v>33</v>
      </c>
      <c r="Q120" s="1" t="s">
        <v>8337</v>
      </c>
      <c r="S120" s="1" t="s">
        <v>8338</v>
      </c>
      <c r="T120" s="1" t="s">
        <v>254</v>
      </c>
      <c r="U120" s="1" t="str">
        <f t="shared" si="0"/>
        <v>TP. Hồ Chí Minh</v>
      </c>
    </row>
    <row r="121" spans="1:21" ht="15.75" customHeight="1" x14ac:dyDescent="0.25">
      <c r="A121" s="1" t="s">
        <v>8339</v>
      </c>
      <c r="B121" s="1" t="s">
        <v>5112</v>
      </c>
      <c r="C121" s="1" t="s">
        <v>345</v>
      </c>
      <c r="D121" s="1" t="s">
        <v>7826</v>
      </c>
      <c r="E121" s="1" t="s">
        <v>386</v>
      </c>
      <c r="F121" s="1" t="s">
        <v>24</v>
      </c>
      <c r="G121" s="1" t="s">
        <v>386</v>
      </c>
      <c r="H121" s="1" t="s">
        <v>8340</v>
      </c>
      <c r="I121" s="1" t="s">
        <v>8341</v>
      </c>
      <c r="J121" s="2" t="s">
        <v>8342</v>
      </c>
      <c r="K121" s="1" t="s">
        <v>248</v>
      </c>
      <c r="L121" s="1" t="s">
        <v>80</v>
      </c>
      <c r="M121" s="1" t="s">
        <v>249</v>
      </c>
      <c r="N121" s="1" t="s">
        <v>250</v>
      </c>
      <c r="O121" s="1" t="s">
        <v>251</v>
      </c>
      <c r="P121" s="1" t="s">
        <v>33</v>
      </c>
      <c r="Q121" s="1" t="s">
        <v>8343</v>
      </c>
      <c r="S121" s="1" t="s">
        <v>8344</v>
      </c>
      <c r="T121" s="1" t="s">
        <v>254</v>
      </c>
      <c r="U121" s="1" t="str">
        <f t="shared" si="0"/>
        <v>TP. Hồ Chí Minh</v>
      </c>
    </row>
    <row r="122" spans="1:21" ht="15.75" customHeight="1" x14ac:dyDescent="0.25">
      <c r="A122" s="1" t="s">
        <v>7187</v>
      </c>
      <c r="B122" s="1" t="s">
        <v>7188</v>
      </c>
      <c r="C122" s="1" t="s">
        <v>170</v>
      </c>
      <c r="D122" s="1" t="s">
        <v>7189</v>
      </c>
      <c r="E122" s="1" t="s">
        <v>107</v>
      </c>
      <c r="F122" s="1" t="s">
        <v>40</v>
      </c>
      <c r="G122" s="1" t="s">
        <v>328</v>
      </c>
      <c r="H122" s="1" t="s">
        <v>7190</v>
      </c>
      <c r="I122" s="1" t="s">
        <v>7191</v>
      </c>
      <c r="J122" s="2" t="s">
        <v>7192</v>
      </c>
      <c r="K122" s="1" t="s">
        <v>184</v>
      </c>
      <c r="L122" s="1" t="s">
        <v>29</v>
      </c>
      <c r="M122" s="1" t="s">
        <v>207</v>
      </c>
      <c r="N122" s="1" t="s">
        <v>208</v>
      </c>
      <c r="O122" s="1" t="s">
        <v>209</v>
      </c>
      <c r="P122" s="1" t="s">
        <v>867</v>
      </c>
      <c r="Q122" s="1" t="s">
        <v>7193</v>
      </c>
      <c r="S122" s="1" t="s">
        <v>7194</v>
      </c>
      <c r="T122" s="1" t="s">
        <v>190</v>
      </c>
      <c r="U122" s="1" t="str">
        <f t="shared" si="0"/>
        <v>Quảng Nam</v>
      </c>
    </row>
    <row r="123" spans="1:21" ht="15.75" customHeight="1" x14ac:dyDescent="0.25">
      <c r="A123" s="1" t="s">
        <v>6905</v>
      </c>
      <c r="B123" s="1" t="s">
        <v>6906</v>
      </c>
      <c r="C123" s="1" t="s">
        <v>306</v>
      </c>
      <c r="D123" s="1" t="s">
        <v>7195</v>
      </c>
      <c r="E123" s="1" t="s">
        <v>328</v>
      </c>
      <c r="F123" s="1" t="s">
        <v>40</v>
      </c>
      <c r="G123" s="1" t="s">
        <v>328</v>
      </c>
      <c r="H123" s="1" t="s">
        <v>7196</v>
      </c>
      <c r="I123" s="1" t="s">
        <v>7197</v>
      </c>
      <c r="J123" s="2" t="s">
        <v>7198</v>
      </c>
      <c r="K123" s="1" t="s">
        <v>184</v>
      </c>
      <c r="L123" s="1" t="s">
        <v>45</v>
      </c>
      <c r="M123" s="1" t="s">
        <v>185</v>
      </c>
      <c r="N123" s="1" t="s">
        <v>1027</v>
      </c>
      <c r="O123" s="1" t="s">
        <v>1028</v>
      </c>
      <c r="P123" s="1" t="s">
        <v>33</v>
      </c>
      <c r="Q123" s="1" t="s">
        <v>7199</v>
      </c>
      <c r="S123" s="1" t="s">
        <v>7200</v>
      </c>
      <c r="T123" s="1" t="s">
        <v>190</v>
      </c>
      <c r="U123" s="1" t="str">
        <f t="shared" si="0"/>
        <v>Quảng Nam</v>
      </c>
    </row>
    <row r="124" spans="1:21" ht="15.75" customHeight="1" x14ac:dyDescent="0.25">
      <c r="A124" s="1" t="s">
        <v>6903</v>
      </c>
      <c r="B124" s="1" t="s">
        <v>6904</v>
      </c>
      <c r="C124" s="1" t="s">
        <v>1671</v>
      </c>
      <c r="D124" s="1" t="s">
        <v>7201</v>
      </c>
      <c r="E124" s="1" t="s">
        <v>328</v>
      </c>
      <c r="F124" s="1" t="s">
        <v>40</v>
      </c>
      <c r="G124" s="1" t="s">
        <v>328</v>
      </c>
      <c r="H124" s="1" t="s">
        <v>7202</v>
      </c>
      <c r="I124" s="1" t="s">
        <v>7203</v>
      </c>
      <c r="J124" s="2" t="s">
        <v>7204</v>
      </c>
      <c r="K124" s="1" t="s">
        <v>184</v>
      </c>
      <c r="L124" s="1" t="s">
        <v>45</v>
      </c>
      <c r="M124" s="1" t="s">
        <v>185</v>
      </c>
      <c r="N124" s="1" t="s">
        <v>812</v>
      </c>
      <c r="O124" s="1" t="s">
        <v>813</v>
      </c>
      <c r="P124" s="1" t="s">
        <v>33</v>
      </c>
      <c r="Q124" s="1" t="s">
        <v>7205</v>
      </c>
      <c r="S124" s="1" t="s">
        <v>7206</v>
      </c>
      <c r="T124" s="1" t="s">
        <v>190</v>
      </c>
      <c r="U124" s="1" t="str">
        <f t="shared" si="0"/>
        <v>Quảng Nam</v>
      </c>
    </row>
    <row r="125" spans="1:21" ht="15.75" customHeight="1" x14ac:dyDescent="0.25">
      <c r="A125" s="1" t="s">
        <v>6902</v>
      </c>
      <c r="B125" s="1" t="s">
        <v>4473</v>
      </c>
      <c r="C125" s="1" t="s">
        <v>2012</v>
      </c>
      <c r="D125" s="1" t="s">
        <v>7207</v>
      </c>
      <c r="E125" s="1" t="s">
        <v>328</v>
      </c>
      <c r="F125" s="1" t="s">
        <v>40</v>
      </c>
      <c r="G125" s="1" t="s">
        <v>328</v>
      </c>
      <c r="H125" s="1" t="s">
        <v>7208</v>
      </c>
      <c r="I125" s="1" t="s">
        <v>7209</v>
      </c>
      <c r="J125" s="2" t="s">
        <v>7210</v>
      </c>
      <c r="K125" s="1" t="s">
        <v>184</v>
      </c>
      <c r="L125" s="1" t="s">
        <v>45</v>
      </c>
      <c r="M125" s="1" t="s">
        <v>185</v>
      </c>
      <c r="N125" s="1" t="s">
        <v>218</v>
      </c>
      <c r="O125" s="1" t="s">
        <v>219</v>
      </c>
      <c r="P125" s="1" t="s">
        <v>33</v>
      </c>
      <c r="Q125" s="1" t="s">
        <v>7211</v>
      </c>
      <c r="S125" s="1" t="s">
        <v>7212</v>
      </c>
      <c r="T125" s="1" t="s">
        <v>190</v>
      </c>
      <c r="U125" s="1" t="str">
        <f t="shared" si="0"/>
        <v>Quảng Nam</v>
      </c>
    </row>
    <row r="126" spans="1:21" ht="15.75" customHeight="1" x14ac:dyDescent="0.25">
      <c r="A126" s="1" t="s">
        <v>178</v>
      </c>
      <c r="B126" s="1" t="s">
        <v>179</v>
      </c>
      <c r="C126" s="1" t="s">
        <v>180</v>
      </c>
      <c r="D126" s="1" t="s">
        <v>7001</v>
      </c>
      <c r="E126" s="1" t="s">
        <v>107</v>
      </c>
      <c r="F126" s="1" t="s">
        <v>40</v>
      </c>
      <c r="G126" s="1" t="s">
        <v>107</v>
      </c>
      <c r="H126" s="1" t="s">
        <v>181</v>
      </c>
      <c r="I126" s="1" t="s">
        <v>182</v>
      </c>
      <c r="J126" s="2" t="s">
        <v>183</v>
      </c>
      <c r="K126" s="1" t="s">
        <v>184</v>
      </c>
      <c r="L126" s="1" t="s">
        <v>45</v>
      </c>
      <c r="M126" s="1" t="s">
        <v>185</v>
      </c>
      <c r="N126" s="1" t="s">
        <v>186</v>
      </c>
      <c r="O126" s="1" t="s">
        <v>187</v>
      </c>
      <c r="P126" s="1" t="s">
        <v>33</v>
      </c>
      <c r="Q126" s="1" t="s">
        <v>188</v>
      </c>
      <c r="S126" s="1" t="s">
        <v>189</v>
      </c>
      <c r="T126" s="1" t="s">
        <v>190</v>
      </c>
      <c r="U126" s="1" t="str">
        <f t="shared" si="0"/>
        <v>Đà Nẵng</v>
      </c>
    </row>
    <row r="127" spans="1:21" ht="15.75" customHeight="1" x14ac:dyDescent="0.25">
      <c r="A127" s="1" t="s">
        <v>191</v>
      </c>
      <c r="B127" s="1" t="s">
        <v>192</v>
      </c>
      <c r="C127" s="1" t="s">
        <v>88</v>
      </c>
      <c r="D127" s="1" t="s">
        <v>7002</v>
      </c>
      <c r="E127" s="1" t="s">
        <v>107</v>
      </c>
      <c r="F127" s="1" t="s">
        <v>40</v>
      </c>
      <c r="G127" s="1" t="s">
        <v>107</v>
      </c>
      <c r="H127" s="1" t="s">
        <v>193</v>
      </c>
      <c r="I127" s="1" t="s">
        <v>194</v>
      </c>
      <c r="J127" s="2" t="s">
        <v>195</v>
      </c>
      <c r="K127" s="1" t="s">
        <v>184</v>
      </c>
      <c r="L127" s="1" t="s">
        <v>80</v>
      </c>
      <c r="M127" s="1" t="s">
        <v>196</v>
      </c>
      <c r="N127" s="1" t="s">
        <v>197</v>
      </c>
      <c r="O127" s="1" t="s">
        <v>198</v>
      </c>
      <c r="P127" s="1" t="s">
        <v>33</v>
      </c>
      <c r="Q127" s="1" t="s">
        <v>199</v>
      </c>
      <c r="S127" s="1" t="s">
        <v>200</v>
      </c>
      <c r="T127" s="1" t="s">
        <v>190</v>
      </c>
      <c r="U127" s="1" t="str">
        <f t="shared" si="0"/>
        <v>Đà Nẵng</v>
      </c>
    </row>
    <row r="128" spans="1:21" ht="15.75" customHeight="1" x14ac:dyDescent="0.25">
      <c r="A128" s="1" t="s">
        <v>201</v>
      </c>
      <c r="B128" s="1" t="s">
        <v>202</v>
      </c>
      <c r="C128" s="1" t="s">
        <v>203</v>
      </c>
      <c r="D128" s="1" t="s">
        <v>7003</v>
      </c>
      <c r="E128" s="1" t="s">
        <v>107</v>
      </c>
      <c r="F128" s="1" t="s">
        <v>40</v>
      </c>
      <c r="G128" s="1" t="s">
        <v>107</v>
      </c>
      <c r="H128" s="1" t="s">
        <v>204</v>
      </c>
      <c r="I128" s="1" t="s">
        <v>205</v>
      </c>
      <c r="J128" s="2" t="s">
        <v>206</v>
      </c>
      <c r="K128" s="1" t="s">
        <v>184</v>
      </c>
      <c r="L128" s="1" t="s">
        <v>29</v>
      </c>
      <c r="M128" s="1" t="s">
        <v>207</v>
      </c>
      <c r="N128" s="1" t="s">
        <v>208</v>
      </c>
      <c r="O128" s="1" t="s">
        <v>209</v>
      </c>
      <c r="P128" s="1" t="s">
        <v>33</v>
      </c>
      <c r="Q128" s="1" t="s">
        <v>210</v>
      </c>
      <c r="S128" s="1" t="s">
        <v>211</v>
      </c>
      <c r="T128" s="1" t="s">
        <v>190</v>
      </c>
      <c r="U128" s="1" t="str">
        <f t="shared" si="0"/>
        <v>Đà Nẵng</v>
      </c>
    </row>
    <row r="129" spans="1:21" ht="15.75" customHeight="1" x14ac:dyDescent="0.25">
      <c r="A129" s="1" t="s">
        <v>212</v>
      </c>
      <c r="B129" s="1" t="s">
        <v>213</v>
      </c>
      <c r="C129" s="1" t="s">
        <v>214</v>
      </c>
      <c r="D129" s="1" t="s">
        <v>7004</v>
      </c>
      <c r="E129" s="1" t="s">
        <v>107</v>
      </c>
      <c r="F129" s="1" t="s">
        <v>40</v>
      </c>
      <c r="G129" s="1" t="s">
        <v>107</v>
      </c>
      <c r="H129" s="1" t="s">
        <v>215</v>
      </c>
      <c r="I129" s="1" t="s">
        <v>216</v>
      </c>
      <c r="J129" s="2" t="s">
        <v>217</v>
      </c>
      <c r="K129" s="1" t="s">
        <v>184</v>
      </c>
      <c r="L129" s="1" t="s">
        <v>45</v>
      </c>
      <c r="M129" s="1" t="s">
        <v>185</v>
      </c>
      <c r="N129" s="1" t="s">
        <v>218</v>
      </c>
      <c r="O129" s="1" t="s">
        <v>219</v>
      </c>
      <c r="P129" s="1" t="s">
        <v>33</v>
      </c>
      <c r="Q129" s="1" t="s">
        <v>220</v>
      </c>
      <c r="S129" s="1" t="s">
        <v>221</v>
      </c>
      <c r="T129" s="1" t="s">
        <v>190</v>
      </c>
      <c r="U129" s="1" t="str">
        <f t="shared" si="0"/>
        <v>Đà Nẵng</v>
      </c>
    </row>
    <row r="130" spans="1:21" ht="15.75" customHeight="1" x14ac:dyDescent="0.25">
      <c r="A130" s="1" t="s">
        <v>222</v>
      </c>
      <c r="B130" s="1" t="s">
        <v>223</v>
      </c>
      <c r="C130" s="1" t="s">
        <v>224</v>
      </c>
      <c r="D130" s="1" t="s">
        <v>7005</v>
      </c>
      <c r="E130" s="1" t="s">
        <v>107</v>
      </c>
      <c r="F130" s="1" t="s">
        <v>40</v>
      </c>
      <c r="G130" s="1" t="s">
        <v>107</v>
      </c>
      <c r="H130" s="1" t="s">
        <v>225</v>
      </c>
      <c r="I130" s="1" t="s">
        <v>226</v>
      </c>
      <c r="J130" s="2" t="s">
        <v>227</v>
      </c>
      <c r="K130" s="1" t="s">
        <v>184</v>
      </c>
      <c r="L130" s="1" t="s">
        <v>45</v>
      </c>
      <c r="M130" s="1" t="s">
        <v>185</v>
      </c>
      <c r="N130" s="1" t="s">
        <v>228</v>
      </c>
      <c r="O130" s="1" t="s">
        <v>229</v>
      </c>
      <c r="P130" s="1" t="s">
        <v>33</v>
      </c>
      <c r="Q130" s="1" t="s">
        <v>230</v>
      </c>
      <c r="S130" s="1" t="s">
        <v>231</v>
      </c>
      <c r="T130" s="1" t="s">
        <v>190</v>
      </c>
      <c r="U130" s="1" t="str">
        <f t="shared" si="0"/>
        <v>Đà Nẵng</v>
      </c>
    </row>
    <row r="131" spans="1:21" ht="15.75" customHeight="1" x14ac:dyDescent="0.25">
      <c r="A131" s="1" t="s">
        <v>232</v>
      </c>
      <c r="B131" s="1" t="s">
        <v>233</v>
      </c>
      <c r="C131" s="1" t="s">
        <v>234</v>
      </c>
      <c r="D131" s="1" t="s">
        <v>7006</v>
      </c>
      <c r="E131" s="1" t="s">
        <v>107</v>
      </c>
      <c r="F131" s="1" t="s">
        <v>40</v>
      </c>
      <c r="G131" s="1" t="s">
        <v>107</v>
      </c>
      <c r="H131" s="1" t="s">
        <v>235</v>
      </c>
      <c r="I131" s="1" t="s">
        <v>236</v>
      </c>
      <c r="J131" s="2" t="s">
        <v>237</v>
      </c>
      <c r="K131" s="1" t="s">
        <v>184</v>
      </c>
      <c r="L131" s="1" t="s">
        <v>45</v>
      </c>
      <c r="M131" s="1" t="s">
        <v>185</v>
      </c>
      <c r="N131" s="1" t="s">
        <v>238</v>
      </c>
      <c r="O131" s="1" t="s">
        <v>239</v>
      </c>
      <c r="P131" s="1" t="s">
        <v>33</v>
      </c>
      <c r="Q131" s="1" t="s">
        <v>240</v>
      </c>
      <c r="S131" s="1" t="s">
        <v>241</v>
      </c>
      <c r="T131" s="1" t="s">
        <v>190</v>
      </c>
      <c r="U131" s="1" t="str">
        <f t="shared" si="0"/>
        <v>Đà Nẵng</v>
      </c>
    </row>
    <row r="132" spans="1:21" ht="15.75" customHeight="1" x14ac:dyDescent="0.25">
      <c r="A132" s="1" t="s">
        <v>8345</v>
      </c>
      <c r="B132" s="1" t="s">
        <v>3199</v>
      </c>
      <c r="C132" s="1" t="s">
        <v>96</v>
      </c>
      <c r="D132" s="1" t="s">
        <v>8346</v>
      </c>
      <c r="E132" s="1" t="s">
        <v>386</v>
      </c>
      <c r="F132" s="1" t="s">
        <v>40</v>
      </c>
      <c r="G132" s="1" t="s">
        <v>386</v>
      </c>
      <c r="H132" s="1" t="s">
        <v>8347</v>
      </c>
      <c r="I132" s="1" t="s">
        <v>8348</v>
      </c>
      <c r="J132" s="2" t="s">
        <v>8349</v>
      </c>
      <c r="K132" s="1" t="s">
        <v>28</v>
      </c>
      <c r="L132" s="1" t="s">
        <v>45</v>
      </c>
      <c r="M132" s="1" t="s">
        <v>259</v>
      </c>
      <c r="N132" s="1" t="s">
        <v>321</v>
      </c>
      <c r="O132" s="1" t="s">
        <v>322</v>
      </c>
      <c r="P132" s="1" t="s">
        <v>33</v>
      </c>
      <c r="Q132" s="1" t="s">
        <v>8350</v>
      </c>
      <c r="S132" s="1" t="s">
        <v>8351</v>
      </c>
      <c r="T132" s="1" t="s">
        <v>36</v>
      </c>
      <c r="U132" s="1" t="str">
        <f t="shared" si="0"/>
        <v>TP. Hồ Chí Minh</v>
      </c>
    </row>
    <row r="133" spans="1:21" ht="15.75" customHeight="1" x14ac:dyDescent="0.25">
      <c r="A133" s="1" t="s">
        <v>8352</v>
      </c>
      <c r="B133" s="1" t="s">
        <v>4538</v>
      </c>
      <c r="C133" s="1" t="s">
        <v>1076</v>
      </c>
      <c r="D133" s="1" t="s">
        <v>7919</v>
      </c>
      <c r="E133" s="1" t="s">
        <v>386</v>
      </c>
      <c r="F133" s="1" t="s">
        <v>24</v>
      </c>
      <c r="G133" s="1" t="s">
        <v>386</v>
      </c>
      <c r="H133" s="1" t="s">
        <v>8353</v>
      </c>
      <c r="I133" s="1" t="s">
        <v>8354</v>
      </c>
      <c r="J133" s="2" t="s">
        <v>8355</v>
      </c>
      <c r="K133" s="1" t="s">
        <v>28</v>
      </c>
      <c r="L133" s="1" t="s">
        <v>29</v>
      </c>
      <c r="M133" s="1" t="s">
        <v>30</v>
      </c>
      <c r="N133" s="1" t="s">
        <v>855</v>
      </c>
      <c r="O133" s="1" t="s">
        <v>856</v>
      </c>
      <c r="P133" s="1" t="s">
        <v>33</v>
      </c>
      <c r="Q133" s="1" t="s">
        <v>8356</v>
      </c>
      <c r="S133" s="1" t="s">
        <v>8357</v>
      </c>
      <c r="T133" s="1" t="s">
        <v>36</v>
      </c>
      <c r="U133" s="1" t="str">
        <f t="shared" si="0"/>
        <v>TP. Hồ Chí Minh</v>
      </c>
    </row>
    <row r="134" spans="1:21" ht="15.75" customHeight="1" x14ac:dyDescent="0.25">
      <c r="A134" s="1" t="s">
        <v>8358</v>
      </c>
      <c r="B134" s="1" t="s">
        <v>8359</v>
      </c>
      <c r="C134" s="1" t="s">
        <v>1691</v>
      </c>
      <c r="D134" s="1" t="s">
        <v>8360</v>
      </c>
      <c r="E134" s="1" t="s">
        <v>386</v>
      </c>
      <c r="F134" s="1" t="s">
        <v>40</v>
      </c>
      <c r="G134" s="1" t="s">
        <v>386</v>
      </c>
      <c r="H134" s="1" t="s">
        <v>8361</v>
      </c>
      <c r="I134" s="1" t="s">
        <v>8362</v>
      </c>
      <c r="J134" s="2" t="s">
        <v>8363</v>
      </c>
      <c r="K134" s="1" t="s">
        <v>28</v>
      </c>
      <c r="L134" s="1" t="s">
        <v>45</v>
      </c>
      <c r="M134" s="1" t="s">
        <v>259</v>
      </c>
      <c r="N134" s="1" t="s">
        <v>270</v>
      </c>
      <c r="O134" s="1" t="s">
        <v>271</v>
      </c>
      <c r="P134" s="1" t="s">
        <v>33</v>
      </c>
      <c r="Q134" s="1" t="s">
        <v>8364</v>
      </c>
      <c r="S134" s="1" t="s">
        <v>8365</v>
      </c>
      <c r="T134" s="1" t="s">
        <v>36</v>
      </c>
      <c r="U134" s="1" t="str">
        <f t="shared" si="0"/>
        <v>TP. Hồ Chí Minh</v>
      </c>
    </row>
    <row r="135" spans="1:21" ht="15.75" customHeight="1" x14ac:dyDescent="0.25">
      <c r="A135" s="1" t="s">
        <v>8366</v>
      </c>
      <c r="B135" s="1" t="s">
        <v>1756</v>
      </c>
      <c r="C135" s="1" t="s">
        <v>818</v>
      </c>
      <c r="D135" s="1" t="s">
        <v>8367</v>
      </c>
      <c r="E135" s="1" t="s">
        <v>328</v>
      </c>
      <c r="F135" s="1" t="s">
        <v>40</v>
      </c>
      <c r="G135" s="1" t="s">
        <v>386</v>
      </c>
      <c r="H135" s="1" t="s">
        <v>8368</v>
      </c>
      <c r="I135" s="1" t="s">
        <v>8369</v>
      </c>
      <c r="J135" s="2" t="s">
        <v>8370</v>
      </c>
      <c r="K135" s="1" t="s">
        <v>28</v>
      </c>
      <c r="L135" s="1" t="s">
        <v>45</v>
      </c>
      <c r="M135" s="1" t="s">
        <v>259</v>
      </c>
      <c r="N135" s="1" t="s">
        <v>365</v>
      </c>
      <c r="O135" s="1" t="s">
        <v>366</v>
      </c>
      <c r="P135" s="1" t="s">
        <v>33</v>
      </c>
      <c r="Q135" s="1" t="s">
        <v>8371</v>
      </c>
      <c r="S135" s="1" t="s">
        <v>8372</v>
      </c>
      <c r="T135" s="1" t="s">
        <v>36</v>
      </c>
      <c r="U135" s="1" t="str">
        <f t="shared" si="0"/>
        <v>TP. Hồ Chí Minh</v>
      </c>
    </row>
    <row r="136" spans="1:21" ht="15.75" customHeight="1" x14ac:dyDescent="0.25">
      <c r="A136" s="1" t="s">
        <v>8373</v>
      </c>
      <c r="B136" s="1" t="s">
        <v>8374</v>
      </c>
      <c r="C136" s="1" t="s">
        <v>843</v>
      </c>
      <c r="D136" s="1" t="s">
        <v>7018</v>
      </c>
      <c r="E136" s="1" t="s">
        <v>386</v>
      </c>
      <c r="F136" s="1" t="s">
        <v>24</v>
      </c>
      <c r="G136" s="1" t="s">
        <v>386</v>
      </c>
      <c r="H136" s="1" t="s">
        <v>8375</v>
      </c>
      <c r="I136" s="1" t="s">
        <v>8376</v>
      </c>
      <c r="J136" s="2" t="s">
        <v>8377</v>
      </c>
      <c r="K136" s="1" t="s">
        <v>28</v>
      </c>
      <c r="L136" s="1" t="s">
        <v>29</v>
      </c>
      <c r="M136" s="1" t="s">
        <v>30</v>
      </c>
      <c r="N136" s="1" t="s">
        <v>855</v>
      </c>
      <c r="O136" s="1" t="s">
        <v>856</v>
      </c>
      <c r="P136" s="1" t="s">
        <v>33</v>
      </c>
      <c r="Q136" s="1" t="s">
        <v>8378</v>
      </c>
      <c r="S136" s="1" t="s">
        <v>8379</v>
      </c>
      <c r="T136" s="1" t="s">
        <v>36</v>
      </c>
      <c r="U136" s="1" t="str">
        <f t="shared" si="0"/>
        <v>TP. Hồ Chí Minh</v>
      </c>
    </row>
    <row r="137" spans="1:21" ht="15.75" customHeight="1" x14ac:dyDescent="0.25">
      <c r="A137" s="1" t="s">
        <v>8380</v>
      </c>
      <c r="B137" s="1" t="s">
        <v>8381</v>
      </c>
      <c r="C137" s="1" t="s">
        <v>66</v>
      </c>
      <c r="D137" s="1" t="s">
        <v>8382</v>
      </c>
      <c r="E137" s="1" t="s">
        <v>386</v>
      </c>
      <c r="F137" s="1" t="s">
        <v>24</v>
      </c>
      <c r="G137" s="1" t="s">
        <v>386</v>
      </c>
      <c r="H137" s="1" t="s">
        <v>8383</v>
      </c>
      <c r="I137" s="1" t="s">
        <v>8384</v>
      </c>
      <c r="J137" s="2" t="s">
        <v>8385</v>
      </c>
      <c r="K137" s="1" t="s">
        <v>28</v>
      </c>
      <c r="L137" s="1" t="s">
        <v>80</v>
      </c>
      <c r="M137" s="1" t="s">
        <v>310</v>
      </c>
      <c r="N137" s="1" t="s">
        <v>410</v>
      </c>
      <c r="O137" s="1" t="s">
        <v>411</v>
      </c>
      <c r="P137" s="1" t="s">
        <v>33</v>
      </c>
      <c r="Q137" s="1" t="s">
        <v>8386</v>
      </c>
      <c r="S137" s="1" t="s">
        <v>8387</v>
      </c>
      <c r="T137" s="1" t="s">
        <v>36</v>
      </c>
      <c r="U137" s="1" t="str">
        <f t="shared" si="0"/>
        <v>TP. Hồ Chí Minh</v>
      </c>
    </row>
    <row r="138" spans="1:21" ht="15.75" customHeight="1" x14ac:dyDescent="0.25">
      <c r="A138" s="1" t="s">
        <v>8388</v>
      </c>
      <c r="B138" s="1" t="s">
        <v>8389</v>
      </c>
      <c r="C138" s="1" t="s">
        <v>911</v>
      </c>
      <c r="D138" s="1" t="s">
        <v>8390</v>
      </c>
      <c r="E138" s="1" t="s">
        <v>386</v>
      </c>
      <c r="F138" s="1" t="s">
        <v>40</v>
      </c>
      <c r="G138" s="1" t="s">
        <v>386</v>
      </c>
      <c r="H138" s="1" t="s">
        <v>8391</v>
      </c>
      <c r="I138" s="1" t="s">
        <v>8392</v>
      </c>
      <c r="J138" s="2" t="s">
        <v>8393</v>
      </c>
      <c r="K138" s="1" t="s">
        <v>28</v>
      </c>
      <c r="L138" s="1" t="s">
        <v>45</v>
      </c>
      <c r="M138" s="1" t="s">
        <v>259</v>
      </c>
      <c r="N138" s="1" t="s">
        <v>581</v>
      </c>
      <c r="O138" s="1" t="s">
        <v>582</v>
      </c>
      <c r="P138" s="1" t="s">
        <v>33</v>
      </c>
      <c r="Q138" s="1" t="s">
        <v>8394</v>
      </c>
      <c r="S138" s="1" t="s">
        <v>8395</v>
      </c>
      <c r="T138" s="1" t="s">
        <v>36</v>
      </c>
      <c r="U138" s="1" t="str">
        <f t="shared" si="0"/>
        <v>TP. Hồ Chí Minh</v>
      </c>
    </row>
    <row r="139" spans="1:21" ht="15.75" customHeight="1" x14ac:dyDescent="0.25">
      <c r="A139" s="1" t="s">
        <v>8396</v>
      </c>
      <c r="B139" s="1" t="s">
        <v>38</v>
      </c>
      <c r="C139" s="1" t="s">
        <v>1223</v>
      </c>
      <c r="D139" s="1" t="s">
        <v>8397</v>
      </c>
      <c r="E139" s="1" t="s">
        <v>386</v>
      </c>
      <c r="F139" s="1" t="s">
        <v>40</v>
      </c>
      <c r="G139" s="1" t="s">
        <v>386</v>
      </c>
      <c r="H139" s="1" t="s">
        <v>8398</v>
      </c>
      <c r="I139" s="1" t="s">
        <v>8399</v>
      </c>
      <c r="J139" s="2" t="s">
        <v>8400</v>
      </c>
      <c r="K139" s="1" t="s">
        <v>28</v>
      </c>
      <c r="L139" s="1" t="s">
        <v>29</v>
      </c>
      <c r="M139" s="1" t="s">
        <v>399</v>
      </c>
      <c r="N139" s="1" t="s">
        <v>400</v>
      </c>
      <c r="O139" s="1" t="s">
        <v>401</v>
      </c>
      <c r="P139" s="1" t="s">
        <v>33</v>
      </c>
      <c r="Q139" s="1" t="s">
        <v>8401</v>
      </c>
      <c r="S139" s="1" t="s">
        <v>8402</v>
      </c>
      <c r="T139" s="1" t="s">
        <v>36</v>
      </c>
      <c r="U139" s="1" t="str">
        <f t="shared" si="0"/>
        <v>TP. Hồ Chí Minh</v>
      </c>
    </row>
    <row r="140" spans="1:21" ht="15.75" customHeight="1" x14ac:dyDescent="0.25">
      <c r="A140" s="1" t="s">
        <v>8403</v>
      </c>
      <c r="B140" s="1" t="s">
        <v>202</v>
      </c>
      <c r="C140" s="1" t="s">
        <v>5132</v>
      </c>
      <c r="D140" s="1" t="s">
        <v>7011</v>
      </c>
      <c r="E140" s="1" t="s">
        <v>386</v>
      </c>
      <c r="F140" s="1" t="s">
        <v>40</v>
      </c>
      <c r="G140" s="1" t="s">
        <v>386</v>
      </c>
      <c r="H140" s="1" t="s">
        <v>8404</v>
      </c>
      <c r="I140" s="1" t="s">
        <v>8405</v>
      </c>
      <c r="J140" s="2" t="s">
        <v>8406</v>
      </c>
      <c r="K140" s="1" t="s">
        <v>28</v>
      </c>
      <c r="L140" s="1" t="s">
        <v>29</v>
      </c>
      <c r="M140" s="1" t="s">
        <v>30</v>
      </c>
      <c r="N140" s="1" t="s">
        <v>290</v>
      </c>
      <c r="O140" s="1" t="s">
        <v>291</v>
      </c>
      <c r="P140" s="1" t="s">
        <v>33</v>
      </c>
      <c r="Q140" s="1" t="s">
        <v>8407</v>
      </c>
      <c r="S140" s="1" t="s">
        <v>8408</v>
      </c>
      <c r="T140" s="1" t="s">
        <v>36</v>
      </c>
      <c r="U140" s="1" t="str">
        <f t="shared" si="0"/>
        <v>TP. Hồ Chí Minh</v>
      </c>
    </row>
    <row r="141" spans="1:21" ht="15.75" customHeight="1" x14ac:dyDescent="0.25">
      <c r="A141" s="1" t="s">
        <v>8409</v>
      </c>
      <c r="B141" s="1" t="s">
        <v>5432</v>
      </c>
      <c r="C141" s="1" t="s">
        <v>2262</v>
      </c>
      <c r="D141" s="1" t="s">
        <v>8410</v>
      </c>
      <c r="E141" s="1" t="s">
        <v>386</v>
      </c>
      <c r="F141" s="1" t="s">
        <v>24</v>
      </c>
      <c r="G141" s="1" t="s">
        <v>386</v>
      </c>
      <c r="H141" s="1" t="s">
        <v>8411</v>
      </c>
      <c r="I141" s="1" t="s">
        <v>8412</v>
      </c>
      <c r="J141" s="2" t="s">
        <v>8413</v>
      </c>
      <c r="K141" s="1" t="s">
        <v>28</v>
      </c>
      <c r="L141" s="1" t="s">
        <v>45</v>
      </c>
      <c r="M141" s="1" t="s">
        <v>259</v>
      </c>
      <c r="N141" s="1" t="s">
        <v>7958</v>
      </c>
      <c r="O141" s="1" t="s">
        <v>7959</v>
      </c>
      <c r="P141" s="1" t="s">
        <v>33</v>
      </c>
      <c r="Q141" s="1" t="s">
        <v>8414</v>
      </c>
      <c r="S141" s="1" t="s">
        <v>8415</v>
      </c>
      <c r="T141" s="1" t="s">
        <v>36</v>
      </c>
      <c r="U141" s="1" t="str">
        <f t="shared" si="0"/>
        <v>TP. Hồ Chí Minh</v>
      </c>
    </row>
    <row r="142" spans="1:21" ht="15.75" customHeight="1" x14ac:dyDescent="0.25">
      <c r="A142" s="1" t="s">
        <v>8416</v>
      </c>
      <c r="B142" s="1" t="s">
        <v>3781</v>
      </c>
      <c r="C142" s="1" t="s">
        <v>416</v>
      </c>
      <c r="D142" s="1" t="s">
        <v>8417</v>
      </c>
      <c r="E142" s="1" t="s">
        <v>386</v>
      </c>
      <c r="F142" s="1" t="s">
        <v>24</v>
      </c>
      <c r="G142" s="1" t="s">
        <v>386</v>
      </c>
      <c r="H142" s="1" t="s">
        <v>8418</v>
      </c>
      <c r="I142" s="1" t="s">
        <v>8419</v>
      </c>
      <c r="J142" s="2" t="s">
        <v>8420</v>
      </c>
      <c r="K142" s="1" t="s">
        <v>28</v>
      </c>
      <c r="L142" s="1" t="s">
        <v>29</v>
      </c>
      <c r="M142" s="1" t="s">
        <v>30</v>
      </c>
      <c r="N142" s="1" t="s">
        <v>332</v>
      </c>
      <c r="O142" s="1" t="s">
        <v>333</v>
      </c>
      <c r="P142" s="1" t="s">
        <v>33</v>
      </c>
      <c r="Q142" s="1" t="s">
        <v>8421</v>
      </c>
      <c r="S142" s="1" t="s">
        <v>8422</v>
      </c>
      <c r="T142" s="1" t="s">
        <v>36</v>
      </c>
      <c r="U142" s="1" t="str">
        <f t="shared" si="0"/>
        <v>TP. Hồ Chí Minh</v>
      </c>
    </row>
    <row r="143" spans="1:21" ht="15.75" customHeight="1" x14ac:dyDescent="0.25">
      <c r="A143" s="1" t="s">
        <v>8423</v>
      </c>
      <c r="B143" s="1" t="s">
        <v>8424</v>
      </c>
      <c r="C143" s="1" t="s">
        <v>1859</v>
      </c>
      <c r="D143" s="1" t="s">
        <v>7018</v>
      </c>
      <c r="E143" s="1" t="s">
        <v>386</v>
      </c>
      <c r="F143" s="1" t="s">
        <v>40</v>
      </c>
      <c r="G143" s="1" t="s">
        <v>386</v>
      </c>
      <c r="H143" s="1" t="s">
        <v>8425</v>
      </c>
      <c r="I143" s="1" t="s">
        <v>8426</v>
      </c>
      <c r="J143" s="2" t="s">
        <v>8427</v>
      </c>
      <c r="K143" s="1" t="s">
        <v>28</v>
      </c>
      <c r="L143" s="1" t="s">
        <v>45</v>
      </c>
      <c r="M143" s="1" t="s">
        <v>259</v>
      </c>
      <c r="N143" s="1" t="s">
        <v>7958</v>
      </c>
      <c r="O143" s="1" t="s">
        <v>7959</v>
      </c>
      <c r="P143" s="1" t="s">
        <v>33</v>
      </c>
      <c r="Q143" s="1" t="s">
        <v>8428</v>
      </c>
      <c r="S143" s="1" t="s">
        <v>8429</v>
      </c>
      <c r="T143" s="1" t="s">
        <v>36</v>
      </c>
      <c r="U143" s="1" t="str">
        <f t="shared" si="0"/>
        <v>TP. Hồ Chí Minh</v>
      </c>
    </row>
    <row r="144" spans="1:21" ht="15.75" customHeight="1" x14ac:dyDescent="0.25">
      <c r="A144" s="1" t="s">
        <v>8430</v>
      </c>
      <c r="B144" s="1" t="s">
        <v>8431</v>
      </c>
      <c r="C144" s="1" t="s">
        <v>244</v>
      </c>
      <c r="D144" s="1" t="s">
        <v>8432</v>
      </c>
      <c r="E144" s="1" t="s">
        <v>386</v>
      </c>
      <c r="F144" s="1" t="s">
        <v>40</v>
      </c>
      <c r="G144" s="1" t="s">
        <v>2114</v>
      </c>
      <c r="H144" s="1" t="s">
        <v>8433</v>
      </c>
      <c r="I144" s="1" t="s">
        <v>8434</v>
      </c>
      <c r="J144" s="2" t="s">
        <v>8435</v>
      </c>
      <c r="K144" s="1" t="s">
        <v>44</v>
      </c>
      <c r="L144" s="1" t="s">
        <v>29</v>
      </c>
      <c r="M144" s="1" t="s">
        <v>59</v>
      </c>
      <c r="N144" s="1" t="s">
        <v>1274</v>
      </c>
      <c r="O144" s="1" t="s">
        <v>1275</v>
      </c>
      <c r="P144" s="1" t="s">
        <v>33</v>
      </c>
      <c r="Q144" s="1" t="s">
        <v>8436</v>
      </c>
      <c r="S144" s="1" t="s">
        <v>8437</v>
      </c>
      <c r="T144" s="1" t="s">
        <v>51</v>
      </c>
      <c r="U144" s="1" t="str">
        <f t="shared" si="0"/>
        <v>Bình Dương</v>
      </c>
    </row>
    <row r="145" spans="1:21" ht="15.75" customHeight="1" x14ac:dyDescent="0.25">
      <c r="A145" s="1" t="s">
        <v>8438</v>
      </c>
      <c r="B145" s="1" t="s">
        <v>8439</v>
      </c>
      <c r="C145" s="1" t="s">
        <v>170</v>
      </c>
      <c r="D145" s="1" t="s">
        <v>8440</v>
      </c>
      <c r="E145" s="1" t="s">
        <v>386</v>
      </c>
      <c r="F145" s="1" t="s">
        <v>40</v>
      </c>
      <c r="G145" s="1" t="s">
        <v>2114</v>
      </c>
      <c r="H145" s="1" t="s">
        <v>8441</v>
      </c>
      <c r="I145" s="1" t="s">
        <v>8442</v>
      </c>
      <c r="J145" s="2" t="s">
        <v>8443</v>
      </c>
      <c r="K145" s="1" t="s">
        <v>44</v>
      </c>
      <c r="L145" s="1" t="s">
        <v>29</v>
      </c>
      <c r="M145" s="1" t="s">
        <v>59</v>
      </c>
      <c r="N145" s="1" t="s">
        <v>1274</v>
      </c>
      <c r="O145" s="1" t="s">
        <v>1275</v>
      </c>
      <c r="P145" s="1" t="s">
        <v>33</v>
      </c>
      <c r="Q145" s="1" t="s">
        <v>8444</v>
      </c>
      <c r="S145" s="1" t="s">
        <v>8445</v>
      </c>
      <c r="T145" s="1" t="s">
        <v>51</v>
      </c>
      <c r="U145" s="1" t="str">
        <f t="shared" si="0"/>
        <v>Bình Dương</v>
      </c>
    </row>
    <row r="146" spans="1:21" ht="15.75" customHeight="1" x14ac:dyDescent="0.25">
      <c r="A146" s="1" t="s">
        <v>8446</v>
      </c>
      <c r="B146" s="1" t="s">
        <v>8447</v>
      </c>
      <c r="C146" s="1" t="s">
        <v>872</v>
      </c>
      <c r="D146" s="1" t="s">
        <v>8448</v>
      </c>
      <c r="E146" s="1" t="s">
        <v>55</v>
      </c>
      <c r="F146" s="1" t="s">
        <v>40</v>
      </c>
      <c r="G146" s="1" t="s">
        <v>2114</v>
      </c>
      <c r="H146" s="1" t="s">
        <v>8449</v>
      </c>
      <c r="I146" s="1" t="s">
        <v>8450</v>
      </c>
      <c r="J146" s="2" t="s">
        <v>8451</v>
      </c>
      <c r="K146" s="1" t="s">
        <v>44</v>
      </c>
      <c r="L146" s="1" t="s">
        <v>29</v>
      </c>
      <c r="M146" s="1" t="s">
        <v>59</v>
      </c>
      <c r="N146" s="1" t="s">
        <v>1227</v>
      </c>
      <c r="O146" s="1" t="s">
        <v>1228</v>
      </c>
      <c r="P146" s="1" t="s">
        <v>33</v>
      </c>
      <c r="Q146" s="1" t="s">
        <v>8452</v>
      </c>
      <c r="S146" s="1" t="s">
        <v>8453</v>
      </c>
      <c r="T146" s="1" t="s">
        <v>51</v>
      </c>
      <c r="U146" s="1" t="str">
        <f t="shared" si="0"/>
        <v>Bình Dương</v>
      </c>
    </row>
    <row r="147" spans="1:21" ht="15.75" customHeight="1" x14ac:dyDescent="0.25">
      <c r="A147" s="1" t="s">
        <v>8454</v>
      </c>
      <c r="B147" s="1" t="s">
        <v>8455</v>
      </c>
      <c r="C147" s="1" t="s">
        <v>244</v>
      </c>
      <c r="D147" s="1" t="s">
        <v>8456</v>
      </c>
      <c r="E147" s="1" t="s">
        <v>1317</v>
      </c>
      <c r="F147" s="1" t="s">
        <v>40</v>
      </c>
      <c r="G147" s="1" t="s">
        <v>2114</v>
      </c>
      <c r="H147" s="1" t="s">
        <v>8457</v>
      </c>
      <c r="I147" s="1" t="s">
        <v>8458</v>
      </c>
      <c r="J147" s="2" t="s">
        <v>8459</v>
      </c>
      <c r="K147" s="1" t="s">
        <v>44</v>
      </c>
      <c r="L147" s="1" t="s">
        <v>29</v>
      </c>
      <c r="M147" s="1" t="s">
        <v>59</v>
      </c>
      <c r="N147" s="1" t="s">
        <v>1227</v>
      </c>
      <c r="O147" s="1" t="s">
        <v>1228</v>
      </c>
      <c r="P147" s="1" t="s">
        <v>33</v>
      </c>
      <c r="Q147" s="1" t="s">
        <v>8460</v>
      </c>
      <c r="S147" s="1" t="s">
        <v>8461</v>
      </c>
      <c r="T147" s="1" t="s">
        <v>51</v>
      </c>
      <c r="U147" s="1" t="str">
        <f t="shared" si="0"/>
        <v>Bình Dương</v>
      </c>
    </row>
    <row r="148" spans="1:21" ht="15.75" customHeight="1" x14ac:dyDescent="0.25">
      <c r="A148" s="1" t="s">
        <v>8462</v>
      </c>
      <c r="B148" s="1" t="s">
        <v>5734</v>
      </c>
      <c r="C148" s="1" t="s">
        <v>818</v>
      </c>
      <c r="D148" s="1" t="s">
        <v>8463</v>
      </c>
      <c r="E148" s="1" t="s">
        <v>1183</v>
      </c>
      <c r="F148" s="1" t="s">
        <v>40</v>
      </c>
      <c r="G148" s="1" t="s">
        <v>2114</v>
      </c>
      <c r="H148" s="1" t="s">
        <v>8464</v>
      </c>
      <c r="I148" s="1" t="s">
        <v>8465</v>
      </c>
      <c r="J148" s="2" t="s">
        <v>8466</v>
      </c>
      <c r="K148" s="1" t="s">
        <v>44</v>
      </c>
      <c r="L148" s="1" t="s">
        <v>655</v>
      </c>
      <c r="M148" s="1" t="s">
        <v>1495</v>
      </c>
      <c r="N148" s="1" t="s">
        <v>1496</v>
      </c>
      <c r="O148" s="1" t="s">
        <v>1497</v>
      </c>
      <c r="P148" s="1" t="s">
        <v>33</v>
      </c>
      <c r="Q148" s="1" t="s">
        <v>8467</v>
      </c>
      <c r="S148" s="1" t="s">
        <v>8468</v>
      </c>
      <c r="T148" s="1" t="s">
        <v>51</v>
      </c>
      <c r="U148" s="1" t="str">
        <f t="shared" si="0"/>
        <v>Bình Dương</v>
      </c>
    </row>
    <row r="149" spans="1:21" ht="15.75" customHeight="1" x14ac:dyDescent="0.25">
      <c r="A149" s="1" t="s">
        <v>8469</v>
      </c>
      <c r="B149" s="1" t="s">
        <v>8470</v>
      </c>
      <c r="C149" s="1" t="s">
        <v>462</v>
      </c>
      <c r="D149" s="1" t="s">
        <v>8471</v>
      </c>
      <c r="E149" s="1" t="s">
        <v>2391</v>
      </c>
      <c r="F149" s="1" t="s">
        <v>40</v>
      </c>
      <c r="G149" s="1" t="s">
        <v>2391</v>
      </c>
      <c r="H149" s="1" t="s">
        <v>8472</v>
      </c>
      <c r="I149" s="1" t="s">
        <v>8473</v>
      </c>
      <c r="J149" s="2" t="s">
        <v>8474</v>
      </c>
      <c r="K149" s="1" t="s">
        <v>44</v>
      </c>
      <c r="L149" s="1" t="s">
        <v>45</v>
      </c>
      <c r="M149" s="1" t="s">
        <v>46</v>
      </c>
      <c r="N149" s="1" t="s">
        <v>138</v>
      </c>
      <c r="O149" s="1" t="s">
        <v>139</v>
      </c>
      <c r="P149" s="1" t="s">
        <v>33</v>
      </c>
      <c r="Q149" s="1" t="s">
        <v>8475</v>
      </c>
      <c r="S149" s="1" t="s">
        <v>8476</v>
      </c>
      <c r="T149" s="1" t="s">
        <v>51</v>
      </c>
      <c r="U149" s="1" t="str">
        <f t="shared" si="0"/>
        <v>Bình Phước</v>
      </c>
    </row>
    <row r="150" spans="1:21" ht="15.75" customHeight="1" x14ac:dyDescent="0.25">
      <c r="A150" s="1" t="s">
        <v>8477</v>
      </c>
      <c r="B150" s="1" t="s">
        <v>2877</v>
      </c>
      <c r="C150" s="1" t="s">
        <v>39</v>
      </c>
      <c r="D150" s="1" t="s">
        <v>7150</v>
      </c>
      <c r="E150" s="1" t="s">
        <v>2391</v>
      </c>
      <c r="F150" s="1" t="s">
        <v>40</v>
      </c>
      <c r="G150" s="1" t="s">
        <v>2391</v>
      </c>
      <c r="H150" s="1" t="s">
        <v>8478</v>
      </c>
      <c r="I150" s="1" t="s">
        <v>8479</v>
      </c>
      <c r="J150" s="2" t="s">
        <v>8480</v>
      </c>
      <c r="K150" s="1" t="s">
        <v>44</v>
      </c>
      <c r="L150" s="1" t="s">
        <v>45</v>
      </c>
      <c r="M150" s="1" t="s">
        <v>46</v>
      </c>
      <c r="N150" s="1" t="s">
        <v>47</v>
      </c>
      <c r="O150" s="1" t="s">
        <v>48</v>
      </c>
      <c r="P150" s="1" t="s">
        <v>33</v>
      </c>
      <c r="Q150" s="1" t="s">
        <v>8481</v>
      </c>
      <c r="S150" s="1" t="s">
        <v>8482</v>
      </c>
      <c r="T150" s="1" t="s">
        <v>51</v>
      </c>
      <c r="U150" s="1" t="str">
        <f t="shared" si="0"/>
        <v>Bình Phước</v>
      </c>
    </row>
    <row r="151" spans="1:21" ht="15.75" customHeight="1" x14ac:dyDescent="0.25">
      <c r="A151" s="1" t="s">
        <v>8483</v>
      </c>
      <c r="B151" s="1" t="s">
        <v>8484</v>
      </c>
      <c r="C151" s="1" t="s">
        <v>306</v>
      </c>
      <c r="D151" s="1" t="s">
        <v>7123</v>
      </c>
      <c r="E151" s="1" t="s">
        <v>386</v>
      </c>
      <c r="F151" s="1" t="s">
        <v>40</v>
      </c>
      <c r="G151" s="1" t="s">
        <v>2391</v>
      </c>
      <c r="H151" s="1" t="s">
        <v>8485</v>
      </c>
      <c r="I151" s="1" t="s">
        <v>8486</v>
      </c>
      <c r="J151" s="2" t="s">
        <v>8487</v>
      </c>
      <c r="K151" s="1" t="s">
        <v>44</v>
      </c>
      <c r="L151" s="1" t="s">
        <v>45</v>
      </c>
      <c r="M151" s="1" t="s">
        <v>46</v>
      </c>
      <c r="N151" s="1" t="s">
        <v>156</v>
      </c>
      <c r="O151" s="1" t="s">
        <v>157</v>
      </c>
      <c r="P151" s="1" t="s">
        <v>33</v>
      </c>
      <c r="Q151" s="1" t="s">
        <v>8488</v>
      </c>
      <c r="S151" s="1" t="s">
        <v>8489</v>
      </c>
      <c r="T151" s="1" t="s">
        <v>51</v>
      </c>
      <c r="U151" s="1" t="str">
        <f t="shared" si="0"/>
        <v>Bình Phước</v>
      </c>
    </row>
    <row r="152" spans="1:21" ht="15.75" customHeight="1" x14ac:dyDescent="0.25">
      <c r="A152" s="1" t="s">
        <v>8490</v>
      </c>
      <c r="B152" s="1" t="s">
        <v>2113</v>
      </c>
      <c r="C152" s="1" t="s">
        <v>566</v>
      </c>
      <c r="D152" s="1" t="s">
        <v>8491</v>
      </c>
      <c r="E152" s="1" t="s">
        <v>2391</v>
      </c>
      <c r="F152" s="1" t="s">
        <v>40</v>
      </c>
      <c r="G152" s="1" t="s">
        <v>2391</v>
      </c>
      <c r="H152" s="1" t="s">
        <v>8492</v>
      </c>
      <c r="I152" s="1" t="s">
        <v>8493</v>
      </c>
      <c r="J152" s="2" t="s">
        <v>8494</v>
      </c>
      <c r="K152" s="1" t="s">
        <v>44</v>
      </c>
      <c r="L152" s="1" t="s">
        <v>45</v>
      </c>
      <c r="M152" s="1" t="s">
        <v>46</v>
      </c>
      <c r="N152" s="1" t="s">
        <v>70</v>
      </c>
      <c r="O152" s="1" t="s">
        <v>71</v>
      </c>
      <c r="P152" s="1" t="s">
        <v>33</v>
      </c>
      <c r="Q152" s="1" t="s">
        <v>8495</v>
      </c>
      <c r="S152" s="1" t="s">
        <v>8496</v>
      </c>
      <c r="T152" s="1" t="s">
        <v>51</v>
      </c>
      <c r="U152" s="1" t="str">
        <f t="shared" si="0"/>
        <v>Bình Phước</v>
      </c>
    </row>
    <row r="153" spans="1:21" ht="15.75" customHeight="1" x14ac:dyDescent="0.25">
      <c r="A153" s="1" t="s">
        <v>8497</v>
      </c>
      <c r="B153" s="1" t="s">
        <v>8498</v>
      </c>
      <c r="C153" s="1" t="s">
        <v>1837</v>
      </c>
      <c r="D153" s="1" t="s">
        <v>7368</v>
      </c>
      <c r="E153" s="1" t="s">
        <v>386</v>
      </c>
      <c r="F153" s="1" t="s">
        <v>24</v>
      </c>
      <c r="G153" s="1" t="s">
        <v>2391</v>
      </c>
      <c r="H153" s="1" t="s">
        <v>8499</v>
      </c>
      <c r="I153" s="1" t="s">
        <v>8500</v>
      </c>
      <c r="J153" s="2" t="s">
        <v>8501</v>
      </c>
      <c r="K153" s="1" t="s">
        <v>44</v>
      </c>
      <c r="L153" s="1" t="s">
        <v>45</v>
      </c>
      <c r="M153" s="1" t="s">
        <v>46</v>
      </c>
      <c r="N153" s="1" t="s">
        <v>156</v>
      </c>
      <c r="O153" s="1" t="s">
        <v>157</v>
      </c>
      <c r="P153" s="1" t="s">
        <v>33</v>
      </c>
      <c r="Q153" s="1" t="s">
        <v>8502</v>
      </c>
      <c r="S153" s="1" t="s">
        <v>8503</v>
      </c>
      <c r="T153" s="1" t="s">
        <v>51</v>
      </c>
      <c r="U153" s="1" t="str">
        <f t="shared" si="0"/>
        <v>Bình Phước</v>
      </c>
    </row>
    <row r="154" spans="1:21" ht="15.75" customHeight="1" x14ac:dyDescent="0.25">
      <c r="A154" s="1" t="s">
        <v>8504</v>
      </c>
      <c r="B154" s="1" t="s">
        <v>3653</v>
      </c>
      <c r="C154" s="1" t="s">
        <v>96</v>
      </c>
      <c r="D154" s="1" t="s">
        <v>8505</v>
      </c>
      <c r="E154" s="1" t="s">
        <v>2114</v>
      </c>
      <c r="F154" s="1" t="s">
        <v>40</v>
      </c>
      <c r="G154" s="1" t="s">
        <v>2391</v>
      </c>
      <c r="H154" s="1" t="s">
        <v>8506</v>
      </c>
      <c r="I154" s="1" t="s">
        <v>8507</v>
      </c>
      <c r="J154" s="2" t="s">
        <v>8508</v>
      </c>
      <c r="K154" s="1" t="s">
        <v>44</v>
      </c>
      <c r="L154" s="1" t="s">
        <v>45</v>
      </c>
      <c r="M154" s="1" t="s">
        <v>46</v>
      </c>
      <c r="N154" s="1" t="s">
        <v>138</v>
      </c>
      <c r="O154" s="1" t="s">
        <v>139</v>
      </c>
      <c r="P154" s="1" t="s">
        <v>33</v>
      </c>
      <c r="Q154" s="1" t="s">
        <v>8509</v>
      </c>
      <c r="S154" s="1" t="s">
        <v>8510</v>
      </c>
      <c r="T154" s="1" t="s">
        <v>51</v>
      </c>
      <c r="U154" s="1" t="str">
        <f t="shared" si="0"/>
        <v>Bình Phước</v>
      </c>
    </row>
    <row r="155" spans="1:21" ht="15.75" customHeight="1" x14ac:dyDescent="0.25">
      <c r="A155" s="1" t="s">
        <v>6882</v>
      </c>
      <c r="B155" s="1" t="s">
        <v>6883</v>
      </c>
      <c r="C155" s="1" t="s">
        <v>818</v>
      </c>
      <c r="D155" s="1" t="s">
        <v>7213</v>
      </c>
      <c r="E155" s="1" t="s">
        <v>328</v>
      </c>
      <c r="F155" s="1" t="s">
        <v>40</v>
      </c>
      <c r="G155" s="1" t="s">
        <v>328</v>
      </c>
      <c r="H155" s="1" t="s">
        <v>7214</v>
      </c>
      <c r="I155" s="1" t="s">
        <v>7215</v>
      </c>
      <c r="J155" s="2" t="s">
        <v>7216</v>
      </c>
      <c r="K155" s="1" t="s">
        <v>44</v>
      </c>
      <c r="L155" s="1" t="s">
        <v>655</v>
      </c>
      <c r="M155" s="1" t="s">
        <v>1495</v>
      </c>
      <c r="N155" s="1" t="s">
        <v>1496</v>
      </c>
      <c r="O155" s="1" t="s">
        <v>1497</v>
      </c>
      <c r="P155" s="1" t="s">
        <v>33</v>
      </c>
      <c r="Q155" s="1" t="s">
        <v>7217</v>
      </c>
      <c r="S155" s="1" t="s">
        <v>7218</v>
      </c>
      <c r="T155" s="1" t="s">
        <v>51</v>
      </c>
      <c r="U155" s="1" t="str">
        <f t="shared" si="0"/>
        <v>Quảng Nam</v>
      </c>
    </row>
    <row r="156" spans="1:21" ht="15.75" customHeight="1" x14ac:dyDescent="0.25">
      <c r="A156" s="1" t="s">
        <v>6879</v>
      </c>
      <c r="B156" s="1" t="s">
        <v>6213</v>
      </c>
      <c r="C156" s="1" t="s">
        <v>911</v>
      </c>
      <c r="D156" s="1" t="s">
        <v>7219</v>
      </c>
      <c r="E156" s="1" t="s">
        <v>328</v>
      </c>
      <c r="F156" s="1" t="s">
        <v>40</v>
      </c>
      <c r="G156" s="1" t="s">
        <v>328</v>
      </c>
      <c r="H156" s="1" t="s">
        <v>7220</v>
      </c>
      <c r="I156" s="1" t="s">
        <v>7221</v>
      </c>
      <c r="J156" s="2" t="s">
        <v>7222</v>
      </c>
      <c r="K156" s="1" t="s">
        <v>44</v>
      </c>
      <c r="L156" s="1" t="s">
        <v>29</v>
      </c>
      <c r="M156" s="1" t="s">
        <v>59</v>
      </c>
      <c r="N156" s="1" t="s">
        <v>1250</v>
      </c>
      <c r="O156" s="1" t="s">
        <v>1251</v>
      </c>
      <c r="P156" s="1" t="s">
        <v>33</v>
      </c>
      <c r="Q156" s="1" t="s">
        <v>7223</v>
      </c>
      <c r="S156" s="1" t="s">
        <v>7224</v>
      </c>
      <c r="T156" s="1" t="s">
        <v>51</v>
      </c>
      <c r="U156" s="1" t="str">
        <f t="shared" si="0"/>
        <v>Quảng Nam</v>
      </c>
    </row>
    <row r="157" spans="1:21" ht="15.75" customHeight="1" x14ac:dyDescent="0.25">
      <c r="A157" s="1" t="s">
        <v>6876</v>
      </c>
      <c r="B157" s="1" t="s">
        <v>1742</v>
      </c>
      <c r="C157" s="1" t="s">
        <v>115</v>
      </c>
      <c r="D157" s="1" t="s">
        <v>7225</v>
      </c>
      <c r="E157" s="1" t="s">
        <v>328</v>
      </c>
      <c r="F157" s="1" t="s">
        <v>40</v>
      </c>
      <c r="G157" s="1" t="s">
        <v>328</v>
      </c>
      <c r="H157" s="1" t="s">
        <v>7226</v>
      </c>
      <c r="I157" s="1" t="s">
        <v>7227</v>
      </c>
      <c r="J157" s="2" t="s">
        <v>7228</v>
      </c>
      <c r="K157" s="1" t="s">
        <v>44</v>
      </c>
      <c r="L157" s="1" t="s">
        <v>45</v>
      </c>
      <c r="M157" s="1" t="s">
        <v>46</v>
      </c>
      <c r="N157" s="1" t="s">
        <v>1527</v>
      </c>
      <c r="O157" s="1" t="s">
        <v>1528</v>
      </c>
      <c r="P157" s="1" t="s">
        <v>33</v>
      </c>
      <c r="Q157" s="1" t="s">
        <v>7229</v>
      </c>
      <c r="S157" s="1" t="s">
        <v>7230</v>
      </c>
      <c r="T157" s="1" t="s">
        <v>51</v>
      </c>
      <c r="U157" s="1" t="str">
        <f t="shared" si="0"/>
        <v>Quảng Nam</v>
      </c>
    </row>
    <row r="158" spans="1:21" ht="15.75" customHeight="1" x14ac:dyDescent="0.25">
      <c r="A158" s="1" t="s">
        <v>6878</v>
      </c>
      <c r="B158" s="1" t="s">
        <v>776</v>
      </c>
      <c r="C158" s="1" t="s">
        <v>1484</v>
      </c>
      <c r="D158" s="1" t="s">
        <v>7231</v>
      </c>
      <c r="E158" s="1" t="s">
        <v>328</v>
      </c>
      <c r="F158" s="1" t="s">
        <v>24</v>
      </c>
      <c r="G158" s="1" t="s">
        <v>328</v>
      </c>
      <c r="H158" s="1" t="s">
        <v>7232</v>
      </c>
      <c r="I158" s="1" t="s">
        <v>7233</v>
      </c>
      <c r="J158" s="2" t="s">
        <v>7234</v>
      </c>
      <c r="K158" s="1" t="s">
        <v>44</v>
      </c>
      <c r="L158" s="1" t="s">
        <v>45</v>
      </c>
      <c r="M158" s="1" t="s">
        <v>46</v>
      </c>
      <c r="N158" s="1" t="s">
        <v>47</v>
      </c>
      <c r="O158" s="1" t="s">
        <v>48</v>
      </c>
      <c r="P158" s="1" t="s">
        <v>33</v>
      </c>
      <c r="Q158" s="1" t="s">
        <v>7235</v>
      </c>
      <c r="S158" s="1" t="s">
        <v>7236</v>
      </c>
      <c r="T158" s="1" t="s">
        <v>51</v>
      </c>
      <c r="U158" s="1" t="str">
        <f t="shared" si="0"/>
        <v>Quảng Nam</v>
      </c>
    </row>
    <row r="159" spans="1:21" ht="15.75" customHeight="1" x14ac:dyDescent="0.25">
      <c r="A159" s="1" t="s">
        <v>8511</v>
      </c>
      <c r="B159" s="1" t="s">
        <v>8512</v>
      </c>
      <c r="C159" s="1" t="s">
        <v>1671</v>
      </c>
      <c r="D159" s="1" t="s">
        <v>7605</v>
      </c>
      <c r="E159" s="1" t="s">
        <v>1183</v>
      </c>
      <c r="F159" s="1" t="s">
        <v>40</v>
      </c>
      <c r="G159" s="1" t="s">
        <v>1183</v>
      </c>
      <c r="H159" s="1" t="s">
        <v>8513</v>
      </c>
      <c r="I159" s="1" t="s">
        <v>8514</v>
      </c>
      <c r="J159" s="2" t="s">
        <v>8515</v>
      </c>
      <c r="K159" s="1" t="s">
        <v>44</v>
      </c>
      <c r="L159" s="1" t="s">
        <v>29</v>
      </c>
      <c r="M159" s="1" t="s">
        <v>59</v>
      </c>
      <c r="N159" s="1" t="s">
        <v>1250</v>
      </c>
      <c r="O159" s="1" t="s">
        <v>1251</v>
      </c>
      <c r="P159" s="1" t="s">
        <v>33</v>
      </c>
      <c r="Q159" s="1" t="s">
        <v>8516</v>
      </c>
      <c r="S159" s="1" t="s">
        <v>8517</v>
      </c>
      <c r="T159" s="1" t="s">
        <v>51</v>
      </c>
      <c r="U159" s="1" t="str">
        <f t="shared" si="0"/>
        <v>Quảng Ngãi</v>
      </c>
    </row>
    <row r="160" spans="1:21" ht="15.75" customHeight="1" x14ac:dyDescent="0.25">
      <c r="A160" s="1" t="s">
        <v>8518</v>
      </c>
      <c r="B160" s="1" t="s">
        <v>1083</v>
      </c>
      <c r="C160" s="1" t="s">
        <v>2012</v>
      </c>
      <c r="D160" s="1" t="s">
        <v>8519</v>
      </c>
      <c r="E160" s="1" t="s">
        <v>1183</v>
      </c>
      <c r="F160" s="1" t="s">
        <v>40</v>
      </c>
      <c r="G160" s="1" t="s">
        <v>1183</v>
      </c>
      <c r="H160" s="1" t="s">
        <v>8520</v>
      </c>
      <c r="I160" s="1" t="s">
        <v>8521</v>
      </c>
      <c r="J160" s="2" t="s">
        <v>8522</v>
      </c>
      <c r="K160" s="1" t="s">
        <v>44</v>
      </c>
      <c r="L160" s="1" t="s">
        <v>29</v>
      </c>
      <c r="M160" s="1" t="s">
        <v>59</v>
      </c>
      <c r="N160" s="1" t="s">
        <v>1227</v>
      </c>
      <c r="O160" s="1" t="s">
        <v>1228</v>
      </c>
      <c r="P160" s="1" t="s">
        <v>867</v>
      </c>
      <c r="Q160" s="1" t="s">
        <v>8523</v>
      </c>
      <c r="S160" s="1" t="s">
        <v>8524</v>
      </c>
      <c r="T160" s="1" t="s">
        <v>51</v>
      </c>
      <c r="U160" s="1" t="str">
        <f t="shared" si="0"/>
        <v>Quảng Ngãi</v>
      </c>
    </row>
    <row r="161" spans="1:21" ht="15.75" customHeight="1" x14ac:dyDescent="0.25">
      <c r="A161" s="1" t="s">
        <v>8525</v>
      </c>
      <c r="B161" s="1" t="s">
        <v>2941</v>
      </c>
      <c r="C161" s="1" t="s">
        <v>180</v>
      </c>
      <c r="D161" s="1" t="s">
        <v>8526</v>
      </c>
      <c r="E161" s="1" t="s">
        <v>1183</v>
      </c>
      <c r="F161" s="1" t="s">
        <v>40</v>
      </c>
      <c r="G161" s="1" t="s">
        <v>1183</v>
      </c>
      <c r="H161" s="1" t="s">
        <v>8527</v>
      </c>
      <c r="I161" s="1" t="s">
        <v>8528</v>
      </c>
      <c r="J161" s="2" t="s">
        <v>8529</v>
      </c>
      <c r="K161" s="1" t="s">
        <v>44</v>
      </c>
      <c r="L161" s="1" t="s">
        <v>45</v>
      </c>
      <c r="M161" s="1" t="s">
        <v>46</v>
      </c>
      <c r="N161" s="1" t="s">
        <v>47</v>
      </c>
      <c r="O161" s="1" t="s">
        <v>48</v>
      </c>
      <c r="P161" s="1" t="s">
        <v>33</v>
      </c>
      <c r="Q161" s="1" t="s">
        <v>8530</v>
      </c>
      <c r="S161" s="1" t="s">
        <v>8531</v>
      </c>
      <c r="T161" s="1" t="s">
        <v>51</v>
      </c>
      <c r="U161" s="1" t="str">
        <f t="shared" si="0"/>
        <v>Quảng Ngãi</v>
      </c>
    </row>
    <row r="162" spans="1:21" ht="15.75" customHeight="1" x14ac:dyDescent="0.25">
      <c r="A162" s="1" t="s">
        <v>8532</v>
      </c>
      <c r="B162" s="1" t="s">
        <v>5875</v>
      </c>
      <c r="C162" s="1" t="s">
        <v>8533</v>
      </c>
      <c r="D162" s="1" t="s">
        <v>8534</v>
      </c>
      <c r="E162" s="1" t="s">
        <v>1183</v>
      </c>
      <c r="F162" s="1" t="s">
        <v>40</v>
      </c>
      <c r="G162" s="1" t="s">
        <v>1183</v>
      </c>
      <c r="H162" s="1" t="s">
        <v>8535</v>
      </c>
      <c r="I162" s="1" t="s">
        <v>8536</v>
      </c>
      <c r="J162" s="2" t="s">
        <v>8537</v>
      </c>
      <c r="K162" s="1" t="s">
        <v>44</v>
      </c>
      <c r="L162" s="1" t="s">
        <v>45</v>
      </c>
      <c r="M162" s="1" t="s">
        <v>46</v>
      </c>
      <c r="N162" s="1" t="s">
        <v>156</v>
      </c>
      <c r="O162" s="1" t="s">
        <v>157</v>
      </c>
      <c r="P162" s="1" t="s">
        <v>33</v>
      </c>
      <c r="Q162" s="1" t="s">
        <v>8538</v>
      </c>
      <c r="S162" s="1" t="s">
        <v>8539</v>
      </c>
      <c r="T162" s="1" t="s">
        <v>51</v>
      </c>
      <c r="U162" s="1" t="str">
        <f t="shared" si="0"/>
        <v>Quảng Ngãi</v>
      </c>
    </row>
    <row r="163" spans="1:21" ht="15.75" customHeight="1" x14ac:dyDescent="0.25">
      <c r="A163" s="1" t="s">
        <v>8540</v>
      </c>
      <c r="B163" s="1" t="s">
        <v>8541</v>
      </c>
      <c r="C163" s="1" t="s">
        <v>2546</v>
      </c>
      <c r="D163" s="1" t="s">
        <v>8542</v>
      </c>
      <c r="E163" s="1" t="s">
        <v>1183</v>
      </c>
      <c r="F163" s="1" t="s">
        <v>24</v>
      </c>
      <c r="G163" s="1" t="s">
        <v>1183</v>
      </c>
      <c r="H163" s="1" t="s">
        <v>8543</v>
      </c>
      <c r="I163" s="1" t="s">
        <v>8544</v>
      </c>
      <c r="J163" s="2" t="s">
        <v>8545</v>
      </c>
      <c r="K163" s="1" t="s">
        <v>44</v>
      </c>
      <c r="L163" s="1" t="s">
        <v>80</v>
      </c>
      <c r="M163" s="1" t="s">
        <v>81</v>
      </c>
      <c r="N163" s="1" t="s">
        <v>82</v>
      </c>
      <c r="O163" s="1" t="s">
        <v>83</v>
      </c>
      <c r="P163" s="1" t="s">
        <v>33</v>
      </c>
      <c r="Q163" s="1" t="s">
        <v>8546</v>
      </c>
      <c r="S163" s="1" t="s">
        <v>8547</v>
      </c>
      <c r="T163" s="1" t="s">
        <v>51</v>
      </c>
      <c r="U163" s="1" t="str">
        <f t="shared" si="0"/>
        <v>Quảng Ngãi</v>
      </c>
    </row>
    <row r="164" spans="1:21" ht="15.75" customHeight="1" x14ac:dyDescent="0.25">
      <c r="A164" s="1" t="s">
        <v>8548</v>
      </c>
      <c r="B164" s="1" t="s">
        <v>8549</v>
      </c>
      <c r="C164" s="1" t="s">
        <v>244</v>
      </c>
      <c r="D164" s="1" t="s">
        <v>8063</v>
      </c>
      <c r="E164" s="1" t="s">
        <v>1183</v>
      </c>
      <c r="F164" s="1" t="s">
        <v>40</v>
      </c>
      <c r="G164" s="1" t="s">
        <v>1183</v>
      </c>
      <c r="H164" s="1" t="s">
        <v>8550</v>
      </c>
      <c r="I164" s="1" t="s">
        <v>8551</v>
      </c>
      <c r="J164" s="2" t="s">
        <v>8552</v>
      </c>
      <c r="K164" s="1" t="s">
        <v>44</v>
      </c>
      <c r="L164" s="1" t="s">
        <v>29</v>
      </c>
      <c r="M164" s="1" t="s">
        <v>59</v>
      </c>
      <c r="N164" s="1" t="s">
        <v>60</v>
      </c>
      <c r="O164" s="1" t="s">
        <v>61</v>
      </c>
      <c r="P164" s="1" t="s">
        <v>33</v>
      </c>
      <c r="Q164" s="1" t="s">
        <v>8553</v>
      </c>
      <c r="S164" s="1" t="s">
        <v>8554</v>
      </c>
      <c r="T164" s="1" t="s">
        <v>51</v>
      </c>
      <c r="U164" s="1" t="str">
        <f t="shared" si="0"/>
        <v>Quảng Ngãi</v>
      </c>
    </row>
    <row r="165" spans="1:21" ht="15.75" customHeight="1" x14ac:dyDescent="0.25">
      <c r="A165" s="1" t="s">
        <v>8555</v>
      </c>
      <c r="B165" s="1" t="s">
        <v>8556</v>
      </c>
      <c r="C165" s="1" t="s">
        <v>4039</v>
      </c>
      <c r="D165" s="1" t="s">
        <v>8557</v>
      </c>
      <c r="E165" s="1" t="s">
        <v>1183</v>
      </c>
      <c r="F165" s="1" t="s">
        <v>40</v>
      </c>
      <c r="G165" s="1" t="s">
        <v>1183</v>
      </c>
      <c r="H165" s="1" t="s">
        <v>8558</v>
      </c>
      <c r="I165" s="1" t="s">
        <v>8559</v>
      </c>
      <c r="J165" s="2" t="s">
        <v>8560</v>
      </c>
      <c r="K165" s="1" t="s">
        <v>44</v>
      </c>
      <c r="L165" s="1" t="s">
        <v>29</v>
      </c>
      <c r="M165" s="1" t="s">
        <v>59</v>
      </c>
      <c r="N165" s="1" t="s">
        <v>1250</v>
      </c>
      <c r="O165" s="1" t="s">
        <v>1251</v>
      </c>
      <c r="P165" s="1" t="s">
        <v>33</v>
      </c>
      <c r="Q165" s="1" t="s">
        <v>8561</v>
      </c>
      <c r="S165" s="1" t="s">
        <v>8562</v>
      </c>
      <c r="T165" s="1" t="s">
        <v>51</v>
      </c>
      <c r="U165" s="1" t="str">
        <f t="shared" si="0"/>
        <v>Quảng Ngãi</v>
      </c>
    </row>
    <row r="166" spans="1:21" ht="15.75" customHeight="1" x14ac:dyDescent="0.25">
      <c r="A166" s="1" t="s">
        <v>8563</v>
      </c>
      <c r="B166" s="1" t="s">
        <v>8564</v>
      </c>
      <c r="C166" s="1" t="s">
        <v>2642</v>
      </c>
      <c r="D166" s="1" t="s">
        <v>7154</v>
      </c>
      <c r="E166" s="1" t="s">
        <v>1183</v>
      </c>
      <c r="F166" s="1" t="s">
        <v>40</v>
      </c>
      <c r="G166" s="1" t="s">
        <v>1183</v>
      </c>
      <c r="H166" s="1" t="s">
        <v>8565</v>
      </c>
      <c r="I166" s="1" t="s">
        <v>8566</v>
      </c>
      <c r="J166" s="2" t="s">
        <v>8567</v>
      </c>
      <c r="K166" s="1" t="s">
        <v>44</v>
      </c>
      <c r="L166" s="1" t="s">
        <v>45</v>
      </c>
      <c r="M166" s="1" t="s">
        <v>46</v>
      </c>
      <c r="N166" s="1" t="s">
        <v>138</v>
      </c>
      <c r="O166" s="1" t="s">
        <v>139</v>
      </c>
      <c r="P166" s="1" t="s">
        <v>33</v>
      </c>
      <c r="Q166" s="1" t="s">
        <v>8568</v>
      </c>
      <c r="S166" s="1" t="s">
        <v>8569</v>
      </c>
      <c r="T166" s="1" t="s">
        <v>51</v>
      </c>
      <c r="U166" s="1" t="str">
        <f t="shared" si="0"/>
        <v>Quảng Ngãi</v>
      </c>
    </row>
    <row r="167" spans="1:21" ht="15.75" customHeight="1" x14ac:dyDescent="0.25">
      <c r="A167" s="1" t="s">
        <v>8570</v>
      </c>
      <c r="B167" s="1" t="s">
        <v>8571</v>
      </c>
      <c r="C167" s="1" t="s">
        <v>1280</v>
      </c>
      <c r="D167" s="1" t="s">
        <v>6996</v>
      </c>
      <c r="E167" s="1" t="s">
        <v>1183</v>
      </c>
      <c r="F167" s="1" t="s">
        <v>40</v>
      </c>
      <c r="G167" s="1" t="s">
        <v>1183</v>
      </c>
      <c r="H167" s="1" t="s">
        <v>8572</v>
      </c>
      <c r="I167" s="1" t="s">
        <v>8573</v>
      </c>
      <c r="J167" s="2" t="s">
        <v>8574</v>
      </c>
      <c r="K167" s="1" t="s">
        <v>44</v>
      </c>
      <c r="L167" s="1" t="s">
        <v>29</v>
      </c>
      <c r="M167" s="1" t="s">
        <v>59</v>
      </c>
      <c r="N167" s="1" t="s">
        <v>1274</v>
      </c>
      <c r="O167" s="1" t="s">
        <v>1275</v>
      </c>
      <c r="P167" s="1" t="s">
        <v>33</v>
      </c>
      <c r="Q167" s="1" t="s">
        <v>8575</v>
      </c>
      <c r="S167" s="1" t="s">
        <v>8576</v>
      </c>
      <c r="T167" s="1" t="s">
        <v>51</v>
      </c>
      <c r="U167" s="1" t="str">
        <f t="shared" si="0"/>
        <v>Quảng Ngãi</v>
      </c>
    </row>
    <row r="168" spans="1:21" ht="15.75" customHeight="1" x14ac:dyDescent="0.25">
      <c r="A168" s="1" t="s">
        <v>8577</v>
      </c>
      <c r="B168" s="1" t="s">
        <v>1746</v>
      </c>
      <c r="C168" s="1" t="s">
        <v>96</v>
      </c>
      <c r="D168" s="1" t="s">
        <v>7362</v>
      </c>
      <c r="E168" s="1" t="s">
        <v>1183</v>
      </c>
      <c r="F168" s="1" t="s">
        <v>24</v>
      </c>
      <c r="G168" s="1" t="s">
        <v>1183</v>
      </c>
      <c r="H168" s="1" t="s">
        <v>8578</v>
      </c>
      <c r="I168" s="1" t="s">
        <v>8579</v>
      </c>
      <c r="J168" s="2" t="s">
        <v>8580</v>
      </c>
      <c r="K168" s="1" t="s">
        <v>44</v>
      </c>
      <c r="L168" s="1" t="s">
        <v>29</v>
      </c>
      <c r="M168" s="1" t="s">
        <v>59</v>
      </c>
      <c r="N168" s="1" t="s">
        <v>1227</v>
      </c>
      <c r="O168" s="1" t="s">
        <v>1228</v>
      </c>
      <c r="P168" s="1" t="s">
        <v>33</v>
      </c>
      <c r="Q168" s="1" t="s">
        <v>8581</v>
      </c>
      <c r="S168" s="1" t="s">
        <v>8582</v>
      </c>
      <c r="T168" s="1" t="s">
        <v>51</v>
      </c>
      <c r="U168" s="1" t="str">
        <f t="shared" si="0"/>
        <v>Quảng Ngãi</v>
      </c>
    </row>
    <row r="169" spans="1:21" ht="15.75" customHeight="1" x14ac:dyDescent="0.25">
      <c r="A169" s="1" t="s">
        <v>8583</v>
      </c>
      <c r="B169" s="1" t="s">
        <v>8584</v>
      </c>
      <c r="C169" s="1" t="s">
        <v>276</v>
      </c>
      <c r="D169" s="1" t="s">
        <v>8585</v>
      </c>
      <c r="E169" s="1" t="s">
        <v>386</v>
      </c>
      <c r="F169" s="1" t="s">
        <v>40</v>
      </c>
      <c r="G169" s="1" t="s">
        <v>386</v>
      </c>
      <c r="H169" s="1" t="s">
        <v>8586</v>
      </c>
      <c r="I169" s="1" t="s">
        <v>8587</v>
      </c>
      <c r="J169" s="2" t="s">
        <v>8588</v>
      </c>
      <c r="K169" s="1" t="s">
        <v>248</v>
      </c>
      <c r="L169" s="1" t="s">
        <v>45</v>
      </c>
      <c r="M169" s="1" t="s">
        <v>445</v>
      </c>
      <c r="N169" s="1" t="s">
        <v>510</v>
      </c>
      <c r="O169" s="1" t="s">
        <v>511</v>
      </c>
      <c r="P169" s="1" t="s">
        <v>33</v>
      </c>
      <c r="Q169" s="1" t="s">
        <v>8589</v>
      </c>
      <c r="S169" s="1" t="s">
        <v>8590</v>
      </c>
      <c r="T169" s="1" t="s">
        <v>254</v>
      </c>
      <c r="U169" s="1" t="str">
        <f t="shared" si="0"/>
        <v>TP. Hồ Chí Minh</v>
      </c>
    </row>
    <row r="170" spans="1:21" ht="15.75" customHeight="1" x14ac:dyDescent="0.25">
      <c r="A170" s="1" t="s">
        <v>8591</v>
      </c>
      <c r="B170" s="1" t="s">
        <v>8592</v>
      </c>
      <c r="C170" s="1" t="s">
        <v>22</v>
      </c>
      <c r="D170" s="1" t="s">
        <v>7784</v>
      </c>
      <c r="E170" s="1" t="s">
        <v>386</v>
      </c>
      <c r="F170" s="1" t="s">
        <v>40</v>
      </c>
      <c r="G170" s="1" t="s">
        <v>386</v>
      </c>
      <c r="H170" s="1" t="s">
        <v>8593</v>
      </c>
      <c r="I170" s="1" t="s">
        <v>8594</v>
      </c>
      <c r="J170" s="2" t="s">
        <v>8595</v>
      </c>
      <c r="K170" s="1" t="s">
        <v>248</v>
      </c>
      <c r="L170" s="1" t="s">
        <v>80</v>
      </c>
      <c r="M170" s="1" t="s">
        <v>249</v>
      </c>
      <c r="N170" s="1" t="s">
        <v>538</v>
      </c>
      <c r="O170" s="1" t="s">
        <v>539</v>
      </c>
      <c r="P170" s="1" t="s">
        <v>33</v>
      </c>
      <c r="Q170" s="1" t="s">
        <v>8596</v>
      </c>
      <c r="S170" s="1" t="s">
        <v>8597</v>
      </c>
      <c r="T170" s="1" t="s">
        <v>254</v>
      </c>
      <c r="U170" s="1" t="str">
        <f t="shared" si="0"/>
        <v>TP. Hồ Chí Minh</v>
      </c>
    </row>
    <row r="171" spans="1:21" ht="15.75" customHeight="1" x14ac:dyDescent="0.25">
      <c r="A171" s="1" t="s">
        <v>8598</v>
      </c>
      <c r="B171" s="1" t="s">
        <v>8599</v>
      </c>
      <c r="C171" s="1" t="s">
        <v>934</v>
      </c>
      <c r="D171" s="1" t="s">
        <v>8600</v>
      </c>
      <c r="E171" s="1" t="s">
        <v>386</v>
      </c>
      <c r="F171" s="1" t="s">
        <v>40</v>
      </c>
      <c r="G171" s="1" t="s">
        <v>386</v>
      </c>
      <c r="H171" s="1" t="s">
        <v>8601</v>
      </c>
      <c r="I171" s="1" t="s">
        <v>8602</v>
      </c>
      <c r="J171" s="2" t="s">
        <v>8603</v>
      </c>
      <c r="K171" s="1" t="s">
        <v>248</v>
      </c>
      <c r="L171" s="1" t="s">
        <v>45</v>
      </c>
      <c r="M171" s="1" t="s">
        <v>445</v>
      </c>
      <c r="N171" s="1" t="s">
        <v>510</v>
      </c>
      <c r="O171" s="1" t="s">
        <v>511</v>
      </c>
      <c r="P171" s="1" t="s">
        <v>33</v>
      </c>
      <c r="Q171" s="1" t="s">
        <v>8604</v>
      </c>
      <c r="S171" s="1" t="s">
        <v>8605</v>
      </c>
      <c r="T171" s="1" t="s">
        <v>254</v>
      </c>
      <c r="U171" s="1" t="str">
        <f t="shared" si="0"/>
        <v>TP. Hồ Chí Minh</v>
      </c>
    </row>
    <row r="172" spans="1:21" ht="15.75" customHeight="1" x14ac:dyDescent="0.25">
      <c r="A172" s="1" t="s">
        <v>8606</v>
      </c>
      <c r="B172" s="1" t="s">
        <v>1093</v>
      </c>
      <c r="C172" s="1" t="s">
        <v>8607</v>
      </c>
      <c r="D172" s="1" t="s">
        <v>7047</v>
      </c>
      <c r="E172" s="1" t="s">
        <v>1782</v>
      </c>
      <c r="F172" s="1" t="s">
        <v>40</v>
      </c>
      <c r="G172" s="1" t="s">
        <v>386</v>
      </c>
      <c r="H172" s="1" t="s">
        <v>8608</v>
      </c>
      <c r="I172" s="1" t="s">
        <v>8609</v>
      </c>
      <c r="J172" s="2" t="s">
        <v>8610</v>
      </c>
      <c r="K172" s="1" t="s">
        <v>248</v>
      </c>
      <c r="L172" s="1" t="s">
        <v>45</v>
      </c>
      <c r="M172" s="1" t="s">
        <v>445</v>
      </c>
      <c r="N172" s="1" t="s">
        <v>1114</v>
      </c>
      <c r="O172" s="1" t="s">
        <v>1115</v>
      </c>
      <c r="P172" s="1" t="s">
        <v>33</v>
      </c>
      <c r="Q172" s="1" t="s">
        <v>8611</v>
      </c>
      <c r="S172" s="1" t="s">
        <v>8612</v>
      </c>
      <c r="T172" s="1" t="s">
        <v>254</v>
      </c>
      <c r="U172" s="1" t="str">
        <f t="shared" si="0"/>
        <v>TP. Hồ Chí Minh</v>
      </c>
    </row>
    <row r="173" spans="1:21" ht="15.75" customHeight="1" x14ac:dyDescent="0.25">
      <c r="A173" s="1" t="s">
        <v>8613</v>
      </c>
      <c r="B173" s="1" t="s">
        <v>8614</v>
      </c>
      <c r="C173" s="1" t="s">
        <v>3015</v>
      </c>
      <c r="D173" s="1" t="s">
        <v>8615</v>
      </c>
      <c r="E173" s="1" t="s">
        <v>386</v>
      </c>
      <c r="F173" s="1" t="s">
        <v>40</v>
      </c>
      <c r="G173" s="1" t="s">
        <v>386</v>
      </c>
      <c r="H173" s="1" t="s">
        <v>8616</v>
      </c>
      <c r="I173" s="1" t="s">
        <v>8617</v>
      </c>
      <c r="J173" s="2" t="s">
        <v>8618</v>
      </c>
      <c r="K173" s="1" t="s">
        <v>248</v>
      </c>
      <c r="L173" s="1" t="s">
        <v>45</v>
      </c>
      <c r="M173" s="1" t="s">
        <v>445</v>
      </c>
      <c r="N173" s="1" t="s">
        <v>701</v>
      </c>
      <c r="O173" s="1" t="s">
        <v>702</v>
      </c>
      <c r="P173" s="1" t="s">
        <v>33</v>
      </c>
      <c r="Q173" s="1" t="s">
        <v>8619</v>
      </c>
      <c r="S173" s="1" t="s">
        <v>8620</v>
      </c>
      <c r="T173" s="1" t="s">
        <v>254</v>
      </c>
      <c r="U173" s="1" t="str">
        <f t="shared" si="0"/>
        <v>TP. Hồ Chí Minh</v>
      </c>
    </row>
    <row r="174" spans="1:21" ht="15.75" customHeight="1" x14ac:dyDescent="0.25">
      <c r="A174" s="1" t="s">
        <v>8621</v>
      </c>
      <c r="B174" s="1" t="s">
        <v>8622</v>
      </c>
      <c r="C174" s="1" t="s">
        <v>5575</v>
      </c>
      <c r="D174" s="1" t="s">
        <v>8623</v>
      </c>
      <c r="E174" s="1" t="s">
        <v>386</v>
      </c>
      <c r="F174" s="1" t="s">
        <v>24</v>
      </c>
      <c r="G174" s="1" t="s">
        <v>386</v>
      </c>
      <c r="H174" s="1" t="s">
        <v>8624</v>
      </c>
      <c r="I174" s="1" t="s">
        <v>8625</v>
      </c>
      <c r="J174" s="2" t="s">
        <v>8626</v>
      </c>
      <c r="K174" s="1" t="s">
        <v>248</v>
      </c>
      <c r="L174" s="1" t="s">
        <v>29</v>
      </c>
      <c r="M174" s="1" t="s">
        <v>455</v>
      </c>
      <c r="N174" s="1" t="s">
        <v>500</v>
      </c>
      <c r="O174" s="1" t="s">
        <v>501</v>
      </c>
      <c r="P174" s="1" t="s">
        <v>33</v>
      </c>
      <c r="Q174" s="1" t="s">
        <v>8627</v>
      </c>
      <c r="S174" s="1" t="s">
        <v>8628</v>
      </c>
      <c r="T174" s="1" t="s">
        <v>254</v>
      </c>
      <c r="U174" s="1" t="str">
        <f t="shared" si="0"/>
        <v>TP. Hồ Chí Minh</v>
      </c>
    </row>
    <row r="175" spans="1:21" ht="15.75" customHeight="1" x14ac:dyDescent="0.25">
      <c r="A175" s="1" t="s">
        <v>8629</v>
      </c>
      <c r="B175" s="1" t="s">
        <v>8630</v>
      </c>
      <c r="C175" s="1" t="s">
        <v>1696</v>
      </c>
      <c r="D175" s="1" t="s">
        <v>8631</v>
      </c>
      <c r="E175" s="1" t="s">
        <v>386</v>
      </c>
      <c r="F175" s="1" t="s">
        <v>40</v>
      </c>
      <c r="G175" s="1" t="s">
        <v>386</v>
      </c>
      <c r="H175" s="1" t="s">
        <v>8632</v>
      </c>
      <c r="I175" s="1" t="s">
        <v>8633</v>
      </c>
      <c r="J175" s="2" t="s">
        <v>8634</v>
      </c>
      <c r="K175" s="1" t="s">
        <v>248</v>
      </c>
      <c r="L175" s="1" t="s">
        <v>7328</v>
      </c>
      <c r="M175" s="1" t="s">
        <v>7329</v>
      </c>
      <c r="N175" s="1" t="s">
        <v>7330</v>
      </c>
      <c r="O175" s="1" t="s">
        <v>7331</v>
      </c>
      <c r="P175" s="1" t="s">
        <v>33</v>
      </c>
      <c r="Q175" s="1" t="s">
        <v>8635</v>
      </c>
      <c r="S175" s="1" t="s">
        <v>8636</v>
      </c>
      <c r="T175" s="1" t="s">
        <v>254</v>
      </c>
      <c r="U175" s="1" t="str">
        <f t="shared" si="0"/>
        <v>TP. Hồ Chí Minh</v>
      </c>
    </row>
    <row r="176" spans="1:21" ht="15.75" customHeight="1" x14ac:dyDescent="0.25">
      <c r="A176" s="1" t="s">
        <v>242</v>
      </c>
      <c r="B176" s="1" t="s">
        <v>243</v>
      </c>
      <c r="C176" s="1" t="s">
        <v>244</v>
      </c>
      <c r="D176" s="1" t="s">
        <v>7007</v>
      </c>
      <c r="E176" s="1" t="s">
        <v>97</v>
      </c>
      <c r="F176" s="1" t="s">
        <v>40</v>
      </c>
      <c r="G176" s="1" t="s">
        <v>97</v>
      </c>
      <c r="H176" s="1" t="s">
        <v>245</v>
      </c>
      <c r="I176" s="1" t="s">
        <v>246</v>
      </c>
      <c r="J176" s="2" t="s">
        <v>247</v>
      </c>
      <c r="K176" s="1" t="s">
        <v>248</v>
      </c>
      <c r="L176" s="1" t="s">
        <v>80</v>
      </c>
      <c r="M176" s="1" t="s">
        <v>249</v>
      </c>
      <c r="N176" s="1" t="s">
        <v>250</v>
      </c>
      <c r="O176" s="1" t="s">
        <v>251</v>
      </c>
      <c r="P176" s="1" t="s">
        <v>33</v>
      </c>
      <c r="Q176" s="1" t="s">
        <v>252</v>
      </c>
      <c r="S176" s="1" t="s">
        <v>253</v>
      </c>
      <c r="T176" s="1" t="s">
        <v>254</v>
      </c>
      <c r="U176" s="1" t="str">
        <f t="shared" si="0"/>
        <v>Hà Nội</v>
      </c>
    </row>
    <row r="177" spans="1:21" ht="15.75" customHeight="1" x14ac:dyDescent="0.25">
      <c r="A177" s="1" t="s">
        <v>8637</v>
      </c>
      <c r="B177" s="1" t="s">
        <v>8638</v>
      </c>
      <c r="C177" s="1" t="s">
        <v>462</v>
      </c>
      <c r="D177" s="1" t="s">
        <v>8639</v>
      </c>
      <c r="E177" s="1" t="s">
        <v>386</v>
      </c>
      <c r="F177" s="1" t="s">
        <v>40</v>
      </c>
      <c r="G177" s="1" t="s">
        <v>386</v>
      </c>
      <c r="H177" s="1" t="s">
        <v>8640</v>
      </c>
      <c r="I177" s="1" t="s">
        <v>8641</v>
      </c>
      <c r="J177" s="2" t="s">
        <v>8642</v>
      </c>
      <c r="K177" s="1" t="s">
        <v>248</v>
      </c>
      <c r="L177" s="1" t="s">
        <v>29</v>
      </c>
      <c r="M177" s="1" t="s">
        <v>455</v>
      </c>
      <c r="N177" s="1" t="s">
        <v>456</v>
      </c>
      <c r="O177" s="1" t="s">
        <v>457</v>
      </c>
      <c r="P177" s="1" t="s">
        <v>33</v>
      </c>
      <c r="Q177" s="1" t="s">
        <v>8643</v>
      </c>
      <c r="S177" s="1" t="s">
        <v>8644</v>
      </c>
      <c r="T177" s="1" t="s">
        <v>254</v>
      </c>
      <c r="U177" s="1" t="str">
        <f t="shared" si="0"/>
        <v>TP. Hồ Chí Minh</v>
      </c>
    </row>
    <row r="178" spans="1:21" ht="15.75" customHeight="1" x14ac:dyDescent="0.25">
      <c r="A178" s="1" t="s">
        <v>8645</v>
      </c>
      <c r="B178" s="1" t="s">
        <v>8646</v>
      </c>
      <c r="C178" s="1" t="s">
        <v>296</v>
      </c>
      <c r="D178" s="1" t="s">
        <v>7110</v>
      </c>
      <c r="E178" s="1" t="s">
        <v>386</v>
      </c>
      <c r="F178" s="1" t="s">
        <v>40</v>
      </c>
      <c r="G178" s="1" t="s">
        <v>386</v>
      </c>
      <c r="H178" s="1" t="s">
        <v>8647</v>
      </c>
      <c r="I178" s="1" t="s">
        <v>8648</v>
      </c>
      <c r="J178" s="2" t="s">
        <v>8649</v>
      </c>
      <c r="K178" s="1" t="s">
        <v>248</v>
      </c>
      <c r="L178" s="1" t="s">
        <v>80</v>
      </c>
      <c r="M178" s="1" t="s">
        <v>249</v>
      </c>
      <c r="N178" s="1" t="s">
        <v>538</v>
      </c>
      <c r="O178" s="1" t="s">
        <v>539</v>
      </c>
      <c r="P178" s="1" t="s">
        <v>33</v>
      </c>
      <c r="Q178" s="1" t="s">
        <v>8650</v>
      </c>
      <c r="S178" s="1" t="s">
        <v>8651</v>
      </c>
      <c r="T178" s="1" t="s">
        <v>254</v>
      </c>
      <c r="U178" s="1" t="str">
        <f t="shared" si="0"/>
        <v>TP. Hồ Chí Minh</v>
      </c>
    </row>
    <row r="179" spans="1:21" ht="15.75" customHeight="1" x14ac:dyDescent="0.25">
      <c r="A179" s="1" t="s">
        <v>8652</v>
      </c>
      <c r="B179" s="1" t="s">
        <v>8653</v>
      </c>
      <c r="C179" s="1" t="s">
        <v>306</v>
      </c>
      <c r="D179" s="1" t="s">
        <v>8654</v>
      </c>
      <c r="E179" s="1" t="s">
        <v>386</v>
      </c>
      <c r="F179" s="1" t="s">
        <v>40</v>
      </c>
      <c r="G179" s="1" t="s">
        <v>386</v>
      </c>
      <c r="H179" s="1" t="s">
        <v>8655</v>
      </c>
      <c r="I179" s="1" t="s">
        <v>8656</v>
      </c>
      <c r="J179" s="2" t="s">
        <v>8657</v>
      </c>
      <c r="K179" s="1" t="s">
        <v>248</v>
      </c>
      <c r="L179" s="1" t="s">
        <v>29</v>
      </c>
      <c r="M179" s="1" t="s">
        <v>455</v>
      </c>
      <c r="N179" s="1" t="s">
        <v>456</v>
      </c>
      <c r="O179" s="1" t="s">
        <v>457</v>
      </c>
      <c r="P179" s="1" t="s">
        <v>33</v>
      </c>
      <c r="Q179" s="1" t="s">
        <v>8658</v>
      </c>
      <c r="S179" s="1" t="s">
        <v>8659</v>
      </c>
      <c r="T179" s="1" t="s">
        <v>254</v>
      </c>
      <c r="U179" s="1" t="str">
        <f t="shared" si="0"/>
        <v>TP. Hồ Chí Minh</v>
      </c>
    </row>
    <row r="180" spans="1:21" ht="15.75" customHeight="1" x14ac:dyDescent="0.25">
      <c r="A180" s="1" t="s">
        <v>8660</v>
      </c>
      <c r="B180" s="1" t="s">
        <v>8661</v>
      </c>
      <c r="C180" s="1" t="s">
        <v>8662</v>
      </c>
      <c r="D180" s="1" t="s">
        <v>8663</v>
      </c>
      <c r="E180" s="1" t="s">
        <v>2553</v>
      </c>
      <c r="F180" s="1" t="s">
        <v>40</v>
      </c>
      <c r="G180" s="1" t="s">
        <v>2553</v>
      </c>
      <c r="H180" s="1" t="s">
        <v>8664</v>
      </c>
      <c r="I180" s="1" t="s">
        <v>8665</v>
      </c>
      <c r="J180" s="2" t="s">
        <v>8666</v>
      </c>
      <c r="K180" s="1" t="s">
        <v>248</v>
      </c>
      <c r="L180" s="1" t="s">
        <v>29</v>
      </c>
      <c r="M180" s="1" t="s">
        <v>455</v>
      </c>
      <c r="N180" s="1" t="s">
        <v>491</v>
      </c>
      <c r="O180" s="1" t="s">
        <v>492</v>
      </c>
      <c r="P180" s="1" t="s">
        <v>33</v>
      </c>
      <c r="Q180" s="1" t="s">
        <v>8667</v>
      </c>
      <c r="S180" s="1" t="s">
        <v>8668</v>
      </c>
      <c r="T180" s="1" t="s">
        <v>254</v>
      </c>
      <c r="U180" s="1" t="str">
        <f t="shared" si="0"/>
        <v>Tiền Giang</v>
      </c>
    </row>
    <row r="181" spans="1:21" ht="15.75" customHeight="1" x14ac:dyDescent="0.25">
      <c r="A181" s="1" t="s">
        <v>8669</v>
      </c>
      <c r="B181" s="1" t="s">
        <v>8670</v>
      </c>
      <c r="C181" s="1" t="s">
        <v>39</v>
      </c>
      <c r="D181" s="1" t="s">
        <v>8671</v>
      </c>
      <c r="E181" s="1" t="s">
        <v>386</v>
      </c>
      <c r="F181" s="1" t="s">
        <v>40</v>
      </c>
      <c r="G181" s="1" t="s">
        <v>2114</v>
      </c>
      <c r="H181" s="1" t="s">
        <v>8672</v>
      </c>
      <c r="I181" s="1" t="s">
        <v>8673</v>
      </c>
      <c r="J181" s="2" t="s">
        <v>8674</v>
      </c>
      <c r="K181" s="1" t="s">
        <v>248</v>
      </c>
      <c r="L181" s="1" t="s">
        <v>45</v>
      </c>
      <c r="M181" s="1" t="s">
        <v>445</v>
      </c>
      <c r="N181" s="1" t="s">
        <v>639</v>
      </c>
      <c r="O181" s="1" t="s">
        <v>640</v>
      </c>
      <c r="P181" s="1" t="s">
        <v>33</v>
      </c>
      <c r="Q181" s="1" t="s">
        <v>8675</v>
      </c>
      <c r="S181" s="1" t="s">
        <v>8676</v>
      </c>
      <c r="T181" s="1" t="s">
        <v>254</v>
      </c>
      <c r="U181" s="1" t="str">
        <f t="shared" si="0"/>
        <v>Bình Dương</v>
      </c>
    </row>
    <row r="182" spans="1:21" ht="15.75" customHeight="1" x14ac:dyDescent="0.25">
      <c r="A182" s="1" t="s">
        <v>8677</v>
      </c>
      <c r="B182" s="1" t="s">
        <v>8678</v>
      </c>
      <c r="C182" s="1" t="s">
        <v>39</v>
      </c>
      <c r="D182" s="1" t="s">
        <v>8679</v>
      </c>
      <c r="E182" s="1" t="s">
        <v>2114</v>
      </c>
      <c r="F182" s="1" t="s">
        <v>40</v>
      </c>
      <c r="G182" s="1" t="s">
        <v>2114</v>
      </c>
      <c r="H182" s="1" t="s">
        <v>8680</v>
      </c>
      <c r="I182" s="1" t="s">
        <v>8681</v>
      </c>
      <c r="J182" s="2" t="s">
        <v>8682</v>
      </c>
      <c r="K182" s="1" t="s">
        <v>248</v>
      </c>
      <c r="L182" s="1" t="s">
        <v>45</v>
      </c>
      <c r="M182" s="1" t="s">
        <v>445</v>
      </c>
      <c r="N182" s="1" t="s">
        <v>1088</v>
      </c>
      <c r="O182" s="1" t="s">
        <v>1089</v>
      </c>
      <c r="P182" s="1" t="s">
        <v>33</v>
      </c>
      <c r="Q182" s="1" t="s">
        <v>8683</v>
      </c>
      <c r="S182" s="1" t="s">
        <v>8684</v>
      </c>
      <c r="T182" s="1" t="s">
        <v>254</v>
      </c>
      <c r="U182" s="1" t="str">
        <f t="shared" si="0"/>
        <v>Bình Dương</v>
      </c>
    </row>
    <row r="183" spans="1:21" ht="15.75" customHeight="1" x14ac:dyDescent="0.25">
      <c r="A183" s="1" t="s">
        <v>8685</v>
      </c>
      <c r="B183" s="1" t="s">
        <v>8686</v>
      </c>
      <c r="C183" s="1" t="s">
        <v>39</v>
      </c>
      <c r="D183" s="1" t="s">
        <v>7106</v>
      </c>
      <c r="E183" s="1" t="s">
        <v>2114</v>
      </c>
      <c r="F183" s="1" t="s">
        <v>40</v>
      </c>
      <c r="G183" s="1" t="s">
        <v>386</v>
      </c>
      <c r="H183" s="1" t="s">
        <v>8687</v>
      </c>
      <c r="I183" s="1" t="s">
        <v>8688</v>
      </c>
      <c r="J183" s="2" t="s">
        <v>8689</v>
      </c>
      <c r="K183" s="1" t="s">
        <v>248</v>
      </c>
      <c r="L183" s="1" t="s">
        <v>80</v>
      </c>
      <c r="M183" s="1" t="s">
        <v>249</v>
      </c>
      <c r="N183" s="1" t="s">
        <v>538</v>
      </c>
      <c r="O183" s="1" t="s">
        <v>539</v>
      </c>
      <c r="P183" s="1" t="s">
        <v>33</v>
      </c>
      <c r="Q183" s="1" t="s">
        <v>8690</v>
      </c>
      <c r="S183" s="1" t="s">
        <v>8691</v>
      </c>
      <c r="T183" s="1" t="s">
        <v>254</v>
      </c>
      <c r="U183" s="1" t="str">
        <f t="shared" si="0"/>
        <v>TP. Hồ Chí Minh</v>
      </c>
    </row>
    <row r="184" spans="1:21" ht="15.75" customHeight="1" x14ac:dyDescent="0.25">
      <c r="A184" s="1" t="s">
        <v>8692</v>
      </c>
      <c r="B184" s="1" t="s">
        <v>1023</v>
      </c>
      <c r="C184" s="1" t="s">
        <v>180</v>
      </c>
      <c r="D184" s="1" t="s">
        <v>8693</v>
      </c>
      <c r="E184" s="1" t="s">
        <v>1183</v>
      </c>
      <c r="F184" s="1" t="s">
        <v>40</v>
      </c>
      <c r="G184" s="1" t="s">
        <v>386</v>
      </c>
      <c r="H184" s="1" t="s">
        <v>8694</v>
      </c>
      <c r="I184" s="1" t="s">
        <v>8695</v>
      </c>
      <c r="J184" s="2" t="s">
        <v>8696</v>
      </c>
      <c r="K184" s="1" t="s">
        <v>248</v>
      </c>
      <c r="L184" s="1" t="s">
        <v>29</v>
      </c>
      <c r="M184" s="1" t="s">
        <v>455</v>
      </c>
      <c r="N184" s="1" t="s">
        <v>456</v>
      </c>
      <c r="O184" s="1" t="s">
        <v>457</v>
      </c>
      <c r="P184" s="1" t="s">
        <v>33</v>
      </c>
      <c r="Q184" s="1" t="s">
        <v>8697</v>
      </c>
      <c r="S184" s="1" t="s">
        <v>8698</v>
      </c>
      <c r="T184" s="1" t="s">
        <v>254</v>
      </c>
      <c r="U184" s="1" t="str">
        <f t="shared" si="0"/>
        <v>TP. Hồ Chí Minh</v>
      </c>
    </row>
    <row r="185" spans="1:21" ht="15.75" customHeight="1" x14ac:dyDescent="0.25">
      <c r="A185" s="1" t="s">
        <v>8699</v>
      </c>
      <c r="B185" s="1" t="s">
        <v>8700</v>
      </c>
      <c r="C185" s="1" t="s">
        <v>1818</v>
      </c>
      <c r="D185" s="1" t="s">
        <v>8701</v>
      </c>
      <c r="E185" s="1" t="s">
        <v>2114</v>
      </c>
      <c r="F185" s="1" t="s">
        <v>40</v>
      </c>
      <c r="G185" s="1" t="s">
        <v>2114</v>
      </c>
      <c r="H185" s="1" t="s">
        <v>8702</v>
      </c>
      <c r="I185" s="1" t="s">
        <v>8703</v>
      </c>
      <c r="J185" s="2" t="s">
        <v>8704</v>
      </c>
      <c r="K185" s="1" t="s">
        <v>248</v>
      </c>
      <c r="L185" s="1" t="s">
        <v>7328</v>
      </c>
      <c r="M185" s="1" t="s">
        <v>7329</v>
      </c>
      <c r="N185" s="1" t="s">
        <v>7330</v>
      </c>
      <c r="O185" s="1" t="s">
        <v>7331</v>
      </c>
      <c r="P185" s="1" t="s">
        <v>33</v>
      </c>
      <c r="Q185" s="1" t="s">
        <v>8705</v>
      </c>
      <c r="S185" s="1" t="s">
        <v>8706</v>
      </c>
      <c r="T185" s="1" t="s">
        <v>254</v>
      </c>
      <c r="U185" s="1" t="str">
        <f t="shared" si="0"/>
        <v>Bình Dương</v>
      </c>
    </row>
    <row r="186" spans="1:21" ht="15.75" customHeight="1" x14ac:dyDescent="0.25">
      <c r="A186" s="1" t="s">
        <v>8707</v>
      </c>
      <c r="B186" s="1" t="s">
        <v>697</v>
      </c>
      <c r="C186" s="1" t="s">
        <v>306</v>
      </c>
      <c r="D186" s="1" t="s">
        <v>8196</v>
      </c>
      <c r="E186" s="1" t="s">
        <v>2114</v>
      </c>
      <c r="F186" s="1" t="s">
        <v>40</v>
      </c>
      <c r="G186" s="1" t="s">
        <v>386</v>
      </c>
      <c r="H186" s="1" t="s">
        <v>8708</v>
      </c>
      <c r="I186" s="1" t="s">
        <v>8709</v>
      </c>
      <c r="J186" s="2" t="s">
        <v>8710</v>
      </c>
      <c r="K186" s="1" t="s">
        <v>248</v>
      </c>
      <c r="L186" s="1" t="s">
        <v>29</v>
      </c>
      <c r="M186" s="1" t="s">
        <v>455</v>
      </c>
      <c r="N186" s="1" t="s">
        <v>629</v>
      </c>
      <c r="O186" s="1" t="s">
        <v>630</v>
      </c>
      <c r="P186" s="1" t="s">
        <v>33</v>
      </c>
      <c r="Q186" s="1" t="s">
        <v>8711</v>
      </c>
      <c r="S186" s="1" t="s">
        <v>8712</v>
      </c>
      <c r="T186" s="1" t="s">
        <v>254</v>
      </c>
      <c r="U186" s="1" t="str">
        <f t="shared" si="0"/>
        <v>TP. Hồ Chí Minh</v>
      </c>
    </row>
    <row r="187" spans="1:21" ht="15.75" customHeight="1" x14ac:dyDescent="0.25">
      <c r="A187" s="1" t="s">
        <v>8713</v>
      </c>
      <c r="B187" s="1" t="s">
        <v>6948</v>
      </c>
      <c r="C187" s="1" t="s">
        <v>170</v>
      </c>
      <c r="D187" s="1" t="s">
        <v>8714</v>
      </c>
      <c r="E187" s="1" t="s">
        <v>2114</v>
      </c>
      <c r="F187" s="1" t="s">
        <v>40</v>
      </c>
      <c r="G187" s="1" t="s">
        <v>2114</v>
      </c>
      <c r="H187" s="1" t="s">
        <v>8715</v>
      </c>
      <c r="I187" s="1" t="s">
        <v>8716</v>
      </c>
      <c r="J187" s="2" t="s">
        <v>8717</v>
      </c>
      <c r="K187" s="1" t="s">
        <v>248</v>
      </c>
      <c r="L187" s="1" t="s">
        <v>29</v>
      </c>
      <c r="M187" s="1" t="s">
        <v>455</v>
      </c>
      <c r="N187" s="1" t="s">
        <v>629</v>
      </c>
      <c r="O187" s="1" t="s">
        <v>630</v>
      </c>
      <c r="P187" s="1" t="s">
        <v>33</v>
      </c>
      <c r="Q187" s="1" t="s">
        <v>8718</v>
      </c>
      <c r="S187" s="1" t="s">
        <v>8719</v>
      </c>
      <c r="T187" s="1" t="s">
        <v>254</v>
      </c>
      <c r="U187" s="1" t="str">
        <f t="shared" si="0"/>
        <v>Bình Dương</v>
      </c>
    </row>
    <row r="188" spans="1:21" ht="15.75" customHeight="1" x14ac:dyDescent="0.25">
      <c r="A188" s="1" t="s">
        <v>8720</v>
      </c>
      <c r="B188" s="1" t="s">
        <v>8721</v>
      </c>
      <c r="C188" s="1" t="s">
        <v>3115</v>
      </c>
      <c r="D188" s="1" t="s">
        <v>7028</v>
      </c>
      <c r="E188" s="1" t="s">
        <v>386</v>
      </c>
      <c r="F188" s="1" t="s">
        <v>24</v>
      </c>
      <c r="G188" s="1" t="s">
        <v>386</v>
      </c>
      <c r="H188" s="1" t="s">
        <v>8722</v>
      </c>
      <c r="I188" s="1" t="s">
        <v>8723</v>
      </c>
      <c r="J188" s="2" t="s">
        <v>8724</v>
      </c>
      <c r="K188" s="1" t="s">
        <v>248</v>
      </c>
      <c r="L188" s="1" t="s">
        <v>45</v>
      </c>
      <c r="M188" s="1" t="s">
        <v>445</v>
      </c>
      <c r="N188" s="1" t="s">
        <v>1098</v>
      </c>
      <c r="O188" s="1" t="s">
        <v>1099</v>
      </c>
      <c r="P188" s="1" t="s">
        <v>33</v>
      </c>
      <c r="Q188" s="1" t="s">
        <v>8725</v>
      </c>
      <c r="S188" s="1" t="s">
        <v>8726</v>
      </c>
      <c r="T188" s="1" t="s">
        <v>254</v>
      </c>
      <c r="U188" s="1" t="str">
        <f t="shared" si="0"/>
        <v>TP. Hồ Chí Minh</v>
      </c>
    </row>
    <row r="189" spans="1:21" ht="15.75" customHeight="1" x14ac:dyDescent="0.25">
      <c r="A189" s="1" t="s">
        <v>8727</v>
      </c>
      <c r="B189" s="1" t="s">
        <v>8728</v>
      </c>
      <c r="C189" s="1" t="s">
        <v>88</v>
      </c>
      <c r="D189" s="1" t="s">
        <v>8729</v>
      </c>
      <c r="E189" s="1" t="s">
        <v>386</v>
      </c>
      <c r="F189" s="1" t="s">
        <v>40</v>
      </c>
      <c r="G189" s="1" t="s">
        <v>2114</v>
      </c>
      <c r="H189" s="1" t="s">
        <v>8730</v>
      </c>
      <c r="I189" s="1" t="s">
        <v>8731</v>
      </c>
      <c r="J189" s="2" t="s">
        <v>8732</v>
      </c>
      <c r="K189" s="1" t="s">
        <v>248</v>
      </c>
      <c r="L189" s="1" t="s">
        <v>45</v>
      </c>
      <c r="M189" s="1" t="s">
        <v>445</v>
      </c>
      <c r="N189" s="1" t="s">
        <v>1088</v>
      </c>
      <c r="O189" s="1" t="s">
        <v>1089</v>
      </c>
      <c r="P189" s="1" t="s">
        <v>33</v>
      </c>
      <c r="Q189" s="1" t="s">
        <v>8733</v>
      </c>
      <c r="S189" s="1" t="s">
        <v>8734</v>
      </c>
      <c r="T189" s="1" t="s">
        <v>254</v>
      </c>
      <c r="U189" s="1" t="str">
        <f t="shared" si="0"/>
        <v>Bình Dương</v>
      </c>
    </row>
    <row r="190" spans="1:21" ht="15.75" customHeight="1" x14ac:dyDescent="0.25">
      <c r="A190" s="1" t="s">
        <v>8735</v>
      </c>
      <c r="B190" s="1" t="s">
        <v>8736</v>
      </c>
      <c r="C190" s="1" t="s">
        <v>8737</v>
      </c>
      <c r="D190" s="1" t="s">
        <v>7054</v>
      </c>
      <c r="E190" s="1" t="s">
        <v>386</v>
      </c>
      <c r="F190" s="1" t="s">
        <v>24</v>
      </c>
      <c r="G190" s="1" t="s">
        <v>2114</v>
      </c>
      <c r="H190" s="1" t="s">
        <v>8738</v>
      </c>
      <c r="I190" s="1" t="s">
        <v>8739</v>
      </c>
      <c r="J190" s="2" t="s">
        <v>8740</v>
      </c>
      <c r="K190" s="1" t="s">
        <v>248</v>
      </c>
      <c r="L190" s="1" t="s">
        <v>520</v>
      </c>
      <c r="M190" s="1" t="s">
        <v>521</v>
      </c>
      <c r="N190" s="1" t="s">
        <v>522</v>
      </c>
      <c r="O190" s="1" t="s">
        <v>523</v>
      </c>
      <c r="P190" s="1" t="s">
        <v>33</v>
      </c>
      <c r="Q190" s="1" t="s">
        <v>8741</v>
      </c>
      <c r="S190" s="1" t="s">
        <v>8742</v>
      </c>
      <c r="T190" s="1" t="s">
        <v>254</v>
      </c>
      <c r="U190" s="1" t="str">
        <f t="shared" si="0"/>
        <v>Bình Dương</v>
      </c>
    </row>
    <row r="191" spans="1:21" ht="15.75" customHeight="1" x14ac:dyDescent="0.25">
      <c r="A191" s="1" t="s">
        <v>8743</v>
      </c>
      <c r="B191" s="1" t="s">
        <v>610</v>
      </c>
      <c r="C191" s="1" t="s">
        <v>911</v>
      </c>
      <c r="D191" s="1" t="s">
        <v>8744</v>
      </c>
      <c r="E191" s="1" t="s">
        <v>386</v>
      </c>
      <c r="F191" s="1" t="s">
        <v>40</v>
      </c>
      <c r="G191" s="1" t="s">
        <v>2114</v>
      </c>
      <c r="H191" s="1" t="s">
        <v>8745</v>
      </c>
      <c r="I191" s="1" t="s">
        <v>8746</v>
      </c>
      <c r="J191" s="2" t="s">
        <v>8747</v>
      </c>
      <c r="K191" s="1" t="s">
        <v>248</v>
      </c>
      <c r="L191" s="1" t="s">
        <v>45</v>
      </c>
      <c r="M191" s="1" t="s">
        <v>445</v>
      </c>
      <c r="N191" s="1" t="s">
        <v>510</v>
      </c>
      <c r="O191" s="1" t="s">
        <v>511</v>
      </c>
      <c r="P191" s="1" t="s">
        <v>33</v>
      </c>
      <c r="Q191" s="1" t="s">
        <v>8748</v>
      </c>
      <c r="S191" s="1" t="s">
        <v>8749</v>
      </c>
      <c r="T191" s="1" t="s">
        <v>254</v>
      </c>
      <c r="U191" s="1" t="str">
        <f t="shared" si="0"/>
        <v>Bình Dương</v>
      </c>
    </row>
    <row r="192" spans="1:21" ht="15.75" customHeight="1" x14ac:dyDescent="0.25">
      <c r="A192" s="1" t="s">
        <v>8750</v>
      </c>
      <c r="B192" s="1" t="s">
        <v>8751</v>
      </c>
      <c r="C192" s="1" t="s">
        <v>2502</v>
      </c>
      <c r="D192" s="1" t="s">
        <v>7819</v>
      </c>
      <c r="E192" s="1" t="s">
        <v>386</v>
      </c>
      <c r="F192" s="1" t="s">
        <v>40</v>
      </c>
      <c r="G192" s="1" t="s">
        <v>2114</v>
      </c>
      <c r="H192" s="1" t="s">
        <v>8752</v>
      </c>
      <c r="I192" s="1" t="s">
        <v>8753</v>
      </c>
      <c r="J192" s="2" t="s">
        <v>8754</v>
      </c>
      <c r="K192" s="1" t="s">
        <v>248</v>
      </c>
      <c r="L192" s="1" t="s">
        <v>45</v>
      </c>
      <c r="M192" s="1" t="s">
        <v>445</v>
      </c>
      <c r="N192" s="1" t="s">
        <v>639</v>
      </c>
      <c r="O192" s="1" t="s">
        <v>640</v>
      </c>
      <c r="P192" s="1" t="s">
        <v>33</v>
      </c>
      <c r="Q192" s="1" t="s">
        <v>8755</v>
      </c>
      <c r="S192" s="1" t="s">
        <v>8756</v>
      </c>
      <c r="T192" s="1" t="s">
        <v>254</v>
      </c>
      <c r="U192" s="1" t="str">
        <f t="shared" si="0"/>
        <v>Bình Dương</v>
      </c>
    </row>
    <row r="193" spans="1:21" ht="15.75" customHeight="1" x14ac:dyDescent="0.25">
      <c r="A193" s="1" t="s">
        <v>8757</v>
      </c>
      <c r="B193" s="1" t="s">
        <v>8758</v>
      </c>
      <c r="C193" s="1" t="s">
        <v>8759</v>
      </c>
      <c r="D193" s="1" t="s">
        <v>8760</v>
      </c>
      <c r="E193" s="1" t="s">
        <v>386</v>
      </c>
      <c r="F193" s="1" t="s">
        <v>40</v>
      </c>
      <c r="G193" s="1" t="s">
        <v>386</v>
      </c>
      <c r="H193" s="1" t="s">
        <v>8761</v>
      </c>
      <c r="I193" s="1" t="s">
        <v>8762</v>
      </c>
      <c r="J193" s="2" t="s">
        <v>8763</v>
      </c>
      <c r="K193" s="1" t="s">
        <v>28</v>
      </c>
      <c r="L193" s="1" t="s">
        <v>655</v>
      </c>
      <c r="M193" s="1" t="s">
        <v>864</v>
      </c>
      <c r="N193" s="1" t="s">
        <v>865</v>
      </c>
      <c r="O193" s="1" t="s">
        <v>866</v>
      </c>
      <c r="P193" s="1" t="s">
        <v>33</v>
      </c>
      <c r="Q193" s="1" t="s">
        <v>8764</v>
      </c>
      <c r="S193" s="1" t="s">
        <v>8765</v>
      </c>
      <c r="T193" s="1" t="s">
        <v>36</v>
      </c>
      <c r="U193" s="1" t="str">
        <f t="shared" si="0"/>
        <v>TP. Hồ Chí Minh</v>
      </c>
    </row>
    <row r="194" spans="1:21" ht="15.75" customHeight="1" x14ac:dyDescent="0.25">
      <c r="A194" s="1" t="s">
        <v>8766</v>
      </c>
      <c r="B194" s="1" t="s">
        <v>2257</v>
      </c>
      <c r="C194" s="1" t="s">
        <v>1696</v>
      </c>
      <c r="D194" s="1" t="s">
        <v>8767</v>
      </c>
      <c r="E194" s="1" t="s">
        <v>386</v>
      </c>
      <c r="F194" s="1" t="s">
        <v>40</v>
      </c>
      <c r="G194" s="1" t="s">
        <v>386</v>
      </c>
      <c r="H194" s="1" t="s">
        <v>8768</v>
      </c>
      <c r="I194" s="1" t="s">
        <v>8769</v>
      </c>
      <c r="J194" s="2" t="s">
        <v>8770</v>
      </c>
      <c r="K194" s="1" t="s">
        <v>28</v>
      </c>
      <c r="L194" s="1" t="s">
        <v>29</v>
      </c>
      <c r="M194" s="1" t="s">
        <v>30</v>
      </c>
      <c r="N194" s="1" t="s">
        <v>290</v>
      </c>
      <c r="O194" s="1" t="s">
        <v>291</v>
      </c>
      <c r="P194" s="1" t="s">
        <v>33</v>
      </c>
      <c r="Q194" s="1" t="s">
        <v>8771</v>
      </c>
      <c r="S194" s="1" t="s">
        <v>8772</v>
      </c>
      <c r="T194" s="1" t="s">
        <v>36</v>
      </c>
      <c r="U194" s="1" t="str">
        <f t="shared" si="0"/>
        <v>TP. Hồ Chí Minh</v>
      </c>
    </row>
    <row r="195" spans="1:21" ht="15.75" customHeight="1" x14ac:dyDescent="0.25">
      <c r="A195" s="1" t="s">
        <v>8773</v>
      </c>
      <c r="B195" s="1" t="s">
        <v>1433</v>
      </c>
      <c r="C195" s="1" t="s">
        <v>244</v>
      </c>
      <c r="D195" s="1" t="s">
        <v>8774</v>
      </c>
      <c r="E195" s="1" t="s">
        <v>386</v>
      </c>
      <c r="F195" s="1" t="s">
        <v>40</v>
      </c>
      <c r="G195" s="1" t="s">
        <v>386</v>
      </c>
      <c r="H195" s="1" t="s">
        <v>8775</v>
      </c>
      <c r="I195" s="1" t="s">
        <v>8776</v>
      </c>
      <c r="J195" s="2" t="s">
        <v>8777</v>
      </c>
      <c r="K195" s="1" t="s">
        <v>28</v>
      </c>
      <c r="L195" s="1" t="s">
        <v>45</v>
      </c>
      <c r="M195" s="1" t="s">
        <v>259</v>
      </c>
      <c r="N195" s="1" t="s">
        <v>591</v>
      </c>
      <c r="O195" s="1" t="s">
        <v>592</v>
      </c>
      <c r="P195" s="1" t="s">
        <v>33</v>
      </c>
      <c r="Q195" s="1" t="s">
        <v>8778</v>
      </c>
      <c r="S195" s="1" t="s">
        <v>8779</v>
      </c>
      <c r="T195" s="1" t="s">
        <v>36</v>
      </c>
      <c r="U195" s="1" t="str">
        <f t="shared" si="0"/>
        <v>TP. Hồ Chí Minh</v>
      </c>
    </row>
    <row r="196" spans="1:21" ht="15.75" customHeight="1" x14ac:dyDescent="0.25">
      <c r="A196" s="1" t="s">
        <v>8780</v>
      </c>
      <c r="B196" s="1" t="s">
        <v>53</v>
      </c>
      <c r="C196" s="1" t="s">
        <v>39</v>
      </c>
      <c r="D196" s="1" t="s">
        <v>8781</v>
      </c>
      <c r="E196" s="1" t="s">
        <v>386</v>
      </c>
      <c r="F196" s="1" t="s">
        <v>40</v>
      </c>
      <c r="G196" s="1" t="s">
        <v>386</v>
      </c>
      <c r="H196" s="1" t="s">
        <v>8782</v>
      </c>
      <c r="I196" s="1" t="s">
        <v>8783</v>
      </c>
      <c r="J196" s="2" t="s">
        <v>8784</v>
      </c>
      <c r="K196" s="1" t="s">
        <v>28</v>
      </c>
      <c r="L196" s="1" t="s">
        <v>29</v>
      </c>
      <c r="M196" s="1" t="s">
        <v>30</v>
      </c>
      <c r="N196" s="1" t="s">
        <v>31</v>
      </c>
      <c r="O196" s="1" t="s">
        <v>32</v>
      </c>
      <c r="P196" s="1" t="s">
        <v>33</v>
      </c>
      <c r="Q196" s="1" t="s">
        <v>8785</v>
      </c>
      <c r="S196" s="1" t="s">
        <v>8786</v>
      </c>
      <c r="T196" s="1" t="s">
        <v>36</v>
      </c>
      <c r="U196" s="1" t="str">
        <f t="shared" si="0"/>
        <v>TP. Hồ Chí Minh</v>
      </c>
    </row>
    <row r="197" spans="1:21" ht="15.75" customHeight="1" x14ac:dyDescent="0.25">
      <c r="A197" s="1" t="s">
        <v>8787</v>
      </c>
      <c r="B197" s="1" t="s">
        <v>2317</v>
      </c>
      <c r="C197" s="1" t="s">
        <v>88</v>
      </c>
      <c r="D197" s="1" t="s">
        <v>8788</v>
      </c>
      <c r="E197" s="1" t="s">
        <v>386</v>
      </c>
      <c r="F197" s="1" t="s">
        <v>40</v>
      </c>
      <c r="G197" s="1" t="s">
        <v>386</v>
      </c>
      <c r="H197" s="1" t="s">
        <v>8789</v>
      </c>
      <c r="I197" s="1" t="s">
        <v>8790</v>
      </c>
      <c r="J197" s="2" t="s">
        <v>8791</v>
      </c>
      <c r="K197" s="1" t="s">
        <v>28</v>
      </c>
      <c r="L197" s="1" t="s">
        <v>80</v>
      </c>
      <c r="M197" s="1" t="s">
        <v>310</v>
      </c>
      <c r="N197" s="1" t="s">
        <v>311</v>
      </c>
      <c r="O197" s="1" t="s">
        <v>312</v>
      </c>
      <c r="P197" s="1" t="s">
        <v>33</v>
      </c>
      <c r="Q197" s="1" t="s">
        <v>8792</v>
      </c>
      <c r="S197" s="1" t="s">
        <v>8793</v>
      </c>
      <c r="T197" s="1" t="s">
        <v>36</v>
      </c>
      <c r="U197" s="1" t="str">
        <f t="shared" si="0"/>
        <v>TP. Hồ Chí Minh</v>
      </c>
    </row>
    <row r="198" spans="1:21" ht="15.75" customHeight="1" x14ac:dyDescent="0.25">
      <c r="A198" s="1" t="s">
        <v>8794</v>
      </c>
      <c r="B198" s="1" t="s">
        <v>3071</v>
      </c>
      <c r="C198" s="1" t="s">
        <v>2435</v>
      </c>
      <c r="D198" s="1" t="s">
        <v>7016</v>
      </c>
      <c r="E198" s="1" t="s">
        <v>386</v>
      </c>
      <c r="F198" s="1" t="s">
        <v>24</v>
      </c>
      <c r="G198" s="1" t="s">
        <v>386</v>
      </c>
      <c r="H198" s="1" t="s">
        <v>8795</v>
      </c>
      <c r="I198" s="1" t="s">
        <v>8796</v>
      </c>
      <c r="J198" s="2" t="s">
        <v>8797</v>
      </c>
      <c r="K198" s="1" t="s">
        <v>28</v>
      </c>
      <c r="L198" s="1" t="s">
        <v>45</v>
      </c>
      <c r="M198" s="1" t="s">
        <v>259</v>
      </c>
      <c r="N198" s="1" t="s">
        <v>591</v>
      </c>
      <c r="O198" s="1" t="s">
        <v>592</v>
      </c>
      <c r="P198" s="1" t="s">
        <v>33</v>
      </c>
      <c r="Q198" s="1" t="s">
        <v>8798</v>
      </c>
      <c r="S198" s="1" t="s">
        <v>8799</v>
      </c>
      <c r="T198" s="1" t="s">
        <v>36</v>
      </c>
      <c r="U198" s="1" t="str">
        <f t="shared" si="0"/>
        <v>TP. Hồ Chí Minh</v>
      </c>
    </row>
    <row r="199" spans="1:21" ht="15.75" customHeight="1" x14ac:dyDescent="0.25">
      <c r="A199" s="1" t="s">
        <v>8800</v>
      </c>
      <c r="B199" s="1" t="s">
        <v>4442</v>
      </c>
      <c r="C199" s="1" t="s">
        <v>96</v>
      </c>
      <c r="D199" s="1" t="s">
        <v>7077</v>
      </c>
      <c r="E199" s="1" t="s">
        <v>386</v>
      </c>
      <c r="F199" s="1" t="s">
        <v>40</v>
      </c>
      <c r="G199" s="1" t="s">
        <v>386</v>
      </c>
      <c r="H199" s="1" t="s">
        <v>8801</v>
      </c>
      <c r="I199" s="1" t="s">
        <v>8802</v>
      </c>
      <c r="J199" s="2" t="s">
        <v>8803</v>
      </c>
      <c r="K199" s="1" t="s">
        <v>28</v>
      </c>
      <c r="L199" s="1" t="s">
        <v>80</v>
      </c>
      <c r="M199" s="1" t="s">
        <v>310</v>
      </c>
      <c r="N199" s="1" t="s">
        <v>311</v>
      </c>
      <c r="O199" s="1" t="s">
        <v>312</v>
      </c>
      <c r="P199" s="1" t="s">
        <v>33</v>
      </c>
      <c r="Q199" s="1" t="s">
        <v>8804</v>
      </c>
      <c r="S199" s="1" t="s">
        <v>8805</v>
      </c>
      <c r="T199" s="1" t="s">
        <v>36</v>
      </c>
      <c r="U199" s="1" t="str">
        <f t="shared" si="0"/>
        <v>TP. Hồ Chí Minh</v>
      </c>
    </row>
    <row r="200" spans="1:21" ht="15.75" customHeight="1" x14ac:dyDescent="0.25">
      <c r="A200" s="1" t="s">
        <v>8806</v>
      </c>
      <c r="B200" s="1" t="s">
        <v>8807</v>
      </c>
      <c r="C200" s="1" t="s">
        <v>360</v>
      </c>
      <c r="D200" s="1" t="s">
        <v>8808</v>
      </c>
      <c r="E200" s="1" t="s">
        <v>386</v>
      </c>
      <c r="F200" s="1" t="s">
        <v>24</v>
      </c>
      <c r="G200" s="1" t="s">
        <v>386</v>
      </c>
      <c r="H200" s="1" t="s">
        <v>8809</v>
      </c>
      <c r="I200" s="1" t="s">
        <v>8810</v>
      </c>
      <c r="J200" s="2" t="s">
        <v>8811</v>
      </c>
      <c r="K200" s="1" t="s">
        <v>28</v>
      </c>
      <c r="L200" s="1" t="s">
        <v>45</v>
      </c>
      <c r="M200" s="1" t="s">
        <v>259</v>
      </c>
      <c r="N200" s="1" t="s">
        <v>365</v>
      </c>
      <c r="O200" s="1" t="s">
        <v>366</v>
      </c>
      <c r="P200" s="1" t="s">
        <v>33</v>
      </c>
      <c r="Q200" s="1" t="s">
        <v>8812</v>
      </c>
      <c r="S200" s="1" t="s">
        <v>8813</v>
      </c>
      <c r="T200" s="1" t="s">
        <v>36</v>
      </c>
      <c r="U200" s="1" t="str">
        <f t="shared" si="0"/>
        <v>TP. Hồ Chí Minh</v>
      </c>
    </row>
    <row r="201" spans="1:21" ht="15.75" customHeight="1" x14ac:dyDescent="0.25">
      <c r="A201" s="1" t="s">
        <v>8814</v>
      </c>
      <c r="B201" s="1" t="s">
        <v>8815</v>
      </c>
      <c r="C201" s="1" t="s">
        <v>1332</v>
      </c>
      <c r="D201" s="1" t="s">
        <v>8816</v>
      </c>
      <c r="E201" s="1" t="s">
        <v>386</v>
      </c>
      <c r="F201" s="1" t="s">
        <v>40</v>
      </c>
      <c r="G201" s="1" t="s">
        <v>386</v>
      </c>
      <c r="H201" s="1" t="s">
        <v>8817</v>
      </c>
      <c r="I201" s="1" t="s">
        <v>8818</v>
      </c>
      <c r="J201" s="2" t="s">
        <v>8819</v>
      </c>
      <c r="K201" s="1" t="s">
        <v>28</v>
      </c>
      <c r="L201" s="1" t="s">
        <v>45</v>
      </c>
      <c r="M201" s="1" t="s">
        <v>259</v>
      </c>
      <c r="N201" s="1" t="s">
        <v>581</v>
      </c>
      <c r="O201" s="1" t="s">
        <v>582</v>
      </c>
      <c r="P201" s="1" t="s">
        <v>867</v>
      </c>
      <c r="Q201" s="1" t="s">
        <v>8820</v>
      </c>
      <c r="S201" s="1" t="s">
        <v>8821</v>
      </c>
      <c r="T201" s="1" t="s">
        <v>36</v>
      </c>
      <c r="U201" s="1" t="str">
        <f t="shared" si="0"/>
        <v>TP. Hồ Chí Minh</v>
      </c>
    </row>
    <row r="202" spans="1:21" ht="15.75" customHeight="1" x14ac:dyDescent="0.25">
      <c r="A202" s="1" t="s">
        <v>8822</v>
      </c>
      <c r="B202" s="1" t="s">
        <v>5234</v>
      </c>
      <c r="C202" s="1" t="s">
        <v>1199</v>
      </c>
      <c r="D202" s="1" t="s">
        <v>7020</v>
      </c>
      <c r="E202" s="1" t="s">
        <v>2015</v>
      </c>
      <c r="F202" s="1" t="s">
        <v>40</v>
      </c>
      <c r="G202" s="1" t="s">
        <v>386</v>
      </c>
      <c r="H202" s="1" t="s">
        <v>8823</v>
      </c>
      <c r="I202" s="1" t="s">
        <v>8824</v>
      </c>
      <c r="J202" s="2" t="s">
        <v>8825</v>
      </c>
      <c r="K202" s="1" t="s">
        <v>28</v>
      </c>
      <c r="L202" s="1" t="s">
        <v>80</v>
      </c>
      <c r="M202" s="1" t="s">
        <v>310</v>
      </c>
      <c r="N202" s="1" t="s">
        <v>311</v>
      </c>
      <c r="O202" s="1" t="s">
        <v>312</v>
      </c>
      <c r="P202" s="1" t="s">
        <v>33</v>
      </c>
      <c r="Q202" s="1" t="s">
        <v>8826</v>
      </c>
      <c r="S202" s="1" t="s">
        <v>8827</v>
      </c>
      <c r="T202" s="1" t="s">
        <v>36</v>
      </c>
      <c r="U202" s="1" t="str">
        <f t="shared" si="0"/>
        <v>TP. Hồ Chí Minh</v>
      </c>
    </row>
    <row r="203" spans="1:21" ht="15.75" customHeight="1" x14ac:dyDescent="0.25">
      <c r="A203" s="1" t="s">
        <v>8828</v>
      </c>
      <c r="B203" s="1" t="s">
        <v>2437</v>
      </c>
      <c r="C203" s="1" t="s">
        <v>911</v>
      </c>
      <c r="D203" s="1" t="s">
        <v>8360</v>
      </c>
      <c r="E203" s="1" t="s">
        <v>386</v>
      </c>
      <c r="F203" s="1" t="s">
        <v>40</v>
      </c>
      <c r="G203" s="1" t="s">
        <v>386</v>
      </c>
      <c r="H203" s="1" t="s">
        <v>8829</v>
      </c>
      <c r="I203" s="1" t="s">
        <v>8830</v>
      </c>
      <c r="J203" s="2" t="s">
        <v>8831</v>
      </c>
      <c r="K203" s="1" t="s">
        <v>28</v>
      </c>
      <c r="L203" s="1" t="s">
        <v>29</v>
      </c>
      <c r="M203" s="1" t="s">
        <v>399</v>
      </c>
      <c r="N203" s="1" t="s">
        <v>400</v>
      </c>
      <c r="O203" s="1" t="s">
        <v>401</v>
      </c>
      <c r="P203" s="1" t="s">
        <v>33</v>
      </c>
      <c r="Q203" s="1" t="s">
        <v>8832</v>
      </c>
      <c r="S203" s="1" t="s">
        <v>8833</v>
      </c>
      <c r="T203" s="1" t="s">
        <v>36</v>
      </c>
      <c r="U203" s="1" t="str">
        <f t="shared" si="0"/>
        <v>TP. Hồ Chí Minh</v>
      </c>
    </row>
    <row r="204" spans="1:21" ht="15.75" customHeight="1" x14ac:dyDescent="0.25">
      <c r="A204" s="1" t="s">
        <v>8834</v>
      </c>
      <c r="B204" s="1" t="s">
        <v>8835</v>
      </c>
      <c r="C204" s="1" t="s">
        <v>360</v>
      </c>
      <c r="D204" s="1" t="s">
        <v>7040</v>
      </c>
      <c r="E204" s="1" t="s">
        <v>2391</v>
      </c>
      <c r="F204" s="1" t="s">
        <v>24</v>
      </c>
      <c r="G204" s="1" t="s">
        <v>386</v>
      </c>
      <c r="H204" s="1" t="s">
        <v>8836</v>
      </c>
      <c r="I204" s="1" t="s">
        <v>8837</v>
      </c>
      <c r="J204" s="2" t="s">
        <v>8838</v>
      </c>
      <c r="K204" s="1" t="s">
        <v>28</v>
      </c>
      <c r="L204" s="1" t="s">
        <v>45</v>
      </c>
      <c r="M204" s="1" t="s">
        <v>259</v>
      </c>
      <c r="N204" s="1" t="s">
        <v>7431</v>
      </c>
      <c r="O204" s="1" t="s">
        <v>7432</v>
      </c>
      <c r="P204" s="1" t="s">
        <v>33</v>
      </c>
      <c r="Q204" s="1" t="s">
        <v>8839</v>
      </c>
      <c r="S204" s="1" t="s">
        <v>8840</v>
      </c>
      <c r="T204" s="1" t="s">
        <v>36</v>
      </c>
      <c r="U204" s="1" t="str">
        <f t="shared" si="0"/>
        <v>TP. Hồ Chí Minh</v>
      </c>
    </row>
    <row r="205" spans="1:21" ht="15.75" customHeight="1" x14ac:dyDescent="0.25">
      <c r="A205" s="1" t="s">
        <v>8841</v>
      </c>
      <c r="B205" s="1" t="s">
        <v>8842</v>
      </c>
      <c r="C205" s="1" t="s">
        <v>462</v>
      </c>
      <c r="D205" s="1" t="s">
        <v>8843</v>
      </c>
      <c r="E205" s="1" t="s">
        <v>386</v>
      </c>
      <c r="F205" s="1" t="s">
        <v>24</v>
      </c>
      <c r="G205" s="1" t="s">
        <v>386</v>
      </c>
      <c r="H205" s="1" t="s">
        <v>8844</v>
      </c>
      <c r="I205" s="1" t="s">
        <v>8845</v>
      </c>
      <c r="J205" s="2" t="s">
        <v>8846</v>
      </c>
      <c r="K205" s="1" t="s">
        <v>28</v>
      </c>
      <c r="L205" s="1" t="s">
        <v>45</v>
      </c>
      <c r="M205" s="1" t="s">
        <v>259</v>
      </c>
      <c r="N205" s="1" t="s">
        <v>581</v>
      </c>
      <c r="O205" s="1" t="s">
        <v>582</v>
      </c>
      <c r="P205" s="1" t="s">
        <v>33</v>
      </c>
      <c r="Q205" s="1" t="s">
        <v>8847</v>
      </c>
      <c r="S205" s="1" t="s">
        <v>8848</v>
      </c>
      <c r="T205" s="1" t="s">
        <v>36</v>
      </c>
      <c r="U205" s="1" t="str">
        <f t="shared" si="0"/>
        <v>TP. Hồ Chí Minh</v>
      </c>
    </row>
    <row r="206" spans="1:21" ht="15.75" customHeight="1" x14ac:dyDescent="0.25">
      <c r="A206" s="1" t="s">
        <v>8849</v>
      </c>
      <c r="B206" s="1" t="s">
        <v>6948</v>
      </c>
      <c r="C206" s="1" t="s">
        <v>843</v>
      </c>
      <c r="D206" s="1" t="s">
        <v>8850</v>
      </c>
      <c r="E206" s="1" t="s">
        <v>386</v>
      </c>
      <c r="F206" s="1" t="s">
        <v>24</v>
      </c>
      <c r="G206" s="1" t="s">
        <v>386</v>
      </c>
      <c r="H206" s="1" t="s">
        <v>8851</v>
      </c>
      <c r="I206" s="1" t="s">
        <v>8852</v>
      </c>
      <c r="J206" s="2" t="s">
        <v>8853</v>
      </c>
      <c r="K206" s="1" t="s">
        <v>28</v>
      </c>
      <c r="L206" s="1" t="s">
        <v>45</v>
      </c>
      <c r="M206" s="1" t="s">
        <v>259</v>
      </c>
      <c r="N206" s="1" t="s">
        <v>270</v>
      </c>
      <c r="O206" s="1" t="s">
        <v>271</v>
      </c>
      <c r="P206" s="1" t="s">
        <v>33</v>
      </c>
      <c r="Q206" s="1" t="s">
        <v>8854</v>
      </c>
      <c r="S206" s="1" t="s">
        <v>8855</v>
      </c>
      <c r="T206" s="1" t="s">
        <v>36</v>
      </c>
      <c r="U206" s="1" t="str">
        <f t="shared" si="0"/>
        <v>TP. Hồ Chí Minh</v>
      </c>
    </row>
    <row r="207" spans="1:21" ht="15.75" customHeight="1" x14ac:dyDescent="0.25">
      <c r="A207" s="1" t="s">
        <v>8856</v>
      </c>
      <c r="B207" s="1" t="s">
        <v>8857</v>
      </c>
      <c r="C207" s="1" t="s">
        <v>345</v>
      </c>
      <c r="D207" s="1" t="s">
        <v>8858</v>
      </c>
      <c r="E207" s="1" t="s">
        <v>386</v>
      </c>
      <c r="F207" s="1" t="s">
        <v>40</v>
      </c>
      <c r="G207" s="1" t="s">
        <v>2940</v>
      </c>
      <c r="H207" s="1" t="s">
        <v>8859</v>
      </c>
      <c r="I207" s="1" t="s">
        <v>8860</v>
      </c>
      <c r="J207" s="2" t="s">
        <v>8861</v>
      </c>
      <c r="K207" s="1" t="s">
        <v>28</v>
      </c>
      <c r="L207" s="1" t="s">
        <v>45</v>
      </c>
      <c r="M207" s="1" t="s">
        <v>259</v>
      </c>
      <c r="N207" s="1" t="s">
        <v>420</v>
      </c>
      <c r="O207" s="1" t="s">
        <v>421</v>
      </c>
      <c r="P207" s="1" t="s">
        <v>33</v>
      </c>
      <c r="Q207" s="1" t="s">
        <v>8862</v>
      </c>
      <c r="S207" s="1" t="s">
        <v>8863</v>
      </c>
      <c r="T207" s="1" t="s">
        <v>36</v>
      </c>
      <c r="U207" s="1" t="str">
        <f t="shared" si="0"/>
        <v>Bến Tre</v>
      </c>
    </row>
    <row r="208" spans="1:21" ht="15.75" customHeight="1" x14ac:dyDescent="0.25">
      <c r="A208" s="1" t="s">
        <v>8864</v>
      </c>
      <c r="B208" s="1" t="s">
        <v>8865</v>
      </c>
      <c r="C208" s="1" t="s">
        <v>1960</v>
      </c>
      <c r="D208" s="1" t="s">
        <v>7978</v>
      </c>
      <c r="E208" s="1" t="s">
        <v>386</v>
      </c>
      <c r="F208" s="1" t="s">
        <v>24</v>
      </c>
      <c r="G208" s="1" t="s">
        <v>386</v>
      </c>
      <c r="H208" s="1" t="s">
        <v>8866</v>
      </c>
      <c r="I208" s="1" t="s">
        <v>8867</v>
      </c>
      <c r="J208" s="2" t="s">
        <v>8868</v>
      </c>
      <c r="K208" s="1" t="s">
        <v>28</v>
      </c>
      <c r="L208" s="1" t="s">
        <v>45</v>
      </c>
      <c r="M208" s="1" t="s">
        <v>259</v>
      </c>
      <c r="N208" s="1" t="s">
        <v>7431</v>
      </c>
      <c r="O208" s="1" t="s">
        <v>7432</v>
      </c>
      <c r="P208" s="1" t="s">
        <v>33</v>
      </c>
      <c r="Q208" s="1" t="s">
        <v>8869</v>
      </c>
      <c r="S208" s="1" t="s">
        <v>8870</v>
      </c>
      <c r="T208" s="1" t="s">
        <v>36</v>
      </c>
      <c r="U208" s="1" t="str">
        <f t="shared" si="0"/>
        <v>TP. Hồ Chí Minh</v>
      </c>
    </row>
    <row r="209" spans="1:21" ht="15.75" customHeight="1" x14ac:dyDescent="0.25">
      <c r="A209" s="1" t="s">
        <v>8871</v>
      </c>
      <c r="B209" s="1" t="s">
        <v>8872</v>
      </c>
      <c r="C209" s="1" t="s">
        <v>22</v>
      </c>
      <c r="D209" s="1" t="s">
        <v>8873</v>
      </c>
      <c r="E209" s="1" t="s">
        <v>386</v>
      </c>
      <c r="F209" s="1" t="s">
        <v>24</v>
      </c>
      <c r="G209" s="1" t="s">
        <v>386</v>
      </c>
      <c r="H209" s="1" t="s">
        <v>8874</v>
      </c>
      <c r="I209" s="1" t="s">
        <v>8875</v>
      </c>
      <c r="J209" s="2" t="s">
        <v>8876</v>
      </c>
      <c r="K209" s="1" t="s">
        <v>28</v>
      </c>
      <c r="L209" s="1" t="s">
        <v>45</v>
      </c>
      <c r="M209" s="1" t="s">
        <v>259</v>
      </c>
      <c r="N209" s="1" t="s">
        <v>300</v>
      </c>
      <c r="O209" s="1" t="s">
        <v>301</v>
      </c>
      <c r="P209" s="1" t="s">
        <v>33</v>
      </c>
      <c r="Q209" s="1" t="s">
        <v>8877</v>
      </c>
      <c r="S209" s="1" t="s">
        <v>8878</v>
      </c>
      <c r="T209" s="1" t="s">
        <v>36</v>
      </c>
      <c r="U209" s="1" t="str">
        <f t="shared" si="0"/>
        <v>TP. Hồ Chí Minh</v>
      </c>
    </row>
    <row r="210" spans="1:21" ht="15.75" customHeight="1" x14ac:dyDescent="0.25">
      <c r="A210" s="1" t="s">
        <v>8879</v>
      </c>
      <c r="B210" s="1" t="s">
        <v>8880</v>
      </c>
      <c r="C210" s="1" t="s">
        <v>462</v>
      </c>
      <c r="D210" s="1" t="s">
        <v>8881</v>
      </c>
      <c r="E210" s="1" t="s">
        <v>386</v>
      </c>
      <c r="F210" s="1" t="s">
        <v>24</v>
      </c>
      <c r="G210" s="1" t="s">
        <v>386</v>
      </c>
      <c r="H210" s="1" t="s">
        <v>8882</v>
      </c>
      <c r="I210" s="1" t="s">
        <v>8883</v>
      </c>
      <c r="J210" s="2" t="s">
        <v>8884</v>
      </c>
      <c r="K210" s="1" t="s">
        <v>28</v>
      </c>
      <c r="L210" s="1" t="s">
        <v>80</v>
      </c>
      <c r="M210" s="1" t="s">
        <v>310</v>
      </c>
      <c r="N210" s="1" t="s">
        <v>410</v>
      </c>
      <c r="O210" s="1" t="s">
        <v>411</v>
      </c>
      <c r="P210" s="1" t="s">
        <v>33</v>
      </c>
      <c r="Q210" s="1" t="s">
        <v>8885</v>
      </c>
      <c r="S210" s="1" t="s">
        <v>8886</v>
      </c>
      <c r="T210" s="1" t="s">
        <v>36</v>
      </c>
      <c r="U210" s="1" t="str">
        <f t="shared" si="0"/>
        <v>TP. Hồ Chí Minh</v>
      </c>
    </row>
    <row r="211" spans="1:21" ht="15.75" customHeight="1" x14ac:dyDescent="0.25">
      <c r="A211" s="1" t="s">
        <v>8887</v>
      </c>
      <c r="B211" s="1" t="s">
        <v>5138</v>
      </c>
      <c r="C211" s="1" t="s">
        <v>2262</v>
      </c>
      <c r="D211" s="1" t="s">
        <v>7926</v>
      </c>
      <c r="E211" s="1" t="s">
        <v>386</v>
      </c>
      <c r="F211" s="1" t="s">
        <v>24</v>
      </c>
      <c r="G211" s="1" t="s">
        <v>386</v>
      </c>
      <c r="H211" s="1" t="s">
        <v>8888</v>
      </c>
      <c r="I211" s="1" t="s">
        <v>8889</v>
      </c>
      <c r="J211" s="2" t="s">
        <v>8890</v>
      </c>
      <c r="K211" s="1" t="s">
        <v>28</v>
      </c>
      <c r="L211" s="1" t="s">
        <v>29</v>
      </c>
      <c r="M211" s="1" t="s">
        <v>30</v>
      </c>
      <c r="N211" s="1" t="s">
        <v>897</v>
      </c>
      <c r="O211" s="1" t="s">
        <v>898</v>
      </c>
      <c r="P211" s="1" t="s">
        <v>33</v>
      </c>
      <c r="Q211" s="1" t="s">
        <v>8891</v>
      </c>
      <c r="S211" s="1" t="s">
        <v>8892</v>
      </c>
      <c r="T211" s="1" t="s">
        <v>36</v>
      </c>
      <c r="U211" s="1" t="str">
        <f t="shared" si="0"/>
        <v>TP. Hồ Chí Minh</v>
      </c>
    </row>
    <row r="212" spans="1:21" ht="15.75" customHeight="1" x14ac:dyDescent="0.25">
      <c r="A212" s="1" t="s">
        <v>8893</v>
      </c>
      <c r="B212" s="1" t="s">
        <v>2033</v>
      </c>
      <c r="C212" s="1" t="s">
        <v>1724</v>
      </c>
      <c r="D212" s="1" t="s">
        <v>8894</v>
      </c>
      <c r="E212" s="1" t="s">
        <v>386</v>
      </c>
      <c r="F212" s="1" t="s">
        <v>40</v>
      </c>
      <c r="G212" s="1" t="s">
        <v>386</v>
      </c>
      <c r="H212" s="1" t="s">
        <v>8895</v>
      </c>
      <c r="I212" s="1" t="s">
        <v>8896</v>
      </c>
      <c r="J212" s="2" t="s">
        <v>8897</v>
      </c>
      <c r="K212" s="1" t="s">
        <v>28</v>
      </c>
      <c r="L212" s="1" t="s">
        <v>80</v>
      </c>
      <c r="M212" s="1" t="s">
        <v>310</v>
      </c>
      <c r="N212" s="1" t="s">
        <v>311</v>
      </c>
      <c r="O212" s="1" t="s">
        <v>312</v>
      </c>
      <c r="P212" s="1" t="s">
        <v>33</v>
      </c>
      <c r="Q212" s="1" t="s">
        <v>8898</v>
      </c>
      <c r="S212" s="1" t="s">
        <v>8899</v>
      </c>
      <c r="T212" s="1" t="s">
        <v>36</v>
      </c>
      <c r="U212" s="1" t="str">
        <f t="shared" si="0"/>
        <v>TP. Hồ Chí Minh</v>
      </c>
    </row>
    <row r="213" spans="1:21" ht="15.75" customHeight="1" x14ac:dyDescent="0.25">
      <c r="A213" s="1" t="s">
        <v>8900</v>
      </c>
      <c r="B213" s="1" t="s">
        <v>8901</v>
      </c>
      <c r="C213" s="1" t="s">
        <v>611</v>
      </c>
      <c r="D213" s="1" t="s">
        <v>8902</v>
      </c>
      <c r="E213" s="1" t="s">
        <v>386</v>
      </c>
      <c r="F213" s="1" t="s">
        <v>24</v>
      </c>
      <c r="G213" s="1" t="s">
        <v>386</v>
      </c>
      <c r="H213" s="1" t="s">
        <v>8903</v>
      </c>
      <c r="I213" s="1" t="s">
        <v>8904</v>
      </c>
      <c r="J213" s="2" t="s">
        <v>8905</v>
      </c>
      <c r="K213" s="1" t="s">
        <v>28</v>
      </c>
      <c r="L213" s="1" t="s">
        <v>45</v>
      </c>
      <c r="M213" s="1" t="s">
        <v>259</v>
      </c>
      <c r="N213" s="1" t="s">
        <v>591</v>
      </c>
      <c r="O213" s="1" t="s">
        <v>592</v>
      </c>
      <c r="P213" s="1" t="s">
        <v>33</v>
      </c>
      <c r="Q213" s="1" t="s">
        <v>8906</v>
      </c>
      <c r="S213" s="1" t="s">
        <v>8907</v>
      </c>
      <c r="T213" s="1" t="s">
        <v>36</v>
      </c>
      <c r="U213" s="1" t="str">
        <f t="shared" si="0"/>
        <v>TP. Hồ Chí Minh</v>
      </c>
    </row>
    <row r="214" spans="1:21" ht="15.75" customHeight="1" x14ac:dyDescent="0.25">
      <c r="A214" s="1" t="s">
        <v>8908</v>
      </c>
      <c r="B214" s="1" t="s">
        <v>8909</v>
      </c>
      <c r="C214" s="1" t="s">
        <v>371</v>
      </c>
      <c r="D214" s="1" t="s">
        <v>8910</v>
      </c>
      <c r="E214" s="1" t="s">
        <v>386</v>
      </c>
      <c r="F214" s="1" t="s">
        <v>40</v>
      </c>
      <c r="G214" s="1" t="s">
        <v>386</v>
      </c>
      <c r="H214" s="1" t="s">
        <v>8911</v>
      </c>
      <c r="I214" s="1" t="s">
        <v>8912</v>
      </c>
      <c r="J214" s="2" t="s">
        <v>8913</v>
      </c>
      <c r="K214" s="1" t="s">
        <v>28</v>
      </c>
      <c r="L214" s="1" t="s">
        <v>45</v>
      </c>
      <c r="M214" s="1" t="s">
        <v>259</v>
      </c>
      <c r="N214" s="1" t="s">
        <v>365</v>
      </c>
      <c r="O214" s="1" t="s">
        <v>366</v>
      </c>
      <c r="P214" s="1" t="s">
        <v>33</v>
      </c>
      <c r="Q214" s="1" t="s">
        <v>8914</v>
      </c>
      <c r="S214" s="1" t="s">
        <v>8915</v>
      </c>
      <c r="T214" s="1" t="s">
        <v>36</v>
      </c>
      <c r="U214" s="1" t="str">
        <f t="shared" si="0"/>
        <v>TP. Hồ Chí Minh</v>
      </c>
    </row>
    <row r="215" spans="1:21" ht="15.75" customHeight="1" x14ac:dyDescent="0.25">
      <c r="A215" s="1" t="s">
        <v>8916</v>
      </c>
      <c r="B215" s="1" t="s">
        <v>151</v>
      </c>
      <c r="C215" s="1" t="s">
        <v>306</v>
      </c>
      <c r="D215" s="1" t="s">
        <v>8917</v>
      </c>
      <c r="E215" s="1" t="s">
        <v>386</v>
      </c>
      <c r="F215" s="1" t="s">
        <v>40</v>
      </c>
      <c r="G215" s="1" t="s">
        <v>386</v>
      </c>
      <c r="H215" s="1" t="s">
        <v>8918</v>
      </c>
      <c r="I215" s="1" t="s">
        <v>8919</v>
      </c>
      <c r="J215" s="2" t="s">
        <v>8920</v>
      </c>
      <c r="K215" s="1" t="s">
        <v>28</v>
      </c>
      <c r="L215" s="1" t="s">
        <v>45</v>
      </c>
      <c r="M215" s="1" t="s">
        <v>259</v>
      </c>
      <c r="N215" s="1" t="s">
        <v>260</v>
      </c>
      <c r="O215" s="1" t="s">
        <v>261</v>
      </c>
      <c r="P215" s="1" t="s">
        <v>33</v>
      </c>
      <c r="Q215" s="1" t="s">
        <v>8921</v>
      </c>
      <c r="S215" s="1" t="s">
        <v>8922</v>
      </c>
      <c r="T215" s="1" t="s">
        <v>36</v>
      </c>
      <c r="U215" s="1" t="str">
        <f t="shared" si="0"/>
        <v>TP. Hồ Chí Minh</v>
      </c>
    </row>
    <row r="216" spans="1:21" ht="15.75" customHeight="1" x14ac:dyDescent="0.25">
      <c r="A216" s="1" t="s">
        <v>8923</v>
      </c>
      <c r="B216" s="1" t="s">
        <v>8924</v>
      </c>
      <c r="C216" s="1" t="s">
        <v>39</v>
      </c>
      <c r="D216" s="1" t="s">
        <v>8925</v>
      </c>
      <c r="E216" s="1" t="s">
        <v>1191</v>
      </c>
      <c r="F216" s="1" t="s">
        <v>40</v>
      </c>
      <c r="G216" s="1" t="s">
        <v>1191</v>
      </c>
      <c r="H216" s="1" t="s">
        <v>8926</v>
      </c>
      <c r="I216" s="1" t="s">
        <v>8927</v>
      </c>
      <c r="J216" s="2" t="s">
        <v>8928</v>
      </c>
      <c r="K216" s="1" t="s">
        <v>44</v>
      </c>
      <c r="L216" s="1" t="s">
        <v>655</v>
      </c>
      <c r="M216" s="1" t="s">
        <v>1495</v>
      </c>
      <c r="N216" s="1" t="s">
        <v>1496</v>
      </c>
      <c r="O216" s="1" t="s">
        <v>1497</v>
      </c>
      <c r="P216" s="1" t="s">
        <v>33</v>
      </c>
      <c r="Q216" s="1" t="s">
        <v>8929</v>
      </c>
      <c r="S216" s="1" t="s">
        <v>8930</v>
      </c>
      <c r="T216" s="1" t="s">
        <v>51</v>
      </c>
      <c r="U216" s="1" t="str">
        <f t="shared" si="0"/>
        <v>Bình Định</v>
      </c>
    </row>
    <row r="217" spans="1:21" ht="15.75" customHeight="1" x14ac:dyDescent="0.25">
      <c r="A217" s="1" t="s">
        <v>8931</v>
      </c>
      <c r="B217" s="1" t="s">
        <v>151</v>
      </c>
      <c r="C217" s="1" t="s">
        <v>1945</v>
      </c>
      <c r="D217" s="1" t="s">
        <v>7158</v>
      </c>
      <c r="E217" s="1" t="s">
        <v>1191</v>
      </c>
      <c r="F217" s="1" t="s">
        <v>24</v>
      </c>
      <c r="G217" s="1" t="s">
        <v>1191</v>
      </c>
      <c r="H217" s="1" t="s">
        <v>8932</v>
      </c>
      <c r="I217" s="1" t="s">
        <v>8933</v>
      </c>
      <c r="J217" s="2" t="s">
        <v>8934</v>
      </c>
      <c r="K217" s="1" t="s">
        <v>44</v>
      </c>
      <c r="L217" s="1" t="s">
        <v>45</v>
      </c>
      <c r="M217" s="1" t="s">
        <v>46</v>
      </c>
      <c r="N217" s="1" t="s">
        <v>101</v>
      </c>
      <c r="O217" s="1" t="s">
        <v>102</v>
      </c>
      <c r="P217" s="1" t="s">
        <v>33</v>
      </c>
      <c r="Q217" s="1" t="s">
        <v>8935</v>
      </c>
      <c r="S217" s="1" t="s">
        <v>8936</v>
      </c>
      <c r="T217" s="1" t="s">
        <v>51</v>
      </c>
      <c r="U217" s="1" t="str">
        <f t="shared" si="0"/>
        <v>Bình Định</v>
      </c>
    </row>
    <row r="218" spans="1:21" ht="15.75" customHeight="1" x14ac:dyDescent="0.25">
      <c r="A218" s="1" t="s">
        <v>8937</v>
      </c>
      <c r="B218" s="1" t="s">
        <v>8938</v>
      </c>
      <c r="C218" s="1" t="s">
        <v>2222</v>
      </c>
      <c r="D218" s="1" t="s">
        <v>8939</v>
      </c>
      <c r="E218" s="1" t="s">
        <v>386</v>
      </c>
      <c r="F218" s="1" t="s">
        <v>24</v>
      </c>
      <c r="G218" s="1" t="s">
        <v>1191</v>
      </c>
      <c r="H218" s="1" t="s">
        <v>8940</v>
      </c>
      <c r="I218" s="1" t="s">
        <v>8941</v>
      </c>
      <c r="J218" s="2" t="s">
        <v>8942</v>
      </c>
      <c r="K218" s="1" t="s">
        <v>44</v>
      </c>
      <c r="L218" s="1" t="s">
        <v>45</v>
      </c>
      <c r="M218" s="1" t="s">
        <v>46</v>
      </c>
      <c r="N218" s="1" t="s">
        <v>101</v>
      </c>
      <c r="O218" s="1" t="s">
        <v>102</v>
      </c>
      <c r="P218" s="1" t="s">
        <v>33</v>
      </c>
      <c r="Q218" s="1" t="s">
        <v>8943</v>
      </c>
      <c r="S218" s="1" t="s">
        <v>8944</v>
      </c>
      <c r="T218" s="1" t="s">
        <v>51</v>
      </c>
      <c r="U218" s="1" t="str">
        <f t="shared" si="0"/>
        <v>Bình Định</v>
      </c>
    </row>
    <row r="219" spans="1:21" ht="15.75" customHeight="1" x14ac:dyDescent="0.25">
      <c r="A219" s="1" t="s">
        <v>8945</v>
      </c>
      <c r="B219" s="1" t="s">
        <v>2154</v>
      </c>
      <c r="C219" s="1" t="s">
        <v>827</v>
      </c>
      <c r="D219" s="1" t="s">
        <v>8946</v>
      </c>
      <c r="E219" s="1" t="s">
        <v>1191</v>
      </c>
      <c r="F219" s="1" t="s">
        <v>40</v>
      </c>
      <c r="G219" s="1" t="s">
        <v>1191</v>
      </c>
      <c r="H219" s="1" t="s">
        <v>8947</v>
      </c>
      <c r="I219" s="1" t="s">
        <v>8948</v>
      </c>
      <c r="J219" s="2" t="s">
        <v>8949</v>
      </c>
      <c r="K219" s="1" t="s">
        <v>44</v>
      </c>
      <c r="L219" s="1" t="s">
        <v>45</v>
      </c>
      <c r="M219" s="1" t="s">
        <v>46</v>
      </c>
      <c r="N219" s="1" t="s">
        <v>1527</v>
      </c>
      <c r="O219" s="1" t="s">
        <v>1528</v>
      </c>
      <c r="P219" s="1" t="s">
        <v>33</v>
      </c>
      <c r="Q219" s="1" t="s">
        <v>8950</v>
      </c>
      <c r="S219" s="1" t="s">
        <v>8951</v>
      </c>
      <c r="T219" s="1" t="s">
        <v>51</v>
      </c>
      <c r="U219" s="1" t="str">
        <f t="shared" si="0"/>
        <v>Bình Định</v>
      </c>
    </row>
    <row r="220" spans="1:21" ht="15.75" customHeight="1" x14ac:dyDescent="0.25">
      <c r="A220" s="1" t="s">
        <v>8952</v>
      </c>
      <c r="B220" s="1" t="s">
        <v>8953</v>
      </c>
      <c r="C220" s="1" t="s">
        <v>1952</v>
      </c>
      <c r="D220" s="1" t="s">
        <v>8954</v>
      </c>
      <c r="E220" s="1" t="s">
        <v>1191</v>
      </c>
      <c r="F220" s="1" t="s">
        <v>24</v>
      </c>
      <c r="G220" s="1" t="s">
        <v>1191</v>
      </c>
      <c r="H220" s="1" t="s">
        <v>8955</v>
      </c>
      <c r="I220" s="1" t="s">
        <v>8956</v>
      </c>
      <c r="J220" s="2" t="s">
        <v>8957</v>
      </c>
      <c r="K220" s="1" t="s">
        <v>44</v>
      </c>
      <c r="L220" s="1" t="s">
        <v>45</v>
      </c>
      <c r="M220" s="1" t="s">
        <v>46</v>
      </c>
      <c r="N220" s="1" t="s">
        <v>70</v>
      </c>
      <c r="O220" s="1" t="s">
        <v>71</v>
      </c>
      <c r="P220" s="1" t="s">
        <v>33</v>
      </c>
      <c r="Q220" s="1" t="s">
        <v>8958</v>
      </c>
      <c r="S220" s="1" t="s">
        <v>8959</v>
      </c>
      <c r="T220" s="1" t="s">
        <v>51</v>
      </c>
      <c r="U220" s="1" t="str">
        <f t="shared" si="0"/>
        <v>Bình Định</v>
      </c>
    </row>
    <row r="221" spans="1:21" ht="15.75" customHeight="1" x14ac:dyDescent="0.25">
      <c r="A221" s="1" t="s">
        <v>8960</v>
      </c>
      <c r="B221" s="1" t="s">
        <v>1572</v>
      </c>
      <c r="C221" s="1" t="s">
        <v>296</v>
      </c>
      <c r="D221" s="1" t="s">
        <v>8961</v>
      </c>
      <c r="E221" s="1" t="s">
        <v>1191</v>
      </c>
      <c r="F221" s="1" t="s">
        <v>40</v>
      </c>
      <c r="G221" s="1" t="s">
        <v>1191</v>
      </c>
      <c r="H221" s="1" t="s">
        <v>8962</v>
      </c>
      <c r="I221" s="1" t="s">
        <v>8963</v>
      </c>
      <c r="J221" s="2" t="s">
        <v>8964</v>
      </c>
      <c r="K221" s="1" t="s">
        <v>44</v>
      </c>
      <c r="L221" s="1" t="s">
        <v>45</v>
      </c>
      <c r="M221" s="1" t="s">
        <v>46</v>
      </c>
      <c r="N221" s="1" t="s">
        <v>174</v>
      </c>
      <c r="O221" s="1" t="s">
        <v>175</v>
      </c>
      <c r="P221" s="1" t="s">
        <v>33</v>
      </c>
      <c r="Q221" s="1" t="s">
        <v>8965</v>
      </c>
      <c r="S221" s="1" t="s">
        <v>8966</v>
      </c>
      <c r="T221" s="1" t="s">
        <v>51</v>
      </c>
      <c r="U221" s="1" t="str">
        <f t="shared" si="0"/>
        <v>Bình Định</v>
      </c>
    </row>
    <row r="222" spans="1:21" ht="15.75" customHeight="1" x14ac:dyDescent="0.25">
      <c r="A222" s="1" t="s">
        <v>8967</v>
      </c>
      <c r="B222" s="1" t="s">
        <v>3860</v>
      </c>
      <c r="C222" s="1" t="s">
        <v>2262</v>
      </c>
      <c r="D222" s="1" t="s">
        <v>8968</v>
      </c>
      <c r="E222" s="1" t="s">
        <v>1191</v>
      </c>
      <c r="F222" s="1" t="s">
        <v>24</v>
      </c>
      <c r="G222" s="1" t="s">
        <v>1191</v>
      </c>
      <c r="H222" s="1" t="s">
        <v>8969</v>
      </c>
      <c r="I222" s="1" t="s">
        <v>8970</v>
      </c>
      <c r="J222" s="2" t="s">
        <v>8971</v>
      </c>
      <c r="K222" s="1" t="s">
        <v>44</v>
      </c>
      <c r="L222" s="1" t="s">
        <v>45</v>
      </c>
      <c r="M222" s="1" t="s">
        <v>46</v>
      </c>
      <c r="N222" s="1" t="s">
        <v>156</v>
      </c>
      <c r="O222" s="1" t="s">
        <v>157</v>
      </c>
      <c r="P222" s="1" t="s">
        <v>33</v>
      </c>
      <c r="Q222" s="1" t="s">
        <v>8972</v>
      </c>
      <c r="S222" s="1" t="s">
        <v>8973</v>
      </c>
      <c r="T222" s="1" t="s">
        <v>51</v>
      </c>
      <c r="U222" s="1" t="str">
        <f t="shared" si="0"/>
        <v>Bình Định</v>
      </c>
    </row>
    <row r="223" spans="1:21" ht="15.75" customHeight="1" x14ac:dyDescent="0.25">
      <c r="A223" s="1" t="s">
        <v>8974</v>
      </c>
      <c r="B223" s="1" t="s">
        <v>8975</v>
      </c>
      <c r="C223" s="1" t="s">
        <v>1691</v>
      </c>
      <c r="D223" s="1" t="s">
        <v>8976</v>
      </c>
      <c r="E223" s="1" t="s">
        <v>1191</v>
      </c>
      <c r="F223" s="1" t="s">
        <v>40</v>
      </c>
      <c r="G223" s="1" t="s">
        <v>1191</v>
      </c>
      <c r="H223" s="1" t="s">
        <v>8977</v>
      </c>
      <c r="I223" s="1" t="s">
        <v>8978</v>
      </c>
      <c r="J223" s="2" t="s">
        <v>8979</v>
      </c>
      <c r="K223" s="1" t="s">
        <v>44</v>
      </c>
      <c r="L223" s="1" t="s">
        <v>29</v>
      </c>
      <c r="M223" s="1" t="s">
        <v>59</v>
      </c>
      <c r="N223" s="1" t="s">
        <v>1227</v>
      </c>
      <c r="O223" s="1" t="s">
        <v>1228</v>
      </c>
      <c r="P223" s="1" t="s">
        <v>33</v>
      </c>
      <c r="Q223" s="1" t="s">
        <v>8980</v>
      </c>
      <c r="S223" s="1" t="s">
        <v>8981</v>
      </c>
      <c r="T223" s="1" t="s">
        <v>51</v>
      </c>
      <c r="U223" s="1" t="str">
        <f t="shared" si="0"/>
        <v>Bình Định</v>
      </c>
    </row>
    <row r="224" spans="1:21" ht="15.75" customHeight="1" x14ac:dyDescent="0.25">
      <c r="A224" s="1" t="s">
        <v>8982</v>
      </c>
      <c r="B224" s="1" t="s">
        <v>8983</v>
      </c>
      <c r="C224" s="1" t="s">
        <v>558</v>
      </c>
      <c r="D224" s="1" t="s">
        <v>8984</v>
      </c>
      <c r="E224" s="1" t="s">
        <v>1191</v>
      </c>
      <c r="F224" s="1" t="s">
        <v>40</v>
      </c>
      <c r="G224" s="1" t="s">
        <v>1191</v>
      </c>
      <c r="H224" s="1" t="s">
        <v>8985</v>
      </c>
      <c r="I224" s="1" t="s">
        <v>8986</v>
      </c>
      <c r="J224" s="2" t="s">
        <v>8987</v>
      </c>
      <c r="K224" s="1" t="s">
        <v>44</v>
      </c>
      <c r="L224" s="1" t="s">
        <v>29</v>
      </c>
      <c r="M224" s="1" t="s">
        <v>59</v>
      </c>
      <c r="N224" s="1" t="s">
        <v>1250</v>
      </c>
      <c r="O224" s="1" t="s">
        <v>1251</v>
      </c>
      <c r="P224" s="1" t="s">
        <v>33</v>
      </c>
      <c r="Q224" s="1" t="s">
        <v>8988</v>
      </c>
      <c r="S224" s="1" t="s">
        <v>8989</v>
      </c>
      <c r="T224" s="1" t="s">
        <v>51</v>
      </c>
      <c r="U224" s="1" t="str">
        <f t="shared" si="0"/>
        <v>Bình Định</v>
      </c>
    </row>
    <row r="225" spans="1:21" ht="15.75" customHeight="1" x14ac:dyDescent="0.25">
      <c r="A225" s="1" t="s">
        <v>8990</v>
      </c>
      <c r="B225" s="1" t="s">
        <v>8991</v>
      </c>
      <c r="C225" s="1" t="s">
        <v>2324</v>
      </c>
      <c r="D225" s="1" t="s">
        <v>8992</v>
      </c>
      <c r="E225" s="1" t="s">
        <v>1191</v>
      </c>
      <c r="F225" s="1" t="s">
        <v>40</v>
      </c>
      <c r="G225" s="1" t="s">
        <v>1191</v>
      </c>
      <c r="H225" s="1" t="s">
        <v>8993</v>
      </c>
      <c r="I225" s="1" t="s">
        <v>8994</v>
      </c>
      <c r="J225" s="2" t="s">
        <v>8995</v>
      </c>
      <c r="K225" s="1" t="s">
        <v>44</v>
      </c>
      <c r="L225" s="1" t="s">
        <v>45</v>
      </c>
      <c r="M225" s="1" t="s">
        <v>46</v>
      </c>
      <c r="N225" s="1" t="s">
        <v>128</v>
      </c>
      <c r="O225" s="1" t="s">
        <v>129</v>
      </c>
      <c r="P225" s="1" t="s">
        <v>33</v>
      </c>
      <c r="Q225" s="1" t="s">
        <v>8996</v>
      </c>
      <c r="S225" s="1" t="s">
        <v>8997</v>
      </c>
      <c r="T225" s="1" t="s">
        <v>51</v>
      </c>
      <c r="U225" s="1" t="str">
        <f t="shared" si="0"/>
        <v>Bình Định</v>
      </c>
    </row>
    <row r="226" spans="1:21" ht="15.75" customHeight="1" x14ac:dyDescent="0.25">
      <c r="A226" s="1" t="s">
        <v>8998</v>
      </c>
      <c r="B226" s="1" t="s">
        <v>3162</v>
      </c>
      <c r="C226" s="1" t="s">
        <v>1316</v>
      </c>
      <c r="D226" s="1" t="s">
        <v>8999</v>
      </c>
      <c r="E226" s="1" t="s">
        <v>386</v>
      </c>
      <c r="F226" s="1" t="s">
        <v>40</v>
      </c>
      <c r="G226" s="1" t="s">
        <v>386</v>
      </c>
      <c r="H226" s="1" t="s">
        <v>9000</v>
      </c>
      <c r="I226" s="1" t="s">
        <v>9001</v>
      </c>
      <c r="J226" s="2" t="s">
        <v>9002</v>
      </c>
      <c r="K226" s="1" t="s">
        <v>184</v>
      </c>
      <c r="L226" s="1" t="s">
        <v>45</v>
      </c>
      <c r="M226" s="1" t="s">
        <v>185</v>
      </c>
      <c r="N226" s="1" t="s">
        <v>812</v>
      </c>
      <c r="O226" s="1" t="s">
        <v>813</v>
      </c>
      <c r="P226" s="1" t="s">
        <v>33</v>
      </c>
      <c r="Q226" s="1" t="s">
        <v>9003</v>
      </c>
      <c r="S226" s="1" t="s">
        <v>9004</v>
      </c>
      <c r="T226" s="1" t="s">
        <v>190</v>
      </c>
      <c r="U226" s="1" t="str">
        <f t="shared" si="0"/>
        <v>TP. Hồ Chí Minh</v>
      </c>
    </row>
    <row r="227" spans="1:21" ht="15.75" customHeight="1" x14ac:dyDescent="0.25">
      <c r="A227" s="1" t="s">
        <v>9005</v>
      </c>
      <c r="B227" s="1" t="s">
        <v>1433</v>
      </c>
      <c r="C227" s="1" t="s">
        <v>872</v>
      </c>
      <c r="D227" s="1" t="s">
        <v>9006</v>
      </c>
      <c r="E227" s="1" t="s">
        <v>386</v>
      </c>
      <c r="F227" s="1" t="s">
        <v>40</v>
      </c>
      <c r="G227" s="1" t="s">
        <v>386</v>
      </c>
      <c r="H227" s="1" t="s">
        <v>9007</v>
      </c>
      <c r="I227" s="1" t="s">
        <v>9008</v>
      </c>
      <c r="J227" s="2" t="s">
        <v>9009</v>
      </c>
      <c r="K227" s="1" t="s">
        <v>184</v>
      </c>
      <c r="L227" s="1" t="s">
        <v>45</v>
      </c>
      <c r="M227" s="1" t="s">
        <v>185</v>
      </c>
      <c r="N227" s="1" t="s">
        <v>218</v>
      </c>
      <c r="O227" s="1" t="s">
        <v>219</v>
      </c>
      <c r="P227" s="1" t="s">
        <v>33</v>
      </c>
      <c r="Q227" s="1" t="s">
        <v>9010</v>
      </c>
      <c r="S227" s="1" t="s">
        <v>9011</v>
      </c>
      <c r="T227" s="1" t="s">
        <v>190</v>
      </c>
      <c r="U227" s="1" t="str">
        <f t="shared" si="0"/>
        <v>TP. Hồ Chí Minh</v>
      </c>
    </row>
    <row r="228" spans="1:21" ht="15.75" customHeight="1" x14ac:dyDescent="0.25">
      <c r="A228" s="1" t="s">
        <v>9012</v>
      </c>
      <c r="B228" s="1" t="s">
        <v>9013</v>
      </c>
      <c r="C228" s="1" t="s">
        <v>244</v>
      </c>
      <c r="D228" s="1" t="s">
        <v>7873</v>
      </c>
      <c r="E228" s="1" t="s">
        <v>386</v>
      </c>
      <c r="F228" s="1" t="s">
        <v>40</v>
      </c>
      <c r="G228" s="1" t="s">
        <v>386</v>
      </c>
      <c r="H228" s="1" t="s">
        <v>9014</v>
      </c>
      <c r="I228" s="1" t="s">
        <v>9015</v>
      </c>
      <c r="J228" s="2" t="s">
        <v>9016</v>
      </c>
      <c r="K228" s="1" t="s">
        <v>184</v>
      </c>
      <c r="L228" s="1" t="s">
        <v>80</v>
      </c>
      <c r="M228" s="1" t="s">
        <v>196</v>
      </c>
      <c r="N228" s="1" t="s">
        <v>954</v>
      </c>
      <c r="O228" s="1" t="s">
        <v>955</v>
      </c>
      <c r="P228" s="1" t="s">
        <v>33</v>
      </c>
      <c r="Q228" s="1" t="s">
        <v>9017</v>
      </c>
      <c r="S228" s="1" t="s">
        <v>9018</v>
      </c>
      <c r="T228" s="1" t="s">
        <v>190</v>
      </c>
      <c r="U228" s="1" t="str">
        <f t="shared" si="0"/>
        <v>TP. Hồ Chí Minh</v>
      </c>
    </row>
    <row r="229" spans="1:21" ht="15.75" customHeight="1" x14ac:dyDescent="0.25">
      <c r="A229" s="1" t="s">
        <v>9019</v>
      </c>
      <c r="B229" s="1" t="s">
        <v>3307</v>
      </c>
      <c r="C229" s="1" t="s">
        <v>170</v>
      </c>
      <c r="D229" s="1" t="s">
        <v>7880</v>
      </c>
      <c r="E229" s="1" t="s">
        <v>386</v>
      </c>
      <c r="F229" s="1" t="s">
        <v>40</v>
      </c>
      <c r="G229" s="1" t="s">
        <v>386</v>
      </c>
      <c r="H229" s="1" t="s">
        <v>9020</v>
      </c>
      <c r="I229" s="1" t="s">
        <v>9021</v>
      </c>
      <c r="J229" s="2" t="s">
        <v>9022</v>
      </c>
      <c r="K229" s="1" t="s">
        <v>184</v>
      </c>
      <c r="L229" s="1" t="s">
        <v>7328</v>
      </c>
      <c r="M229" s="1" t="s">
        <v>9023</v>
      </c>
      <c r="N229" s="1" t="s">
        <v>9024</v>
      </c>
      <c r="O229" s="1" t="s">
        <v>9025</v>
      </c>
      <c r="P229" s="1" t="s">
        <v>33</v>
      </c>
      <c r="Q229" s="1" t="s">
        <v>9026</v>
      </c>
      <c r="S229" s="1" t="s">
        <v>9027</v>
      </c>
      <c r="T229" s="1" t="s">
        <v>190</v>
      </c>
      <c r="U229" s="1" t="str">
        <f t="shared" si="0"/>
        <v>TP. Hồ Chí Minh</v>
      </c>
    </row>
    <row r="230" spans="1:21" ht="15.75" customHeight="1" x14ac:dyDescent="0.25">
      <c r="A230" s="1" t="s">
        <v>9028</v>
      </c>
      <c r="B230" s="1" t="s">
        <v>2445</v>
      </c>
      <c r="C230" s="1" t="s">
        <v>1696</v>
      </c>
      <c r="D230" s="1" t="s">
        <v>9029</v>
      </c>
      <c r="E230" s="1" t="s">
        <v>55</v>
      </c>
      <c r="F230" s="1" t="s">
        <v>40</v>
      </c>
      <c r="G230" s="1" t="s">
        <v>386</v>
      </c>
      <c r="H230" s="1" t="s">
        <v>9030</v>
      </c>
      <c r="I230" s="1" t="s">
        <v>9031</v>
      </c>
      <c r="J230" s="2" t="s">
        <v>9032</v>
      </c>
      <c r="K230" s="1" t="s">
        <v>184</v>
      </c>
      <c r="L230" s="1" t="s">
        <v>45</v>
      </c>
      <c r="M230" s="1" t="s">
        <v>185</v>
      </c>
      <c r="N230" s="1" t="s">
        <v>812</v>
      </c>
      <c r="O230" s="1" t="s">
        <v>813</v>
      </c>
      <c r="P230" s="1" t="s">
        <v>33</v>
      </c>
      <c r="Q230" s="1" t="s">
        <v>9033</v>
      </c>
      <c r="S230" s="1" t="s">
        <v>9034</v>
      </c>
      <c r="T230" s="1" t="s">
        <v>190</v>
      </c>
      <c r="U230" s="1" t="str">
        <f t="shared" si="0"/>
        <v>TP. Hồ Chí Minh</v>
      </c>
    </row>
    <row r="231" spans="1:21" ht="15.75" customHeight="1" x14ac:dyDescent="0.25">
      <c r="A231" s="1" t="s">
        <v>9035</v>
      </c>
      <c r="B231" s="1" t="s">
        <v>7918</v>
      </c>
      <c r="C231" s="1" t="s">
        <v>1802</v>
      </c>
      <c r="D231" s="1" t="s">
        <v>9036</v>
      </c>
      <c r="E231" s="1" t="s">
        <v>386</v>
      </c>
      <c r="F231" s="1" t="s">
        <v>40</v>
      </c>
      <c r="G231" s="1" t="s">
        <v>386</v>
      </c>
      <c r="H231" s="1" t="s">
        <v>9037</v>
      </c>
      <c r="I231" s="1" t="s">
        <v>9038</v>
      </c>
      <c r="J231" s="2" t="s">
        <v>9039</v>
      </c>
      <c r="K231" s="1" t="s">
        <v>184</v>
      </c>
      <c r="L231" s="1" t="s">
        <v>29</v>
      </c>
      <c r="M231" s="1" t="s">
        <v>207</v>
      </c>
      <c r="N231" s="1" t="s">
        <v>208</v>
      </c>
      <c r="O231" s="1" t="s">
        <v>209</v>
      </c>
      <c r="P231" s="1" t="s">
        <v>33</v>
      </c>
      <c r="Q231" s="1" t="s">
        <v>9040</v>
      </c>
      <c r="S231" s="1" t="s">
        <v>9041</v>
      </c>
      <c r="T231" s="1" t="s">
        <v>190</v>
      </c>
      <c r="U231" s="1" t="str">
        <f t="shared" si="0"/>
        <v>TP. Hồ Chí Minh</v>
      </c>
    </row>
    <row r="232" spans="1:21" ht="15.75" customHeight="1" x14ac:dyDescent="0.25">
      <c r="A232" s="1" t="s">
        <v>9042</v>
      </c>
      <c r="B232" s="1" t="s">
        <v>415</v>
      </c>
      <c r="C232" s="1" t="s">
        <v>66</v>
      </c>
      <c r="D232" s="1" t="s">
        <v>7006</v>
      </c>
      <c r="E232" s="1" t="s">
        <v>386</v>
      </c>
      <c r="F232" s="1" t="s">
        <v>24</v>
      </c>
      <c r="G232" s="1" t="s">
        <v>386</v>
      </c>
      <c r="H232" s="1" t="s">
        <v>9043</v>
      </c>
      <c r="I232" s="1" t="s">
        <v>9044</v>
      </c>
      <c r="J232" s="2" t="s">
        <v>9045</v>
      </c>
      <c r="K232" s="1" t="s">
        <v>184</v>
      </c>
      <c r="L232" s="1" t="s">
        <v>45</v>
      </c>
      <c r="M232" s="1" t="s">
        <v>185</v>
      </c>
      <c r="N232" s="1" t="s">
        <v>228</v>
      </c>
      <c r="O232" s="1" t="s">
        <v>229</v>
      </c>
      <c r="P232" s="1" t="s">
        <v>33</v>
      </c>
      <c r="Q232" s="1" t="s">
        <v>9046</v>
      </c>
      <c r="S232" s="1" t="s">
        <v>9047</v>
      </c>
      <c r="T232" s="1" t="s">
        <v>190</v>
      </c>
      <c r="U232" s="1" t="str">
        <f t="shared" si="0"/>
        <v>TP. Hồ Chí Minh</v>
      </c>
    </row>
    <row r="233" spans="1:21" ht="15.75" customHeight="1" x14ac:dyDescent="0.25">
      <c r="A233" s="1" t="s">
        <v>9048</v>
      </c>
      <c r="B233" s="1" t="s">
        <v>9049</v>
      </c>
      <c r="C233" s="1" t="s">
        <v>39</v>
      </c>
      <c r="D233" s="1" t="s">
        <v>7140</v>
      </c>
      <c r="E233" s="1" t="s">
        <v>386</v>
      </c>
      <c r="F233" s="1" t="s">
        <v>40</v>
      </c>
      <c r="G233" s="1" t="s">
        <v>386</v>
      </c>
      <c r="H233" s="1" t="s">
        <v>9050</v>
      </c>
      <c r="I233" s="1" t="s">
        <v>9051</v>
      </c>
      <c r="J233" s="2" t="s">
        <v>9052</v>
      </c>
      <c r="K233" s="1" t="s">
        <v>184</v>
      </c>
      <c r="L233" s="1" t="s">
        <v>29</v>
      </c>
      <c r="M233" s="1" t="s">
        <v>964</v>
      </c>
      <c r="N233" s="1" t="s">
        <v>965</v>
      </c>
      <c r="O233" s="1" t="s">
        <v>966</v>
      </c>
      <c r="P233" s="1" t="s">
        <v>33</v>
      </c>
      <c r="Q233" s="1" t="s">
        <v>9053</v>
      </c>
      <c r="S233" s="1" t="s">
        <v>9054</v>
      </c>
      <c r="T233" s="1" t="s">
        <v>190</v>
      </c>
      <c r="U233" s="1" t="str">
        <f t="shared" si="0"/>
        <v>TP. Hồ Chí Minh</v>
      </c>
    </row>
    <row r="234" spans="1:21" ht="15.75" customHeight="1" x14ac:dyDescent="0.25">
      <c r="A234" s="1" t="s">
        <v>9055</v>
      </c>
      <c r="B234" s="1" t="s">
        <v>2514</v>
      </c>
      <c r="C234" s="1" t="s">
        <v>1368</v>
      </c>
      <c r="D234" s="1" t="s">
        <v>9056</v>
      </c>
      <c r="E234" s="1" t="s">
        <v>386</v>
      </c>
      <c r="F234" s="1" t="s">
        <v>24</v>
      </c>
      <c r="G234" s="1" t="s">
        <v>386</v>
      </c>
      <c r="H234" s="1" t="s">
        <v>9057</v>
      </c>
      <c r="I234" s="1" t="s">
        <v>9058</v>
      </c>
      <c r="J234" s="2" t="s">
        <v>9059</v>
      </c>
      <c r="K234" s="1" t="s">
        <v>184</v>
      </c>
      <c r="L234" s="1" t="s">
        <v>45</v>
      </c>
      <c r="M234" s="1" t="s">
        <v>185</v>
      </c>
      <c r="N234" s="1" t="s">
        <v>1027</v>
      </c>
      <c r="O234" s="1" t="s">
        <v>1028</v>
      </c>
      <c r="P234" s="1" t="s">
        <v>33</v>
      </c>
      <c r="Q234" s="1" t="s">
        <v>9060</v>
      </c>
      <c r="S234" s="1" t="s">
        <v>9061</v>
      </c>
      <c r="T234" s="1" t="s">
        <v>190</v>
      </c>
      <c r="U234" s="1" t="str">
        <f t="shared" si="0"/>
        <v>TP. Hồ Chí Minh</v>
      </c>
    </row>
    <row r="235" spans="1:21" ht="15.75" customHeight="1" x14ac:dyDescent="0.25">
      <c r="A235" s="1" t="s">
        <v>9062</v>
      </c>
      <c r="B235" s="1" t="s">
        <v>9063</v>
      </c>
      <c r="C235" s="1" t="s">
        <v>96</v>
      </c>
      <c r="D235" s="1" t="s">
        <v>9064</v>
      </c>
      <c r="E235" s="1" t="s">
        <v>386</v>
      </c>
      <c r="F235" s="1" t="s">
        <v>40</v>
      </c>
      <c r="G235" s="1" t="s">
        <v>386</v>
      </c>
      <c r="H235" s="1" t="s">
        <v>9065</v>
      </c>
      <c r="I235" s="1" t="s">
        <v>9066</v>
      </c>
      <c r="J235" s="2" t="s">
        <v>9067</v>
      </c>
      <c r="K235" s="1" t="s">
        <v>184</v>
      </c>
      <c r="L235" s="1" t="s">
        <v>45</v>
      </c>
      <c r="M235" s="1" t="s">
        <v>185</v>
      </c>
      <c r="N235" s="1" t="s">
        <v>945</v>
      </c>
      <c r="O235" s="1" t="s">
        <v>946</v>
      </c>
      <c r="P235" s="1" t="s">
        <v>33</v>
      </c>
      <c r="Q235" s="1" t="s">
        <v>9068</v>
      </c>
      <c r="S235" s="1" t="s">
        <v>9069</v>
      </c>
      <c r="T235" s="1" t="s">
        <v>190</v>
      </c>
      <c r="U235" s="1" t="str">
        <f t="shared" si="0"/>
        <v>TP. Hồ Chí Minh</v>
      </c>
    </row>
    <row r="236" spans="1:21" ht="15.75" customHeight="1" x14ac:dyDescent="0.25">
      <c r="A236" s="1" t="s">
        <v>9070</v>
      </c>
      <c r="B236" s="1" t="s">
        <v>9071</v>
      </c>
      <c r="C236" s="1" t="s">
        <v>2066</v>
      </c>
      <c r="D236" s="1" t="s">
        <v>9072</v>
      </c>
      <c r="E236" s="1" t="s">
        <v>386</v>
      </c>
      <c r="F236" s="1" t="s">
        <v>40</v>
      </c>
      <c r="G236" s="1" t="s">
        <v>386</v>
      </c>
      <c r="H236" s="1" t="s">
        <v>9073</v>
      </c>
      <c r="I236" s="1" t="s">
        <v>9074</v>
      </c>
      <c r="J236" s="2" t="s">
        <v>9075</v>
      </c>
      <c r="K236" s="1" t="s">
        <v>184</v>
      </c>
      <c r="L236" s="1" t="s">
        <v>655</v>
      </c>
      <c r="M236" s="1" t="s">
        <v>9076</v>
      </c>
      <c r="N236" s="1" t="s">
        <v>9077</v>
      </c>
      <c r="O236" s="1" t="s">
        <v>9078</v>
      </c>
      <c r="P236" s="1" t="s">
        <v>33</v>
      </c>
      <c r="Q236" s="1" t="s">
        <v>9079</v>
      </c>
      <c r="S236" s="1" t="s">
        <v>9080</v>
      </c>
      <c r="T236" s="1" t="s">
        <v>190</v>
      </c>
      <c r="U236" s="1" t="str">
        <f t="shared" si="0"/>
        <v>TP. Hồ Chí Minh</v>
      </c>
    </row>
    <row r="237" spans="1:21" ht="15.75" customHeight="1" x14ac:dyDescent="0.25">
      <c r="A237" s="1" t="s">
        <v>9081</v>
      </c>
      <c r="B237" s="1" t="s">
        <v>9082</v>
      </c>
      <c r="C237" s="1" t="s">
        <v>1316</v>
      </c>
      <c r="D237" s="1" t="s">
        <v>9083</v>
      </c>
      <c r="E237" s="1" t="s">
        <v>1819</v>
      </c>
      <c r="F237" s="1" t="s">
        <v>40</v>
      </c>
      <c r="G237" s="1" t="s">
        <v>386</v>
      </c>
      <c r="H237" s="1" t="s">
        <v>9084</v>
      </c>
      <c r="I237" s="1" t="s">
        <v>9085</v>
      </c>
      <c r="J237" s="2" t="s">
        <v>9086</v>
      </c>
      <c r="K237" s="1" t="s">
        <v>184</v>
      </c>
      <c r="L237" s="1" t="s">
        <v>29</v>
      </c>
      <c r="M237" s="1" t="s">
        <v>207</v>
      </c>
      <c r="N237" s="1" t="s">
        <v>787</v>
      </c>
      <c r="O237" s="1" t="s">
        <v>788</v>
      </c>
      <c r="P237" s="1" t="s">
        <v>33</v>
      </c>
      <c r="Q237" s="1" t="s">
        <v>9087</v>
      </c>
      <c r="S237" s="1" t="s">
        <v>9088</v>
      </c>
      <c r="T237" s="1" t="s">
        <v>190</v>
      </c>
      <c r="U237" s="1" t="str">
        <f t="shared" si="0"/>
        <v>TP. Hồ Chí Minh</v>
      </c>
    </row>
    <row r="238" spans="1:21" ht="15.75" customHeight="1" x14ac:dyDescent="0.25">
      <c r="A238" s="1" t="s">
        <v>9089</v>
      </c>
      <c r="B238" s="1" t="s">
        <v>3156</v>
      </c>
      <c r="C238" s="1" t="s">
        <v>1671</v>
      </c>
      <c r="D238" s="1" t="s">
        <v>7087</v>
      </c>
      <c r="E238" s="1" t="s">
        <v>386</v>
      </c>
      <c r="F238" s="1" t="s">
        <v>24</v>
      </c>
      <c r="G238" s="1" t="s">
        <v>386</v>
      </c>
      <c r="H238" s="1" t="s">
        <v>9090</v>
      </c>
      <c r="I238" s="1" t="s">
        <v>9091</v>
      </c>
      <c r="J238" s="2" t="s">
        <v>9092</v>
      </c>
      <c r="K238" s="1" t="s">
        <v>184</v>
      </c>
      <c r="L238" s="1" t="s">
        <v>45</v>
      </c>
      <c r="M238" s="1" t="s">
        <v>185</v>
      </c>
      <c r="N238" s="1" t="s">
        <v>1027</v>
      </c>
      <c r="O238" s="1" t="s">
        <v>1028</v>
      </c>
      <c r="P238" s="1" t="s">
        <v>33</v>
      </c>
      <c r="Q238" s="1" t="s">
        <v>9093</v>
      </c>
      <c r="S238" s="1" t="s">
        <v>9094</v>
      </c>
      <c r="T238" s="1" t="s">
        <v>190</v>
      </c>
      <c r="U238" s="1" t="str">
        <f t="shared" si="0"/>
        <v>TP. Hồ Chí Minh</v>
      </c>
    </row>
    <row r="239" spans="1:21" ht="15.75" customHeight="1" x14ac:dyDescent="0.25">
      <c r="A239" s="1" t="s">
        <v>9095</v>
      </c>
      <c r="B239" s="1" t="s">
        <v>1572</v>
      </c>
      <c r="C239" s="1" t="s">
        <v>327</v>
      </c>
      <c r="D239" s="1" t="s">
        <v>9096</v>
      </c>
      <c r="E239" s="1" t="s">
        <v>386</v>
      </c>
      <c r="F239" s="1" t="s">
        <v>40</v>
      </c>
      <c r="G239" s="1" t="s">
        <v>386</v>
      </c>
      <c r="H239" s="1" t="s">
        <v>9097</v>
      </c>
      <c r="I239" s="1" t="s">
        <v>9098</v>
      </c>
      <c r="J239" s="2" t="s">
        <v>9099</v>
      </c>
      <c r="K239" s="1" t="s">
        <v>184</v>
      </c>
      <c r="L239" s="1" t="s">
        <v>80</v>
      </c>
      <c r="M239" s="1" t="s">
        <v>196</v>
      </c>
      <c r="N239" s="1" t="s">
        <v>197</v>
      </c>
      <c r="O239" s="1" t="s">
        <v>198</v>
      </c>
      <c r="P239" s="1" t="s">
        <v>33</v>
      </c>
      <c r="Q239" s="1" t="s">
        <v>9100</v>
      </c>
      <c r="S239" s="1" t="s">
        <v>9101</v>
      </c>
      <c r="T239" s="1" t="s">
        <v>190</v>
      </c>
      <c r="U239" s="1" t="str">
        <f t="shared" si="0"/>
        <v>TP. Hồ Chí Minh</v>
      </c>
    </row>
    <row r="240" spans="1:21" ht="15.75" customHeight="1" x14ac:dyDescent="0.25">
      <c r="A240" s="1" t="s">
        <v>9102</v>
      </c>
      <c r="B240" s="1" t="s">
        <v>9103</v>
      </c>
      <c r="C240" s="1" t="s">
        <v>9104</v>
      </c>
      <c r="D240" s="1" t="s">
        <v>9105</v>
      </c>
      <c r="E240" s="1" t="s">
        <v>386</v>
      </c>
      <c r="F240" s="1" t="s">
        <v>24</v>
      </c>
      <c r="G240" s="1" t="s">
        <v>386</v>
      </c>
      <c r="H240" s="1" t="s">
        <v>9106</v>
      </c>
      <c r="I240" s="1" t="s">
        <v>9107</v>
      </c>
      <c r="J240" s="2" t="s">
        <v>9108</v>
      </c>
      <c r="K240" s="1" t="s">
        <v>184</v>
      </c>
      <c r="L240" s="1" t="s">
        <v>45</v>
      </c>
      <c r="M240" s="1" t="s">
        <v>185</v>
      </c>
      <c r="N240" s="1" t="s">
        <v>218</v>
      </c>
      <c r="O240" s="1" t="s">
        <v>219</v>
      </c>
      <c r="P240" s="1" t="s">
        <v>33</v>
      </c>
      <c r="Q240" s="1" t="s">
        <v>9109</v>
      </c>
      <c r="S240" s="1" t="s">
        <v>9110</v>
      </c>
      <c r="T240" s="1" t="s">
        <v>190</v>
      </c>
      <c r="U240" s="1" t="str">
        <f t="shared" si="0"/>
        <v>TP. Hồ Chí Minh</v>
      </c>
    </row>
    <row r="241" spans="1:21" ht="15.75" customHeight="1" x14ac:dyDescent="0.25">
      <c r="A241" s="1" t="s">
        <v>9111</v>
      </c>
      <c r="B241" s="1" t="s">
        <v>1984</v>
      </c>
      <c r="C241" s="1" t="s">
        <v>1103</v>
      </c>
      <c r="D241" s="1" t="s">
        <v>9112</v>
      </c>
      <c r="E241" s="1" t="s">
        <v>386</v>
      </c>
      <c r="F241" s="1" t="s">
        <v>40</v>
      </c>
      <c r="G241" s="1" t="s">
        <v>1999</v>
      </c>
      <c r="H241" s="1" t="s">
        <v>9113</v>
      </c>
      <c r="I241" s="1" t="s">
        <v>9114</v>
      </c>
      <c r="J241" s="2" t="s">
        <v>9115</v>
      </c>
      <c r="K241" s="1" t="s">
        <v>248</v>
      </c>
      <c r="L241" s="1" t="s">
        <v>520</v>
      </c>
      <c r="M241" s="1" t="s">
        <v>521</v>
      </c>
      <c r="N241" s="1" t="s">
        <v>522</v>
      </c>
      <c r="O241" s="1" t="s">
        <v>523</v>
      </c>
      <c r="P241" s="1" t="s">
        <v>33</v>
      </c>
      <c r="Q241" s="1" t="s">
        <v>9116</v>
      </c>
      <c r="S241" s="1" t="s">
        <v>9117</v>
      </c>
      <c r="T241" s="1" t="s">
        <v>254</v>
      </c>
      <c r="U241" s="1" t="str">
        <f t="shared" si="0"/>
        <v>Bà Rịa - Vũng Tàu</v>
      </c>
    </row>
    <row r="242" spans="1:21" ht="15.75" customHeight="1" x14ac:dyDescent="0.25">
      <c r="A242" s="1" t="s">
        <v>9118</v>
      </c>
      <c r="B242" s="1" t="s">
        <v>395</v>
      </c>
      <c r="C242" s="1" t="s">
        <v>115</v>
      </c>
      <c r="D242" s="1" t="s">
        <v>9119</v>
      </c>
      <c r="E242" s="1" t="s">
        <v>386</v>
      </c>
      <c r="F242" s="1" t="s">
        <v>40</v>
      </c>
      <c r="G242" s="1" t="s">
        <v>386</v>
      </c>
      <c r="H242" s="1" t="s">
        <v>9120</v>
      </c>
      <c r="I242" s="1" t="s">
        <v>9121</v>
      </c>
      <c r="J242" s="2" t="s">
        <v>9122</v>
      </c>
      <c r="K242" s="1" t="s">
        <v>248</v>
      </c>
      <c r="L242" s="1" t="s">
        <v>45</v>
      </c>
      <c r="M242" s="1" t="s">
        <v>445</v>
      </c>
      <c r="N242" s="1" t="s">
        <v>466</v>
      </c>
      <c r="O242" s="1" t="s">
        <v>467</v>
      </c>
      <c r="P242" s="1" t="s">
        <v>33</v>
      </c>
      <c r="Q242" s="1" t="s">
        <v>9123</v>
      </c>
      <c r="S242" s="1" t="s">
        <v>9124</v>
      </c>
      <c r="T242" s="1" t="s">
        <v>254</v>
      </c>
      <c r="U242" s="1" t="str">
        <f t="shared" si="0"/>
        <v>TP. Hồ Chí Minh</v>
      </c>
    </row>
    <row r="243" spans="1:21" ht="15.75" customHeight="1" x14ac:dyDescent="0.25">
      <c r="A243" s="1" t="s">
        <v>9125</v>
      </c>
      <c r="B243" s="1" t="s">
        <v>2093</v>
      </c>
      <c r="C243" s="1" t="s">
        <v>1724</v>
      </c>
      <c r="D243" s="1" t="s">
        <v>9126</v>
      </c>
      <c r="E243" s="1" t="s">
        <v>97</v>
      </c>
      <c r="F243" s="1" t="s">
        <v>40</v>
      </c>
      <c r="G243" s="1" t="s">
        <v>1999</v>
      </c>
      <c r="H243" s="1" t="s">
        <v>9127</v>
      </c>
      <c r="I243" s="1" t="s">
        <v>9128</v>
      </c>
      <c r="J243" s="2" t="s">
        <v>9129</v>
      </c>
      <c r="K243" s="1" t="s">
        <v>248</v>
      </c>
      <c r="L243" s="1" t="s">
        <v>45</v>
      </c>
      <c r="M243" s="1" t="s">
        <v>445</v>
      </c>
      <c r="N243" s="1" t="s">
        <v>466</v>
      </c>
      <c r="O243" s="1" t="s">
        <v>467</v>
      </c>
      <c r="P243" s="1" t="s">
        <v>33</v>
      </c>
      <c r="Q243" s="1" t="s">
        <v>9130</v>
      </c>
      <c r="S243" s="1" t="s">
        <v>9131</v>
      </c>
      <c r="T243" s="1" t="s">
        <v>254</v>
      </c>
      <c r="U243" s="1" t="str">
        <f t="shared" si="0"/>
        <v>Bà Rịa - Vũng Tàu</v>
      </c>
    </row>
    <row r="244" spans="1:21" ht="15.75" customHeight="1" x14ac:dyDescent="0.25">
      <c r="A244" s="1" t="s">
        <v>9132</v>
      </c>
      <c r="B244" s="1" t="s">
        <v>4812</v>
      </c>
      <c r="C244" s="1" t="s">
        <v>152</v>
      </c>
      <c r="D244" s="1" t="s">
        <v>8277</v>
      </c>
      <c r="E244" s="1" t="s">
        <v>1999</v>
      </c>
      <c r="F244" s="1" t="s">
        <v>24</v>
      </c>
      <c r="G244" s="1" t="s">
        <v>1999</v>
      </c>
      <c r="H244" s="1" t="s">
        <v>9133</v>
      </c>
      <c r="I244" s="1" t="s">
        <v>9134</v>
      </c>
      <c r="J244" s="2" t="s">
        <v>9135</v>
      </c>
      <c r="K244" s="1" t="s">
        <v>248</v>
      </c>
      <c r="L244" s="1" t="s">
        <v>45</v>
      </c>
      <c r="M244" s="1" t="s">
        <v>445</v>
      </c>
      <c r="N244" s="1" t="s">
        <v>466</v>
      </c>
      <c r="O244" s="1" t="s">
        <v>467</v>
      </c>
      <c r="P244" s="1" t="s">
        <v>33</v>
      </c>
      <c r="Q244" s="1" t="s">
        <v>9136</v>
      </c>
      <c r="S244" s="1" t="s">
        <v>9137</v>
      </c>
      <c r="T244" s="1" t="s">
        <v>254</v>
      </c>
      <c r="U244" s="1" t="str">
        <f t="shared" si="0"/>
        <v>Bà Rịa - Vũng Tàu</v>
      </c>
    </row>
    <row r="245" spans="1:21" ht="15.75" customHeight="1" x14ac:dyDescent="0.25">
      <c r="A245" s="1" t="s">
        <v>9138</v>
      </c>
      <c r="B245" s="1" t="s">
        <v>9139</v>
      </c>
      <c r="C245" s="1" t="s">
        <v>244</v>
      </c>
      <c r="D245" s="1" t="s">
        <v>9140</v>
      </c>
      <c r="E245" s="1" t="s">
        <v>116</v>
      </c>
      <c r="F245" s="1" t="s">
        <v>40</v>
      </c>
      <c r="G245" s="1" t="s">
        <v>1999</v>
      </c>
      <c r="H245" s="1" t="s">
        <v>9141</v>
      </c>
      <c r="I245" s="1" t="s">
        <v>9142</v>
      </c>
      <c r="J245" s="2" t="s">
        <v>9143</v>
      </c>
      <c r="K245" s="1" t="s">
        <v>248</v>
      </c>
      <c r="L245" s="1" t="s">
        <v>29</v>
      </c>
      <c r="M245" s="1" t="s">
        <v>455</v>
      </c>
      <c r="N245" s="1" t="s">
        <v>629</v>
      </c>
      <c r="O245" s="1" t="s">
        <v>630</v>
      </c>
      <c r="P245" s="1" t="s">
        <v>33</v>
      </c>
      <c r="Q245" s="1" t="s">
        <v>9144</v>
      </c>
      <c r="S245" s="1" t="s">
        <v>9145</v>
      </c>
      <c r="T245" s="1" t="s">
        <v>254</v>
      </c>
      <c r="U245" s="1" t="str">
        <f t="shared" si="0"/>
        <v>Bà Rịa - Vũng Tàu</v>
      </c>
    </row>
    <row r="246" spans="1:21" ht="15.75" customHeight="1" x14ac:dyDescent="0.25">
      <c r="A246" s="1" t="s">
        <v>9146</v>
      </c>
      <c r="B246" s="1" t="s">
        <v>9147</v>
      </c>
      <c r="C246" s="1" t="s">
        <v>1837</v>
      </c>
      <c r="D246" s="1" t="s">
        <v>9148</v>
      </c>
      <c r="E246" s="1" t="s">
        <v>1999</v>
      </c>
      <c r="F246" s="1" t="s">
        <v>40</v>
      </c>
      <c r="G246" s="1" t="s">
        <v>1999</v>
      </c>
      <c r="H246" s="1" t="s">
        <v>9149</v>
      </c>
      <c r="I246" s="1" t="s">
        <v>9150</v>
      </c>
      <c r="J246" s="2" t="s">
        <v>9151</v>
      </c>
      <c r="K246" s="1" t="s">
        <v>248</v>
      </c>
      <c r="L246" s="1" t="s">
        <v>45</v>
      </c>
      <c r="M246" s="1" t="s">
        <v>445</v>
      </c>
      <c r="N246" s="1" t="s">
        <v>1114</v>
      </c>
      <c r="O246" s="1" t="s">
        <v>1115</v>
      </c>
      <c r="P246" s="1" t="s">
        <v>33</v>
      </c>
      <c r="Q246" s="1" t="s">
        <v>9152</v>
      </c>
      <c r="S246" s="1" t="s">
        <v>9153</v>
      </c>
      <c r="T246" s="1" t="s">
        <v>254</v>
      </c>
      <c r="U246" s="1" t="str">
        <f t="shared" si="0"/>
        <v>Bà Rịa - Vũng Tàu</v>
      </c>
    </row>
    <row r="247" spans="1:21" ht="15.75" customHeight="1" x14ac:dyDescent="0.25">
      <c r="A247" s="1" t="s">
        <v>9154</v>
      </c>
      <c r="B247" s="1" t="s">
        <v>415</v>
      </c>
      <c r="C247" s="1" t="s">
        <v>39</v>
      </c>
      <c r="D247" s="1" t="s">
        <v>9155</v>
      </c>
      <c r="E247" s="1" t="s">
        <v>1642</v>
      </c>
      <c r="F247" s="1" t="s">
        <v>24</v>
      </c>
      <c r="G247" s="1" t="s">
        <v>1999</v>
      </c>
      <c r="H247" s="1" t="s">
        <v>9156</v>
      </c>
      <c r="I247" s="1" t="s">
        <v>9157</v>
      </c>
      <c r="J247" s="2" t="s">
        <v>9158</v>
      </c>
      <c r="K247" s="1" t="s">
        <v>248</v>
      </c>
      <c r="L247" s="1" t="s">
        <v>45</v>
      </c>
      <c r="M247" s="1" t="s">
        <v>445</v>
      </c>
      <c r="N247" s="1" t="s">
        <v>446</v>
      </c>
      <c r="O247" s="1" t="s">
        <v>447</v>
      </c>
      <c r="P247" s="1" t="s">
        <v>33</v>
      </c>
      <c r="Q247" s="1" t="s">
        <v>9159</v>
      </c>
      <c r="S247" s="1" t="s">
        <v>9160</v>
      </c>
      <c r="T247" s="1" t="s">
        <v>254</v>
      </c>
      <c r="U247" s="1" t="str">
        <f t="shared" si="0"/>
        <v>Bà Rịa - Vũng Tàu</v>
      </c>
    </row>
    <row r="248" spans="1:21" ht="15.75" customHeight="1" x14ac:dyDescent="0.25">
      <c r="A248" s="1" t="s">
        <v>9161</v>
      </c>
      <c r="B248" s="1" t="s">
        <v>9162</v>
      </c>
      <c r="C248" s="1" t="s">
        <v>39</v>
      </c>
      <c r="D248" s="1" t="s">
        <v>9163</v>
      </c>
      <c r="E248" s="1" t="s">
        <v>386</v>
      </c>
      <c r="F248" s="1" t="s">
        <v>40</v>
      </c>
      <c r="G248" s="1" t="s">
        <v>1999</v>
      </c>
      <c r="H248" s="1" t="s">
        <v>9164</v>
      </c>
      <c r="I248" s="1" t="s">
        <v>9165</v>
      </c>
      <c r="J248" s="2" t="s">
        <v>9166</v>
      </c>
      <c r="K248" s="1" t="s">
        <v>248</v>
      </c>
      <c r="L248" s="1" t="s">
        <v>29</v>
      </c>
      <c r="M248" s="1" t="s">
        <v>455</v>
      </c>
      <c r="N248" s="1" t="s">
        <v>629</v>
      </c>
      <c r="O248" s="1" t="s">
        <v>630</v>
      </c>
      <c r="P248" s="1" t="s">
        <v>33</v>
      </c>
      <c r="Q248" s="1" t="s">
        <v>9167</v>
      </c>
      <c r="S248" s="1" t="s">
        <v>9168</v>
      </c>
      <c r="T248" s="1" t="s">
        <v>254</v>
      </c>
      <c r="U248" s="1" t="str">
        <f t="shared" si="0"/>
        <v>Bà Rịa - Vũng Tàu</v>
      </c>
    </row>
    <row r="249" spans="1:21" ht="15.75" customHeight="1" x14ac:dyDescent="0.25">
      <c r="A249" s="1" t="s">
        <v>9169</v>
      </c>
      <c r="B249" s="1" t="s">
        <v>9170</v>
      </c>
      <c r="C249" s="1" t="s">
        <v>360</v>
      </c>
      <c r="D249" s="1" t="s">
        <v>9171</v>
      </c>
      <c r="E249" s="1" t="s">
        <v>1782</v>
      </c>
      <c r="F249" s="1" t="s">
        <v>24</v>
      </c>
      <c r="G249" s="1" t="s">
        <v>1782</v>
      </c>
      <c r="H249" s="1" t="s">
        <v>9172</v>
      </c>
      <c r="I249" s="1" t="s">
        <v>9173</v>
      </c>
      <c r="J249" s="2" t="s">
        <v>9174</v>
      </c>
      <c r="K249" s="1" t="s">
        <v>248</v>
      </c>
      <c r="L249" s="1" t="s">
        <v>45</v>
      </c>
      <c r="M249" s="1" t="s">
        <v>445</v>
      </c>
      <c r="N249" s="1" t="s">
        <v>1114</v>
      </c>
      <c r="O249" s="1" t="s">
        <v>1115</v>
      </c>
      <c r="P249" s="1" t="s">
        <v>33</v>
      </c>
      <c r="Q249" s="1" t="s">
        <v>9175</v>
      </c>
      <c r="S249" s="1" t="s">
        <v>9176</v>
      </c>
      <c r="T249" s="1" t="s">
        <v>254</v>
      </c>
      <c r="U249" s="1" t="str">
        <f t="shared" si="0"/>
        <v>Đồng Tháp</v>
      </c>
    </row>
    <row r="250" spans="1:21" ht="15.75" customHeight="1" x14ac:dyDescent="0.25">
      <c r="A250" s="1" t="s">
        <v>9177</v>
      </c>
      <c r="B250" s="1" t="s">
        <v>2437</v>
      </c>
      <c r="C250" s="1" t="s">
        <v>360</v>
      </c>
      <c r="D250" s="1" t="s">
        <v>9178</v>
      </c>
      <c r="E250" s="1" t="s">
        <v>1191</v>
      </c>
      <c r="F250" s="1" t="s">
        <v>24</v>
      </c>
      <c r="G250" s="1" t="s">
        <v>1191</v>
      </c>
      <c r="H250" s="1" t="s">
        <v>9179</v>
      </c>
      <c r="I250" s="1" t="s">
        <v>9180</v>
      </c>
      <c r="J250" s="2" t="s">
        <v>9181</v>
      </c>
      <c r="K250" s="1" t="s">
        <v>248</v>
      </c>
      <c r="L250" s="1" t="s">
        <v>655</v>
      </c>
      <c r="M250" s="1" t="s">
        <v>656</v>
      </c>
      <c r="N250" s="1" t="s">
        <v>657</v>
      </c>
      <c r="O250" s="1" t="s">
        <v>658</v>
      </c>
      <c r="P250" s="1" t="s">
        <v>33</v>
      </c>
      <c r="Q250" s="1" t="s">
        <v>9182</v>
      </c>
      <c r="S250" s="1" t="s">
        <v>9183</v>
      </c>
      <c r="T250" s="1" t="s">
        <v>254</v>
      </c>
      <c r="U250" s="1" t="str">
        <f t="shared" si="0"/>
        <v>Bình Định</v>
      </c>
    </row>
    <row r="251" spans="1:21" ht="15.75" customHeight="1" x14ac:dyDescent="0.25">
      <c r="A251" s="1" t="s">
        <v>9184</v>
      </c>
      <c r="B251" s="1" t="s">
        <v>65</v>
      </c>
      <c r="C251" s="1" t="s">
        <v>1756</v>
      </c>
      <c r="D251" s="1" t="s">
        <v>9185</v>
      </c>
      <c r="E251" s="1" t="s">
        <v>1191</v>
      </c>
      <c r="F251" s="1" t="s">
        <v>24</v>
      </c>
      <c r="G251" s="1" t="s">
        <v>1191</v>
      </c>
      <c r="H251" s="1" t="s">
        <v>9186</v>
      </c>
      <c r="I251" s="1" t="s">
        <v>9187</v>
      </c>
      <c r="J251" s="2" t="s">
        <v>9188</v>
      </c>
      <c r="K251" s="1" t="s">
        <v>248</v>
      </c>
      <c r="L251" s="1" t="s">
        <v>45</v>
      </c>
      <c r="M251" s="1" t="s">
        <v>445</v>
      </c>
      <c r="N251" s="1" t="s">
        <v>701</v>
      </c>
      <c r="O251" s="1" t="s">
        <v>702</v>
      </c>
      <c r="P251" s="1" t="s">
        <v>33</v>
      </c>
      <c r="Q251" s="1" t="s">
        <v>9189</v>
      </c>
      <c r="S251" s="1" t="s">
        <v>9190</v>
      </c>
      <c r="T251" s="1" t="s">
        <v>254</v>
      </c>
      <c r="U251" s="1" t="str">
        <f t="shared" si="0"/>
        <v>Bình Định</v>
      </c>
    </row>
    <row r="252" spans="1:21" ht="15.75" customHeight="1" x14ac:dyDescent="0.25">
      <c r="A252" s="1" t="s">
        <v>9191</v>
      </c>
      <c r="B252" s="1" t="s">
        <v>9192</v>
      </c>
      <c r="C252" s="1" t="s">
        <v>911</v>
      </c>
      <c r="D252" s="1" t="s">
        <v>9193</v>
      </c>
      <c r="E252" s="1" t="s">
        <v>1191</v>
      </c>
      <c r="F252" s="1" t="s">
        <v>40</v>
      </c>
      <c r="G252" s="1" t="s">
        <v>1191</v>
      </c>
      <c r="H252" s="1" t="s">
        <v>9194</v>
      </c>
      <c r="I252" s="1" t="s">
        <v>9195</v>
      </c>
      <c r="J252" s="2" t="s">
        <v>9196</v>
      </c>
      <c r="K252" s="1" t="s">
        <v>248</v>
      </c>
      <c r="L252" s="1" t="s">
        <v>80</v>
      </c>
      <c r="M252" s="1" t="s">
        <v>249</v>
      </c>
      <c r="N252" s="1" t="s">
        <v>250</v>
      </c>
      <c r="O252" s="1" t="s">
        <v>251</v>
      </c>
      <c r="P252" s="1" t="s">
        <v>33</v>
      </c>
      <c r="Q252" s="1" t="s">
        <v>9197</v>
      </c>
      <c r="S252" s="1" t="s">
        <v>9198</v>
      </c>
      <c r="T252" s="1" t="s">
        <v>254</v>
      </c>
      <c r="U252" s="1" t="str">
        <f t="shared" si="0"/>
        <v>Bình Định</v>
      </c>
    </row>
    <row r="253" spans="1:21" ht="15.75" customHeight="1" x14ac:dyDescent="0.25">
      <c r="A253" s="1" t="s">
        <v>9199</v>
      </c>
      <c r="B253" s="1" t="s">
        <v>9200</v>
      </c>
      <c r="C253" s="1" t="s">
        <v>170</v>
      </c>
      <c r="D253" s="1" t="s">
        <v>9201</v>
      </c>
      <c r="E253" s="1" t="s">
        <v>1191</v>
      </c>
      <c r="F253" s="1" t="s">
        <v>40</v>
      </c>
      <c r="G253" s="1" t="s">
        <v>1191</v>
      </c>
      <c r="H253" s="1" t="s">
        <v>9202</v>
      </c>
      <c r="I253" s="1" t="s">
        <v>9203</v>
      </c>
      <c r="J253" s="2" t="s">
        <v>9204</v>
      </c>
      <c r="K253" s="1" t="s">
        <v>248</v>
      </c>
      <c r="L253" s="1" t="s">
        <v>29</v>
      </c>
      <c r="M253" s="1" t="s">
        <v>455</v>
      </c>
      <c r="N253" s="1" t="s">
        <v>629</v>
      </c>
      <c r="O253" s="1" t="s">
        <v>630</v>
      </c>
      <c r="P253" s="1" t="s">
        <v>33</v>
      </c>
      <c r="Q253" s="1" t="s">
        <v>9205</v>
      </c>
      <c r="S253" s="1" t="s">
        <v>9206</v>
      </c>
      <c r="T253" s="1" t="s">
        <v>254</v>
      </c>
      <c r="U253" s="1" t="str">
        <f t="shared" si="0"/>
        <v>Bình Định</v>
      </c>
    </row>
    <row r="254" spans="1:21" ht="15.75" customHeight="1" x14ac:dyDescent="0.25">
      <c r="A254" s="1" t="s">
        <v>9207</v>
      </c>
      <c r="B254" s="1" t="s">
        <v>3483</v>
      </c>
      <c r="C254" s="1" t="s">
        <v>1837</v>
      </c>
      <c r="D254" s="1" t="s">
        <v>7164</v>
      </c>
      <c r="E254" s="1" t="s">
        <v>1191</v>
      </c>
      <c r="F254" s="1" t="s">
        <v>24</v>
      </c>
      <c r="G254" s="1" t="s">
        <v>1191</v>
      </c>
      <c r="H254" s="1" t="s">
        <v>9208</v>
      </c>
      <c r="I254" s="1" t="s">
        <v>9209</v>
      </c>
      <c r="J254" s="2" t="s">
        <v>9210</v>
      </c>
      <c r="K254" s="1" t="s">
        <v>248</v>
      </c>
      <c r="L254" s="1" t="s">
        <v>45</v>
      </c>
      <c r="M254" s="1" t="s">
        <v>445</v>
      </c>
      <c r="N254" s="1" t="s">
        <v>466</v>
      </c>
      <c r="O254" s="1" t="s">
        <v>467</v>
      </c>
      <c r="P254" s="1" t="s">
        <v>33</v>
      </c>
      <c r="Q254" s="1" t="s">
        <v>9211</v>
      </c>
      <c r="S254" s="1" t="s">
        <v>9212</v>
      </c>
      <c r="T254" s="1" t="s">
        <v>254</v>
      </c>
      <c r="U254" s="1" t="str">
        <f t="shared" si="0"/>
        <v>Bình Định</v>
      </c>
    </row>
    <row r="255" spans="1:21" ht="15.75" customHeight="1" x14ac:dyDescent="0.25">
      <c r="A255" s="1" t="s">
        <v>9213</v>
      </c>
      <c r="B255" s="1" t="s">
        <v>9214</v>
      </c>
      <c r="C255" s="1" t="s">
        <v>214</v>
      </c>
      <c r="D255" s="1" t="s">
        <v>9215</v>
      </c>
      <c r="E255" s="1" t="s">
        <v>1191</v>
      </c>
      <c r="F255" s="1" t="s">
        <v>40</v>
      </c>
      <c r="G255" s="1" t="s">
        <v>1191</v>
      </c>
      <c r="H255" s="1" t="s">
        <v>9216</v>
      </c>
      <c r="I255" s="1" t="s">
        <v>9217</v>
      </c>
      <c r="J255" s="2" t="s">
        <v>9218</v>
      </c>
      <c r="K255" s="1" t="s">
        <v>248</v>
      </c>
      <c r="L255" s="1" t="s">
        <v>29</v>
      </c>
      <c r="M255" s="1" t="s">
        <v>455</v>
      </c>
      <c r="N255" s="1" t="s">
        <v>491</v>
      </c>
      <c r="O255" s="1" t="s">
        <v>492</v>
      </c>
      <c r="P255" s="1" t="s">
        <v>33</v>
      </c>
      <c r="Q255" s="1" t="s">
        <v>9219</v>
      </c>
      <c r="S255" s="1" t="s">
        <v>9220</v>
      </c>
      <c r="T255" s="1" t="s">
        <v>254</v>
      </c>
      <c r="U255" s="1" t="str">
        <f t="shared" si="0"/>
        <v>Bình Định</v>
      </c>
    </row>
    <row r="256" spans="1:21" ht="15.75" customHeight="1" x14ac:dyDescent="0.25">
      <c r="A256" s="1" t="s">
        <v>9221</v>
      </c>
      <c r="B256" s="1" t="s">
        <v>1719</v>
      </c>
      <c r="C256" s="1" t="s">
        <v>4176</v>
      </c>
      <c r="D256" s="1" t="s">
        <v>9222</v>
      </c>
      <c r="E256" s="1" t="s">
        <v>1191</v>
      </c>
      <c r="F256" s="1" t="s">
        <v>24</v>
      </c>
      <c r="G256" s="1" t="s">
        <v>1191</v>
      </c>
      <c r="H256" s="1" t="s">
        <v>9223</v>
      </c>
      <c r="I256" s="1" t="s">
        <v>9224</v>
      </c>
      <c r="J256" s="2" t="s">
        <v>9225</v>
      </c>
      <c r="K256" s="1" t="s">
        <v>248</v>
      </c>
      <c r="L256" s="1" t="s">
        <v>80</v>
      </c>
      <c r="M256" s="1" t="s">
        <v>249</v>
      </c>
      <c r="N256" s="1" t="s">
        <v>250</v>
      </c>
      <c r="O256" s="1" t="s">
        <v>251</v>
      </c>
      <c r="P256" s="1" t="s">
        <v>33</v>
      </c>
      <c r="Q256" s="1" t="s">
        <v>9226</v>
      </c>
      <c r="S256" s="1" t="s">
        <v>9227</v>
      </c>
      <c r="T256" s="1" t="s">
        <v>254</v>
      </c>
      <c r="U256" s="1" t="str">
        <f t="shared" si="0"/>
        <v>Bình Định</v>
      </c>
    </row>
    <row r="257" spans="1:21" ht="15.75" customHeight="1" x14ac:dyDescent="0.25">
      <c r="A257" s="1" t="s">
        <v>9228</v>
      </c>
      <c r="B257" s="1" t="s">
        <v>9229</v>
      </c>
      <c r="C257" s="1" t="s">
        <v>39</v>
      </c>
      <c r="D257" s="1" t="s">
        <v>9230</v>
      </c>
      <c r="E257" s="1" t="s">
        <v>1191</v>
      </c>
      <c r="F257" s="1" t="s">
        <v>40</v>
      </c>
      <c r="G257" s="1" t="s">
        <v>1191</v>
      </c>
      <c r="H257" s="1" t="s">
        <v>9231</v>
      </c>
      <c r="I257" s="1" t="s">
        <v>9232</v>
      </c>
      <c r="J257" s="2" t="s">
        <v>9233</v>
      </c>
      <c r="K257" s="1" t="s">
        <v>248</v>
      </c>
      <c r="L257" s="1" t="s">
        <v>45</v>
      </c>
      <c r="M257" s="1" t="s">
        <v>445</v>
      </c>
      <c r="N257" s="1" t="s">
        <v>466</v>
      </c>
      <c r="O257" s="1" t="s">
        <v>467</v>
      </c>
      <c r="P257" s="1" t="s">
        <v>33</v>
      </c>
      <c r="Q257" s="1" t="s">
        <v>9234</v>
      </c>
      <c r="S257" s="1" t="s">
        <v>9235</v>
      </c>
      <c r="T257" s="1" t="s">
        <v>254</v>
      </c>
      <c r="U257" s="1" t="str">
        <f t="shared" ref="U257:U511" si="1">G257</f>
        <v>Bình Định</v>
      </c>
    </row>
    <row r="258" spans="1:21" ht="15.75" customHeight="1" x14ac:dyDescent="0.25">
      <c r="A258" s="1" t="s">
        <v>9236</v>
      </c>
      <c r="B258" s="1" t="s">
        <v>3557</v>
      </c>
      <c r="C258" s="1" t="s">
        <v>835</v>
      </c>
      <c r="D258" s="1" t="s">
        <v>7107</v>
      </c>
      <c r="E258" s="1" t="s">
        <v>1191</v>
      </c>
      <c r="F258" s="1" t="s">
        <v>24</v>
      </c>
      <c r="G258" s="1" t="s">
        <v>1191</v>
      </c>
      <c r="H258" s="1" t="s">
        <v>9237</v>
      </c>
      <c r="I258" s="1" t="s">
        <v>9238</v>
      </c>
      <c r="J258" s="2" t="s">
        <v>9239</v>
      </c>
      <c r="K258" s="1" t="s">
        <v>248</v>
      </c>
      <c r="L258" s="1" t="s">
        <v>29</v>
      </c>
      <c r="M258" s="1" t="s">
        <v>455</v>
      </c>
      <c r="N258" s="1" t="s">
        <v>500</v>
      </c>
      <c r="O258" s="1" t="s">
        <v>501</v>
      </c>
      <c r="P258" s="1" t="s">
        <v>33</v>
      </c>
      <c r="Q258" s="1" t="s">
        <v>9240</v>
      </c>
      <c r="S258" s="1" t="s">
        <v>9241</v>
      </c>
      <c r="T258" s="1" t="s">
        <v>254</v>
      </c>
      <c r="U258" s="1" t="str">
        <f t="shared" si="1"/>
        <v>Bình Định</v>
      </c>
    </row>
    <row r="259" spans="1:21" ht="15.75" customHeight="1" x14ac:dyDescent="0.25">
      <c r="A259" s="1" t="s">
        <v>9242</v>
      </c>
      <c r="B259" s="1" t="s">
        <v>151</v>
      </c>
      <c r="C259" s="1" t="s">
        <v>134</v>
      </c>
      <c r="D259" s="1" t="s">
        <v>9243</v>
      </c>
      <c r="E259" s="1" t="s">
        <v>1191</v>
      </c>
      <c r="F259" s="1" t="s">
        <v>40</v>
      </c>
      <c r="G259" s="1" t="s">
        <v>1191</v>
      </c>
      <c r="H259" s="1" t="s">
        <v>9244</v>
      </c>
      <c r="I259" s="1" t="s">
        <v>9245</v>
      </c>
      <c r="J259" s="2" t="s">
        <v>9246</v>
      </c>
      <c r="K259" s="1" t="s">
        <v>248</v>
      </c>
      <c r="L259" s="1" t="s">
        <v>45</v>
      </c>
      <c r="M259" s="1" t="s">
        <v>445</v>
      </c>
      <c r="N259" s="1" t="s">
        <v>639</v>
      </c>
      <c r="O259" s="1" t="s">
        <v>640</v>
      </c>
      <c r="P259" s="1" t="s">
        <v>33</v>
      </c>
      <c r="Q259" s="1" t="s">
        <v>9247</v>
      </c>
      <c r="S259" s="1" t="s">
        <v>9248</v>
      </c>
      <c r="T259" s="1" t="s">
        <v>254</v>
      </c>
      <c r="U259" s="1" t="str">
        <f t="shared" si="1"/>
        <v>Bình Định</v>
      </c>
    </row>
    <row r="260" spans="1:21" ht="15.75" customHeight="1" x14ac:dyDescent="0.25">
      <c r="A260" s="1" t="s">
        <v>9249</v>
      </c>
      <c r="B260" s="1" t="s">
        <v>9250</v>
      </c>
      <c r="C260" s="1" t="s">
        <v>1716</v>
      </c>
      <c r="D260" s="1" t="s">
        <v>9140</v>
      </c>
      <c r="E260" s="1" t="s">
        <v>1191</v>
      </c>
      <c r="F260" s="1" t="s">
        <v>40</v>
      </c>
      <c r="G260" s="1" t="s">
        <v>1191</v>
      </c>
      <c r="H260" s="1" t="s">
        <v>9251</v>
      </c>
      <c r="I260" s="1" t="s">
        <v>9252</v>
      </c>
      <c r="J260" s="2" t="s">
        <v>9253</v>
      </c>
      <c r="K260" s="1" t="s">
        <v>248</v>
      </c>
      <c r="L260" s="1" t="s">
        <v>29</v>
      </c>
      <c r="M260" s="1" t="s">
        <v>455</v>
      </c>
      <c r="N260" s="1" t="s">
        <v>491</v>
      </c>
      <c r="O260" s="1" t="s">
        <v>492</v>
      </c>
      <c r="P260" s="1" t="s">
        <v>33</v>
      </c>
      <c r="Q260" s="1" t="s">
        <v>9254</v>
      </c>
      <c r="S260" s="1" t="s">
        <v>9255</v>
      </c>
      <c r="T260" s="1" t="s">
        <v>254</v>
      </c>
      <c r="U260" s="1" t="str">
        <f t="shared" si="1"/>
        <v>Bình Định</v>
      </c>
    </row>
    <row r="261" spans="1:21" ht="15.75" customHeight="1" x14ac:dyDescent="0.25">
      <c r="A261" s="1" t="s">
        <v>9256</v>
      </c>
      <c r="B261" s="1" t="s">
        <v>9257</v>
      </c>
      <c r="C261" s="1" t="s">
        <v>39</v>
      </c>
      <c r="D261" s="1" t="s">
        <v>9258</v>
      </c>
      <c r="E261" s="1" t="s">
        <v>1191</v>
      </c>
      <c r="F261" s="1" t="s">
        <v>40</v>
      </c>
      <c r="G261" s="1" t="s">
        <v>1191</v>
      </c>
      <c r="H261" s="1" t="s">
        <v>9259</v>
      </c>
      <c r="I261" s="1" t="s">
        <v>9260</v>
      </c>
      <c r="J261" s="2" t="s">
        <v>9261</v>
      </c>
      <c r="K261" s="1" t="s">
        <v>248</v>
      </c>
      <c r="L261" s="1" t="s">
        <v>45</v>
      </c>
      <c r="M261" s="1" t="s">
        <v>445</v>
      </c>
      <c r="N261" s="1" t="s">
        <v>639</v>
      </c>
      <c r="O261" s="1" t="s">
        <v>640</v>
      </c>
      <c r="P261" s="1" t="s">
        <v>33</v>
      </c>
      <c r="Q261" s="1" t="s">
        <v>9262</v>
      </c>
      <c r="S261" s="1" t="s">
        <v>9263</v>
      </c>
      <c r="T261" s="1" t="s">
        <v>254</v>
      </c>
      <c r="U261" s="1" t="str">
        <f t="shared" si="1"/>
        <v>Bình Định</v>
      </c>
    </row>
    <row r="262" spans="1:21" ht="15.75" customHeight="1" x14ac:dyDescent="0.25">
      <c r="A262" s="1" t="s">
        <v>9264</v>
      </c>
      <c r="B262" s="1" t="s">
        <v>8653</v>
      </c>
      <c r="C262" s="1" t="s">
        <v>611</v>
      </c>
      <c r="D262" s="1" t="s">
        <v>9265</v>
      </c>
      <c r="E262" s="1" t="s">
        <v>1191</v>
      </c>
      <c r="F262" s="1" t="s">
        <v>24</v>
      </c>
      <c r="G262" s="1" t="s">
        <v>1191</v>
      </c>
      <c r="H262" s="1" t="s">
        <v>9266</v>
      </c>
      <c r="I262" s="1" t="s">
        <v>9267</v>
      </c>
      <c r="J262" s="2" t="s">
        <v>9268</v>
      </c>
      <c r="K262" s="1" t="s">
        <v>248</v>
      </c>
      <c r="L262" s="1" t="s">
        <v>45</v>
      </c>
      <c r="M262" s="1" t="s">
        <v>445</v>
      </c>
      <c r="N262" s="1" t="s">
        <v>1098</v>
      </c>
      <c r="O262" s="1" t="s">
        <v>1099</v>
      </c>
      <c r="P262" s="1" t="s">
        <v>33</v>
      </c>
      <c r="Q262" s="1" t="s">
        <v>9269</v>
      </c>
      <c r="S262" s="1" t="s">
        <v>9270</v>
      </c>
      <c r="T262" s="1" t="s">
        <v>254</v>
      </c>
      <c r="U262" s="1" t="str">
        <f t="shared" si="1"/>
        <v>Bình Định</v>
      </c>
    </row>
    <row r="263" spans="1:21" ht="15.75" customHeight="1" x14ac:dyDescent="0.25">
      <c r="A263" s="1" t="s">
        <v>9271</v>
      </c>
      <c r="B263" s="1" t="s">
        <v>1821</v>
      </c>
      <c r="C263" s="1" t="s">
        <v>1207</v>
      </c>
      <c r="D263" s="1" t="s">
        <v>7763</v>
      </c>
      <c r="E263" s="1" t="s">
        <v>1808</v>
      </c>
      <c r="F263" s="1" t="s">
        <v>24</v>
      </c>
      <c r="G263" s="1" t="s">
        <v>1808</v>
      </c>
      <c r="H263" s="1" t="s">
        <v>9272</v>
      </c>
      <c r="I263" s="1" t="s">
        <v>9273</v>
      </c>
      <c r="J263" s="2" t="s">
        <v>9274</v>
      </c>
      <c r="K263" s="1" t="s">
        <v>248</v>
      </c>
      <c r="L263" s="1" t="s">
        <v>45</v>
      </c>
      <c r="M263" s="1" t="s">
        <v>445</v>
      </c>
      <c r="N263" s="1" t="s">
        <v>466</v>
      </c>
      <c r="O263" s="1" t="s">
        <v>467</v>
      </c>
      <c r="P263" s="1" t="s">
        <v>33</v>
      </c>
      <c r="Q263" s="1" t="s">
        <v>9275</v>
      </c>
      <c r="S263" s="1" t="s">
        <v>9276</v>
      </c>
      <c r="T263" s="1" t="s">
        <v>254</v>
      </c>
      <c r="U263" s="1" t="str">
        <f t="shared" si="1"/>
        <v>Gia Lai</v>
      </c>
    </row>
    <row r="264" spans="1:21" ht="15.75" customHeight="1" x14ac:dyDescent="0.25">
      <c r="A264" s="1" t="s">
        <v>9277</v>
      </c>
      <c r="B264" s="1" t="s">
        <v>9278</v>
      </c>
      <c r="C264" s="1" t="s">
        <v>244</v>
      </c>
      <c r="D264" s="1" t="s">
        <v>9279</v>
      </c>
      <c r="E264" s="1" t="s">
        <v>1808</v>
      </c>
      <c r="F264" s="1" t="s">
        <v>40</v>
      </c>
      <c r="G264" s="1" t="s">
        <v>1808</v>
      </c>
      <c r="H264" s="1" t="s">
        <v>9280</v>
      </c>
      <c r="I264" s="1" t="s">
        <v>9281</v>
      </c>
      <c r="J264" s="2" t="s">
        <v>9282</v>
      </c>
      <c r="K264" s="1" t="s">
        <v>248</v>
      </c>
      <c r="L264" s="1" t="s">
        <v>45</v>
      </c>
      <c r="M264" s="1" t="s">
        <v>445</v>
      </c>
      <c r="N264" s="1" t="s">
        <v>1088</v>
      </c>
      <c r="O264" s="1" t="s">
        <v>1089</v>
      </c>
      <c r="P264" s="1" t="s">
        <v>33</v>
      </c>
      <c r="Q264" s="1" t="s">
        <v>9283</v>
      </c>
      <c r="S264" s="1" t="s">
        <v>9284</v>
      </c>
      <c r="T264" s="1" t="s">
        <v>254</v>
      </c>
      <c r="U264" s="1" t="str">
        <f t="shared" si="1"/>
        <v>Gia Lai</v>
      </c>
    </row>
    <row r="265" spans="1:21" ht="15.75" customHeight="1" x14ac:dyDescent="0.25">
      <c r="A265" s="1" t="s">
        <v>9285</v>
      </c>
      <c r="B265" s="1" t="s">
        <v>9286</v>
      </c>
      <c r="C265" s="1" t="s">
        <v>1964</v>
      </c>
      <c r="D265" s="1" t="s">
        <v>9287</v>
      </c>
      <c r="E265" s="1" t="s">
        <v>23</v>
      </c>
      <c r="F265" s="1" t="s">
        <v>40</v>
      </c>
      <c r="G265" s="1" t="s">
        <v>2846</v>
      </c>
      <c r="H265" s="1" t="s">
        <v>9288</v>
      </c>
      <c r="I265" s="1" t="s">
        <v>9289</v>
      </c>
      <c r="J265" s="2" t="s">
        <v>9290</v>
      </c>
      <c r="K265" s="1" t="s">
        <v>28</v>
      </c>
      <c r="L265" s="1" t="s">
        <v>29</v>
      </c>
      <c r="M265" s="1" t="s">
        <v>30</v>
      </c>
      <c r="N265" s="1" t="s">
        <v>332</v>
      </c>
      <c r="O265" s="1" t="s">
        <v>333</v>
      </c>
      <c r="P265" s="1" t="s">
        <v>33</v>
      </c>
      <c r="Q265" s="1" t="s">
        <v>9291</v>
      </c>
      <c r="S265" s="1" t="s">
        <v>9292</v>
      </c>
      <c r="T265" s="1" t="s">
        <v>36</v>
      </c>
      <c r="U265" s="1" t="str">
        <f t="shared" si="1"/>
        <v>Cần Thơ</v>
      </c>
    </row>
    <row r="266" spans="1:21" ht="15.75" customHeight="1" x14ac:dyDescent="0.25">
      <c r="A266" s="1" t="s">
        <v>9293</v>
      </c>
      <c r="B266" s="1" t="s">
        <v>6181</v>
      </c>
      <c r="C266" s="1" t="s">
        <v>851</v>
      </c>
      <c r="D266" s="1" t="s">
        <v>7421</v>
      </c>
      <c r="E266" s="1" t="s">
        <v>2015</v>
      </c>
      <c r="F266" s="1" t="s">
        <v>40</v>
      </c>
      <c r="G266" s="1" t="s">
        <v>2846</v>
      </c>
      <c r="H266" s="1" t="s">
        <v>9294</v>
      </c>
      <c r="I266" s="1" t="s">
        <v>9295</v>
      </c>
      <c r="J266" s="2" t="s">
        <v>9296</v>
      </c>
      <c r="K266" s="1" t="s">
        <v>28</v>
      </c>
      <c r="L266" s="1" t="s">
        <v>29</v>
      </c>
      <c r="M266" s="1" t="s">
        <v>30</v>
      </c>
      <c r="N266" s="1" t="s">
        <v>897</v>
      </c>
      <c r="O266" s="1" t="s">
        <v>898</v>
      </c>
      <c r="P266" s="1" t="s">
        <v>33</v>
      </c>
      <c r="Q266" s="1" t="s">
        <v>9297</v>
      </c>
      <c r="S266" s="1" t="s">
        <v>9298</v>
      </c>
      <c r="T266" s="1" t="s">
        <v>36</v>
      </c>
      <c r="U266" s="1" t="str">
        <f t="shared" si="1"/>
        <v>Cần Thơ</v>
      </c>
    </row>
    <row r="267" spans="1:21" ht="15.75" customHeight="1" x14ac:dyDescent="0.25">
      <c r="A267" s="1" t="s">
        <v>9299</v>
      </c>
      <c r="B267" s="1" t="s">
        <v>9300</v>
      </c>
      <c r="C267" s="1" t="s">
        <v>919</v>
      </c>
      <c r="D267" s="1" t="s">
        <v>9301</v>
      </c>
      <c r="E267" s="1" t="s">
        <v>2579</v>
      </c>
      <c r="F267" s="1" t="s">
        <v>40</v>
      </c>
      <c r="G267" s="1" t="s">
        <v>2846</v>
      </c>
      <c r="H267" s="1" t="s">
        <v>9302</v>
      </c>
      <c r="I267" s="1" t="s">
        <v>9303</v>
      </c>
      <c r="J267" s="2" t="s">
        <v>9304</v>
      </c>
      <c r="K267" s="1" t="s">
        <v>28</v>
      </c>
      <c r="L267" s="1" t="s">
        <v>45</v>
      </c>
      <c r="M267" s="1" t="s">
        <v>259</v>
      </c>
      <c r="N267" s="1" t="s">
        <v>281</v>
      </c>
      <c r="O267" s="1" t="s">
        <v>282</v>
      </c>
      <c r="P267" s="1" t="s">
        <v>33</v>
      </c>
      <c r="Q267" s="1" t="s">
        <v>9305</v>
      </c>
      <c r="S267" s="1" t="s">
        <v>9306</v>
      </c>
      <c r="T267" s="1" t="s">
        <v>36</v>
      </c>
      <c r="U267" s="1" t="str">
        <f t="shared" si="1"/>
        <v>Cần Thơ</v>
      </c>
    </row>
    <row r="268" spans="1:21" ht="15.75" customHeight="1" x14ac:dyDescent="0.25">
      <c r="A268" s="1" t="s">
        <v>9307</v>
      </c>
      <c r="B268" s="1" t="s">
        <v>8646</v>
      </c>
      <c r="C268" s="1" t="s">
        <v>2075</v>
      </c>
      <c r="D268" s="1" t="s">
        <v>9308</v>
      </c>
      <c r="E268" s="1" t="s">
        <v>2015</v>
      </c>
      <c r="F268" s="1" t="s">
        <v>40</v>
      </c>
      <c r="G268" s="1" t="s">
        <v>2846</v>
      </c>
      <c r="H268" s="1" t="s">
        <v>9309</v>
      </c>
      <c r="I268" s="1" t="s">
        <v>9310</v>
      </c>
      <c r="J268" s="2" t="s">
        <v>9311</v>
      </c>
      <c r="K268" s="1" t="s">
        <v>28</v>
      </c>
      <c r="L268" s="1" t="s">
        <v>29</v>
      </c>
      <c r="M268" s="1" t="s">
        <v>30</v>
      </c>
      <c r="N268" s="1" t="s">
        <v>897</v>
      </c>
      <c r="O268" s="1" t="s">
        <v>898</v>
      </c>
      <c r="P268" s="1" t="s">
        <v>33</v>
      </c>
      <c r="Q268" s="1" t="s">
        <v>9312</v>
      </c>
      <c r="S268" s="1" t="s">
        <v>9313</v>
      </c>
      <c r="T268" s="1" t="s">
        <v>36</v>
      </c>
      <c r="U268" s="1" t="str">
        <f t="shared" si="1"/>
        <v>Cần Thơ</v>
      </c>
    </row>
    <row r="269" spans="1:21" ht="15.75" customHeight="1" x14ac:dyDescent="0.25">
      <c r="A269" s="1" t="s">
        <v>9314</v>
      </c>
      <c r="B269" s="1" t="s">
        <v>9315</v>
      </c>
      <c r="C269" s="1" t="s">
        <v>818</v>
      </c>
      <c r="D269" s="1" t="s">
        <v>9316</v>
      </c>
      <c r="E269" s="1" t="s">
        <v>2903</v>
      </c>
      <c r="F269" s="1" t="s">
        <v>40</v>
      </c>
      <c r="G269" s="1" t="s">
        <v>2903</v>
      </c>
      <c r="H269" s="1" t="s">
        <v>9317</v>
      </c>
      <c r="I269" s="1" t="s">
        <v>9318</v>
      </c>
      <c r="J269" s="2" t="s">
        <v>9319</v>
      </c>
      <c r="K269" s="1" t="s">
        <v>28</v>
      </c>
      <c r="L269" s="1" t="s">
        <v>29</v>
      </c>
      <c r="M269" s="1" t="s">
        <v>30</v>
      </c>
      <c r="N269" s="1" t="s">
        <v>31</v>
      </c>
      <c r="O269" s="1" t="s">
        <v>32</v>
      </c>
      <c r="P269" s="1" t="s">
        <v>33</v>
      </c>
      <c r="Q269" s="1" t="s">
        <v>9320</v>
      </c>
      <c r="S269" s="1" t="s">
        <v>9321</v>
      </c>
      <c r="T269" s="1" t="s">
        <v>36</v>
      </c>
      <c r="U269" s="1" t="str">
        <f t="shared" si="1"/>
        <v>Sóc Trăng</v>
      </c>
    </row>
    <row r="270" spans="1:21" ht="15.75" customHeight="1" x14ac:dyDescent="0.25">
      <c r="A270" s="1" t="s">
        <v>9322</v>
      </c>
      <c r="B270" s="1" t="s">
        <v>5795</v>
      </c>
      <c r="C270" s="1" t="s">
        <v>327</v>
      </c>
      <c r="D270" s="1" t="s">
        <v>9323</v>
      </c>
      <c r="E270" s="1" t="s">
        <v>2903</v>
      </c>
      <c r="F270" s="1" t="s">
        <v>40</v>
      </c>
      <c r="G270" s="1" t="s">
        <v>2903</v>
      </c>
      <c r="H270" s="1" t="s">
        <v>9324</v>
      </c>
      <c r="I270" s="1" t="s">
        <v>9325</v>
      </c>
      <c r="J270" s="2" t="s">
        <v>9326</v>
      </c>
      <c r="K270" s="1" t="s">
        <v>28</v>
      </c>
      <c r="L270" s="1" t="s">
        <v>29</v>
      </c>
      <c r="M270" s="1" t="s">
        <v>30</v>
      </c>
      <c r="N270" s="1" t="s">
        <v>31</v>
      </c>
      <c r="O270" s="1" t="s">
        <v>32</v>
      </c>
      <c r="P270" s="1" t="s">
        <v>33</v>
      </c>
      <c r="Q270" s="1" t="s">
        <v>9327</v>
      </c>
      <c r="S270" s="1" t="s">
        <v>9328</v>
      </c>
      <c r="T270" s="1" t="s">
        <v>36</v>
      </c>
      <c r="U270" s="1" t="str">
        <f t="shared" si="1"/>
        <v>Sóc Trăng</v>
      </c>
    </row>
    <row r="271" spans="1:21" ht="15.75" customHeight="1" x14ac:dyDescent="0.25">
      <c r="A271" s="1" t="s">
        <v>9329</v>
      </c>
      <c r="B271" s="1" t="s">
        <v>9330</v>
      </c>
      <c r="C271" s="1" t="s">
        <v>1094</v>
      </c>
      <c r="D271" s="1" t="s">
        <v>9331</v>
      </c>
      <c r="E271" s="1" t="s">
        <v>2391</v>
      </c>
      <c r="F271" s="1" t="s">
        <v>24</v>
      </c>
      <c r="G271" s="1" t="s">
        <v>2391</v>
      </c>
      <c r="H271" s="1" t="s">
        <v>9332</v>
      </c>
      <c r="I271" s="1" t="s">
        <v>9333</v>
      </c>
      <c r="J271" s="2" t="s">
        <v>9334</v>
      </c>
      <c r="K271" s="1" t="s">
        <v>28</v>
      </c>
      <c r="L271" s="1" t="s">
        <v>45</v>
      </c>
      <c r="M271" s="1" t="s">
        <v>259</v>
      </c>
      <c r="N271" s="1" t="s">
        <v>260</v>
      </c>
      <c r="O271" s="1" t="s">
        <v>261</v>
      </c>
      <c r="P271" s="1" t="s">
        <v>33</v>
      </c>
      <c r="Q271" s="1" t="s">
        <v>9335</v>
      </c>
      <c r="S271" s="1" t="s">
        <v>9336</v>
      </c>
      <c r="T271" s="1" t="s">
        <v>36</v>
      </c>
      <c r="U271" s="1" t="str">
        <f t="shared" si="1"/>
        <v>Bình Phước</v>
      </c>
    </row>
    <row r="272" spans="1:21" ht="15.75" customHeight="1" x14ac:dyDescent="0.25">
      <c r="A272" s="1" t="s">
        <v>9337</v>
      </c>
      <c r="B272" s="1" t="s">
        <v>1641</v>
      </c>
      <c r="C272" s="1" t="s">
        <v>360</v>
      </c>
      <c r="D272" s="1" t="s">
        <v>8360</v>
      </c>
      <c r="E272" s="1" t="s">
        <v>2391</v>
      </c>
      <c r="F272" s="1" t="s">
        <v>24</v>
      </c>
      <c r="G272" s="1" t="s">
        <v>2391</v>
      </c>
      <c r="H272" s="1" t="s">
        <v>9338</v>
      </c>
      <c r="I272" s="1" t="s">
        <v>9339</v>
      </c>
      <c r="J272" s="2" t="s">
        <v>9340</v>
      </c>
      <c r="K272" s="1" t="s">
        <v>28</v>
      </c>
      <c r="L272" s="1" t="s">
        <v>45</v>
      </c>
      <c r="M272" s="1" t="s">
        <v>259</v>
      </c>
      <c r="N272" s="1" t="s">
        <v>7431</v>
      </c>
      <c r="O272" s="1" t="s">
        <v>7432</v>
      </c>
      <c r="P272" s="1" t="s">
        <v>33</v>
      </c>
      <c r="Q272" s="1" t="s">
        <v>9341</v>
      </c>
      <c r="S272" s="1" t="s">
        <v>9342</v>
      </c>
      <c r="T272" s="1" t="s">
        <v>36</v>
      </c>
      <c r="U272" s="1" t="str">
        <f t="shared" si="1"/>
        <v>Bình Phước</v>
      </c>
    </row>
    <row r="273" spans="1:21" ht="15.75" customHeight="1" x14ac:dyDescent="0.25">
      <c r="A273" s="1" t="s">
        <v>9343</v>
      </c>
      <c r="B273" s="1" t="s">
        <v>9344</v>
      </c>
      <c r="C273" s="1" t="s">
        <v>234</v>
      </c>
      <c r="D273" s="1" t="s">
        <v>9345</v>
      </c>
      <c r="E273" s="1" t="s">
        <v>1183</v>
      </c>
      <c r="F273" s="1" t="s">
        <v>40</v>
      </c>
      <c r="G273" s="1" t="s">
        <v>1183</v>
      </c>
      <c r="H273" s="1" t="s">
        <v>9346</v>
      </c>
      <c r="I273" s="1" t="s">
        <v>9347</v>
      </c>
      <c r="J273" s="2" t="s">
        <v>9348</v>
      </c>
      <c r="K273" s="1" t="s">
        <v>28</v>
      </c>
      <c r="L273" s="1" t="s">
        <v>45</v>
      </c>
      <c r="M273" s="1" t="s">
        <v>259</v>
      </c>
      <c r="N273" s="1" t="s">
        <v>7958</v>
      </c>
      <c r="O273" s="1" t="s">
        <v>7959</v>
      </c>
      <c r="P273" s="1" t="s">
        <v>33</v>
      </c>
      <c r="Q273" s="1" t="s">
        <v>9349</v>
      </c>
      <c r="S273" s="1" t="s">
        <v>9350</v>
      </c>
      <c r="T273" s="1" t="s">
        <v>36</v>
      </c>
      <c r="U273" s="1" t="str">
        <f t="shared" si="1"/>
        <v>Quảng Ngãi</v>
      </c>
    </row>
    <row r="274" spans="1:21" ht="15.75" customHeight="1" x14ac:dyDescent="0.25">
      <c r="A274" s="1" t="s">
        <v>9351</v>
      </c>
      <c r="B274" s="1" t="s">
        <v>9352</v>
      </c>
      <c r="C274" s="1" t="s">
        <v>224</v>
      </c>
      <c r="D274" s="1" t="s">
        <v>9353</v>
      </c>
      <c r="E274" s="1" t="s">
        <v>1183</v>
      </c>
      <c r="F274" s="1" t="s">
        <v>40</v>
      </c>
      <c r="G274" s="1" t="s">
        <v>1183</v>
      </c>
      <c r="H274" s="1" t="s">
        <v>9354</v>
      </c>
      <c r="I274" s="1" t="s">
        <v>9355</v>
      </c>
      <c r="J274" s="2" t="s">
        <v>9356</v>
      </c>
      <c r="K274" s="1" t="s">
        <v>28</v>
      </c>
      <c r="L274" s="1" t="s">
        <v>29</v>
      </c>
      <c r="M274" s="1" t="s">
        <v>30</v>
      </c>
      <c r="N274" s="1" t="s">
        <v>31</v>
      </c>
      <c r="O274" s="1" t="s">
        <v>32</v>
      </c>
      <c r="P274" s="1" t="s">
        <v>33</v>
      </c>
      <c r="Q274" s="1" t="s">
        <v>9357</v>
      </c>
      <c r="S274" s="1" t="s">
        <v>9358</v>
      </c>
      <c r="T274" s="1" t="s">
        <v>36</v>
      </c>
      <c r="U274" s="1" t="str">
        <f t="shared" si="1"/>
        <v>Quảng Ngãi</v>
      </c>
    </row>
    <row r="275" spans="1:21" ht="15.75" customHeight="1" x14ac:dyDescent="0.25">
      <c r="A275" s="1" t="s">
        <v>9359</v>
      </c>
      <c r="B275" s="1" t="s">
        <v>9360</v>
      </c>
      <c r="C275" s="1" t="s">
        <v>835</v>
      </c>
      <c r="D275" s="1" t="s">
        <v>8788</v>
      </c>
      <c r="E275" s="1" t="s">
        <v>1183</v>
      </c>
      <c r="F275" s="1" t="s">
        <v>40</v>
      </c>
      <c r="G275" s="1" t="s">
        <v>1183</v>
      </c>
      <c r="H275" s="1" t="s">
        <v>9361</v>
      </c>
      <c r="I275" s="1" t="s">
        <v>9362</v>
      </c>
      <c r="J275" s="2" t="s">
        <v>9363</v>
      </c>
      <c r="K275" s="1" t="s">
        <v>28</v>
      </c>
      <c r="L275" s="1" t="s">
        <v>45</v>
      </c>
      <c r="M275" s="1" t="s">
        <v>259</v>
      </c>
      <c r="N275" s="1" t="s">
        <v>7431</v>
      </c>
      <c r="O275" s="1" t="s">
        <v>7432</v>
      </c>
      <c r="P275" s="1" t="s">
        <v>33</v>
      </c>
      <c r="Q275" s="1" t="s">
        <v>9364</v>
      </c>
      <c r="S275" s="1" t="s">
        <v>9365</v>
      </c>
      <c r="T275" s="1" t="s">
        <v>36</v>
      </c>
      <c r="U275" s="1" t="str">
        <f t="shared" si="1"/>
        <v>Quảng Ngãi</v>
      </c>
    </row>
    <row r="276" spans="1:21" ht="15.75" customHeight="1" x14ac:dyDescent="0.25">
      <c r="A276" s="1" t="s">
        <v>9366</v>
      </c>
      <c r="B276" s="1" t="s">
        <v>9367</v>
      </c>
      <c r="C276" s="1" t="s">
        <v>124</v>
      </c>
      <c r="D276" s="1" t="s">
        <v>9368</v>
      </c>
      <c r="E276" s="1" t="s">
        <v>1183</v>
      </c>
      <c r="F276" s="1" t="s">
        <v>40</v>
      </c>
      <c r="G276" s="1" t="s">
        <v>1183</v>
      </c>
      <c r="H276" s="1" t="s">
        <v>9369</v>
      </c>
      <c r="I276" s="1" t="s">
        <v>9370</v>
      </c>
      <c r="J276" s="2" t="s">
        <v>9371</v>
      </c>
      <c r="K276" s="1" t="s">
        <v>28</v>
      </c>
      <c r="L276" s="1" t="s">
        <v>29</v>
      </c>
      <c r="M276" s="1" t="s">
        <v>30</v>
      </c>
      <c r="N276" s="1" t="s">
        <v>897</v>
      </c>
      <c r="O276" s="1" t="s">
        <v>898</v>
      </c>
      <c r="P276" s="1" t="s">
        <v>33</v>
      </c>
      <c r="Q276" s="1" t="s">
        <v>9372</v>
      </c>
      <c r="S276" s="1" t="s">
        <v>9373</v>
      </c>
      <c r="T276" s="1" t="s">
        <v>36</v>
      </c>
      <c r="U276" s="1" t="str">
        <f t="shared" si="1"/>
        <v>Quảng Ngãi</v>
      </c>
    </row>
    <row r="277" spans="1:21" ht="15.75" customHeight="1" x14ac:dyDescent="0.25">
      <c r="A277" s="1" t="s">
        <v>9374</v>
      </c>
      <c r="B277" s="1" t="s">
        <v>3991</v>
      </c>
      <c r="C277" s="1" t="s">
        <v>3120</v>
      </c>
      <c r="D277" s="1" t="s">
        <v>7427</v>
      </c>
      <c r="E277" s="1" t="s">
        <v>277</v>
      </c>
      <c r="F277" s="1" t="s">
        <v>40</v>
      </c>
      <c r="G277" s="1" t="s">
        <v>277</v>
      </c>
      <c r="H277" s="1" t="s">
        <v>9375</v>
      </c>
      <c r="I277" s="1" t="s">
        <v>9376</v>
      </c>
      <c r="J277" s="2" t="s">
        <v>9377</v>
      </c>
      <c r="K277" s="1" t="s">
        <v>28</v>
      </c>
      <c r="L277" s="1" t="s">
        <v>45</v>
      </c>
      <c r="M277" s="1" t="s">
        <v>259</v>
      </c>
      <c r="N277" s="1" t="s">
        <v>270</v>
      </c>
      <c r="O277" s="1" t="s">
        <v>271</v>
      </c>
      <c r="P277" s="1" t="s">
        <v>33</v>
      </c>
      <c r="Q277" s="1" t="s">
        <v>9378</v>
      </c>
      <c r="S277" s="1" t="s">
        <v>9379</v>
      </c>
      <c r="T277" s="1" t="s">
        <v>36</v>
      </c>
      <c r="U277" s="1" t="str">
        <f t="shared" si="1"/>
        <v>Kon Tum</v>
      </c>
    </row>
    <row r="278" spans="1:21" ht="15.75" customHeight="1" x14ac:dyDescent="0.25">
      <c r="A278" s="1" t="s">
        <v>9380</v>
      </c>
      <c r="B278" s="1" t="s">
        <v>2881</v>
      </c>
      <c r="C278" s="1" t="s">
        <v>244</v>
      </c>
      <c r="D278" s="1" t="s">
        <v>7473</v>
      </c>
      <c r="E278" s="1" t="s">
        <v>277</v>
      </c>
      <c r="F278" s="1" t="s">
        <v>40</v>
      </c>
      <c r="G278" s="1" t="s">
        <v>277</v>
      </c>
      <c r="H278" s="1" t="s">
        <v>9381</v>
      </c>
      <c r="I278" s="1" t="s">
        <v>9382</v>
      </c>
      <c r="J278" s="2" t="s">
        <v>9383</v>
      </c>
      <c r="K278" s="1" t="s">
        <v>28</v>
      </c>
      <c r="L278" s="1" t="s">
        <v>29</v>
      </c>
      <c r="M278" s="1" t="s">
        <v>30</v>
      </c>
      <c r="N278" s="1" t="s">
        <v>897</v>
      </c>
      <c r="O278" s="1" t="s">
        <v>898</v>
      </c>
      <c r="P278" s="1" t="s">
        <v>33</v>
      </c>
      <c r="Q278" s="1" t="s">
        <v>9384</v>
      </c>
      <c r="S278" s="1" t="s">
        <v>9385</v>
      </c>
      <c r="T278" s="1" t="s">
        <v>36</v>
      </c>
      <c r="U278" s="1" t="str">
        <f t="shared" si="1"/>
        <v>Kon Tum</v>
      </c>
    </row>
    <row r="279" spans="1:21" ht="15.75" customHeight="1" x14ac:dyDescent="0.25">
      <c r="A279" s="1" t="s">
        <v>9386</v>
      </c>
      <c r="B279" s="1" t="s">
        <v>733</v>
      </c>
      <c r="C279" s="1" t="s">
        <v>3811</v>
      </c>
      <c r="D279" s="1" t="s">
        <v>9387</v>
      </c>
      <c r="E279" s="1" t="s">
        <v>277</v>
      </c>
      <c r="F279" s="1" t="s">
        <v>24</v>
      </c>
      <c r="G279" s="1" t="s">
        <v>277</v>
      </c>
      <c r="H279" s="1" t="s">
        <v>9388</v>
      </c>
      <c r="I279" s="1" t="s">
        <v>9389</v>
      </c>
      <c r="J279" s="2" t="s">
        <v>9390</v>
      </c>
      <c r="K279" s="1" t="s">
        <v>28</v>
      </c>
      <c r="L279" s="1" t="s">
        <v>45</v>
      </c>
      <c r="M279" s="1" t="s">
        <v>259</v>
      </c>
      <c r="N279" s="1" t="s">
        <v>365</v>
      </c>
      <c r="O279" s="1" t="s">
        <v>366</v>
      </c>
      <c r="P279" s="1" t="s">
        <v>33</v>
      </c>
      <c r="Q279" s="1" t="s">
        <v>9391</v>
      </c>
      <c r="S279" s="1" t="s">
        <v>9392</v>
      </c>
      <c r="T279" s="1" t="s">
        <v>36</v>
      </c>
      <c r="U279" s="1" t="str">
        <f t="shared" si="1"/>
        <v>Kon Tum</v>
      </c>
    </row>
    <row r="280" spans="1:21" ht="15.75" customHeight="1" x14ac:dyDescent="0.25">
      <c r="A280" s="1" t="s">
        <v>9393</v>
      </c>
      <c r="B280" s="1" t="s">
        <v>5309</v>
      </c>
      <c r="C280" s="1" t="s">
        <v>1704</v>
      </c>
      <c r="D280" s="1" t="s">
        <v>7911</v>
      </c>
      <c r="E280" s="1" t="s">
        <v>277</v>
      </c>
      <c r="F280" s="1" t="s">
        <v>40</v>
      </c>
      <c r="G280" s="1" t="s">
        <v>277</v>
      </c>
      <c r="H280" s="1" t="s">
        <v>9394</v>
      </c>
      <c r="I280" s="1" t="s">
        <v>9395</v>
      </c>
      <c r="J280" s="2" t="s">
        <v>9396</v>
      </c>
      <c r="K280" s="1" t="s">
        <v>28</v>
      </c>
      <c r="L280" s="1" t="s">
        <v>45</v>
      </c>
      <c r="M280" s="1" t="s">
        <v>259</v>
      </c>
      <c r="N280" s="1" t="s">
        <v>591</v>
      </c>
      <c r="O280" s="1" t="s">
        <v>592</v>
      </c>
      <c r="P280" s="1" t="s">
        <v>33</v>
      </c>
      <c r="Q280" s="1" t="s">
        <v>9397</v>
      </c>
      <c r="S280" s="1" t="s">
        <v>9398</v>
      </c>
      <c r="T280" s="1" t="s">
        <v>36</v>
      </c>
      <c r="U280" s="1" t="str">
        <f t="shared" si="1"/>
        <v>Kon Tum</v>
      </c>
    </row>
    <row r="281" spans="1:21" ht="15.75" customHeight="1" x14ac:dyDescent="0.25">
      <c r="A281" s="1" t="s">
        <v>9399</v>
      </c>
      <c r="B281" s="1" t="s">
        <v>644</v>
      </c>
      <c r="C281" s="1" t="s">
        <v>827</v>
      </c>
      <c r="D281" s="1" t="s">
        <v>9400</v>
      </c>
      <c r="E281" s="1" t="s">
        <v>277</v>
      </c>
      <c r="F281" s="1" t="s">
        <v>40</v>
      </c>
      <c r="G281" s="1" t="s">
        <v>277</v>
      </c>
      <c r="H281" s="1" t="s">
        <v>9401</v>
      </c>
      <c r="I281" s="1" t="s">
        <v>9402</v>
      </c>
      <c r="J281" s="2" t="s">
        <v>9403</v>
      </c>
      <c r="K281" s="1" t="s">
        <v>28</v>
      </c>
      <c r="L281" s="1" t="s">
        <v>45</v>
      </c>
      <c r="M281" s="1" t="s">
        <v>259</v>
      </c>
      <c r="N281" s="1" t="s">
        <v>591</v>
      </c>
      <c r="O281" s="1" t="s">
        <v>592</v>
      </c>
      <c r="P281" s="1" t="s">
        <v>33</v>
      </c>
      <c r="Q281" s="1" t="s">
        <v>9404</v>
      </c>
      <c r="S281" s="1" t="s">
        <v>9405</v>
      </c>
      <c r="T281" s="1" t="s">
        <v>36</v>
      </c>
      <c r="U281" s="1" t="str">
        <f t="shared" si="1"/>
        <v>Kon Tum</v>
      </c>
    </row>
    <row r="282" spans="1:21" ht="15.75" customHeight="1" x14ac:dyDescent="0.25">
      <c r="A282" s="1" t="s">
        <v>9406</v>
      </c>
      <c r="B282" s="1" t="s">
        <v>6960</v>
      </c>
      <c r="C282" s="1" t="s">
        <v>317</v>
      </c>
      <c r="D282" s="1" t="s">
        <v>9407</v>
      </c>
      <c r="E282" s="1" t="s">
        <v>277</v>
      </c>
      <c r="F282" s="1" t="s">
        <v>24</v>
      </c>
      <c r="G282" s="1" t="s">
        <v>277</v>
      </c>
      <c r="H282" s="1" t="s">
        <v>9408</v>
      </c>
      <c r="I282" s="1" t="s">
        <v>9409</v>
      </c>
      <c r="J282" s="2" t="s">
        <v>9410</v>
      </c>
      <c r="K282" s="1" t="s">
        <v>28</v>
      </c>
      <c r="L282" s="1" t="s">
        <v>45</v>
      </c>
      <c r="M282" s="1" t="s">
        <v>259</v>
      </c>
      <c r="N282" s="1" t="s">
        <v>591</v>
      </c>
      <c r="O282" s="1" t="s">
        <v>592</v>
      </c>
      <c r="P282" s="1" t="s">
        <v>33</v>
      </c>
      <c r="Q282" s="1" t="s">
        <v>9411</v>
      </c>
      <c r="S282" s="1" t="s">
        <v>9412</v>
      </c>
      <c r="T282" s="1" t="s">
        <v>36</v>
      </c>
      <c r="U282" s="1" t="str">
        <f t="shared" si="1"/>
        <v>Kon Tum</v>
      </c>
    </row>
    <row r="283" spans="1:21" ht="15.75" customHeight="1" x14ac:dyDescent="0.25">
      <c r="A283" s="1" t="s">
        <v>9413</v>
      </c>
      <c r="B283" s="1" t="s">
        <v>1814</v>
      </c>
      <c r="C283" s="1" t="s">
        <v>66</v>
      </c>
      <c r="D283" s="1" t="s">
        <v>9414</v>
      </c>
      <c r="E283" s="1" t="s">
        <v>277</v>
      </c>
      <c r="F283" s="1" t="s">
        <v>24</v>
      </c>
      <c r="G283" s="1" t="s">
        <v>277</v>
      </c>
      <c r="H283" s="1" t="s">
        <v>9415</v>
      </c>
      <c r="I283" s="1" t="s">
        <v>9416</v>
      </c>
      <c r="J283" s="2" t="s">
        <v>9417</v>
      </c>
      <c r="K283" s="1" t="s">
        <v>28</v>
      </c>
      <c r="L283" s="1" t="s">
        <v>45</v>
      </c>
      <c r="M283" s="1" t="s">
        <v>259</v>
      </c>
      <c r="N283" s="1" t="s">
        <v>300</v>
      </c>
      <c r="O283" s="1" t="s">
        <v>301</v>
      </c>
      <c r="P283" s="1" t="s">
        <v>33</v>
      </c>
      <c r="Q283" s="1" t="s">
        <v>9418</v>
      </c>
      <c r="S283" s="1" t="s">
        <v>9419</v>
      </c>
      <c r="T283" s="1" t="s">
        <v>36</v>
      </c>
      <c r="U283" s="1" t="str">
        <f t="shared" si="1"/>
        <v>Kon Tum</v>
      </c>
    </row>
    <row r="284" spans="1:21" ht="15.75" customHeight="1" x14ac:dyDescent="0.25">
      <c r="A284" s="1" t="s">
        <v>9420</v>
      </c>
      <c r="B284" s="1" t="s">
        <v>893</v>
      </c>
      <c r="C284" s="1" t="s">
        <v>234</v>
      </c>
      <c r="D284" s="1" t="s">
        <v>9421</v>
      </c>
      <c r="E284" s="1" t="s">
        <v>277</v>
      </c>
      <c r="F284" s="1" t="s">
        <v>40</v>
      </c>
      <c r="G284" s="1" t="s">
        <v>277</v>
      </c>
      <c r="H284" s="1" t="s">
        <v>9422</v>
      </c>
      <c r="I284" s="1" t="s">
        <v>9423</v>
      </c>
      <c r="J284" s="2" t="s">
        <v>9424</v>
      </c>
      <c r="K284" s="1" t="s">
        <v>28</v>
      </c>
      <c r="L284" s="1" t="s">
        <v>29</v>
      </c>
      <c r="M284" s="1" t="s">
        <v>30</v>
      </c>
      <c r="N284" s="1" t="s">
        <v>31</v>
      </c>
      <c r="O284" s="1" t="s">
        <v>32</v>
      </c>
      <c r="P284" s="1" t="s">
        <v>33</v>
      </c>
      <c r="Q284" s="1" t="s">
        <v>9425</v>
      </c>
      <c r="S284" s="1" t="s">
        <v>9426</v>
      </c>
      <c r="T284" s="1" t="s">
        <v>36</v>
      </c>
      <c r="U284" s="1" t="str">
        <f t="shared" si="1"/>
        <v>Kon Tum</v>
      </c>
    </row>
    <row r="285" spans="1:21" ht="15.75" customHeight="1" x14ac:dyDescent="0.25">
      <c r="A285" s="1" t="s">
        <v>9427</v>
      </c>
      <c r="B285" s="1" t="s">
        <v>2355</v>
      </c>
      <c r="C285" s="1" t="s">
        <v>2262</v>
      </c>
      <c r="D285" s="1" t="s">
        <v>9428</v>
      </c>
      <c r="E285" s="1" t="s">
        <v>1808</v>
      </c>
      <c r="F285" s="1" t="s">
        <v>24</v>
      </c>
      <c r="G285" s="1" t="s">
        <v>277</v>
      </c>
      <c r="H285" s="1" t="s">
        <v>9429</v>
      </c>
      <c r="I285" s="1" t="s">
        <v>9430</v>
      </c>
      <c r="J285" s="2" t="s">
        <v>9431</v>
      </c>
      <c r="K285" s="1" t="s">
        <v>28</v>
      </c>
      <c r="L285" s="1" t="s">
        <v>45</v>
      </c>
      <c r="M285" s="1" t="s">
        <v>259</v>
      </c>
      <c r="N285" s="1" t="s">
        <v>7958</v>
      </c>
      <c r="O285" s="1" t="s">
        <v>7959</v>
      </c>
      <c r="P285" s="1" t="s">
        <v>33</v>
      </c>
      <c r="Q285" s="1" t="s">
        <v>9432</v>
      </c>
      <c r="S285" s="1" t="s">
        <v>9433</v>
      </c>
      <c r="T285" s="1" t="s">
        <v>36</v>
      </c>
      <c r="U285" s="1" t="str">
        <f t="shared" si="1"/>
        <v>Kon Tum</v>
      </c>
    </row>
    <row r="286" spans="1:21" ht="15.75" customHeight="1" x14ac:dyDescent="0.25">
      <c r="A286" s="1" t="s">
        <v>9434</v>
      </c>
      <c r="B286" s="1" t="s">
        <v>2038</v>
      </c>
      <c r="C286" s="1" t="s">
        <v>3003</v>
      </c>
      <c r="D286" s="1" t="s">
        <v>7242</v>
      </c>
      <c r="E286" s="1" t="s">
        <v>277</v>
      </c>
      <c r="F286" s="1" t="s">
        <v>24</v>
      </c>
      <c r="G286" s="1" t="s">
        <v>277</v>
      </c>
      <c r="H286" s="1" t="s">
        <v>9435</v>
      </c>
      <c r="I286" s="1" t="s">
        <v>9436</v>
      </c>
      <c r="J286" s="2" t="s">
        <v>9437</v>
      </c>
      <c r="K286" s="1" t="s">
        <v>28</v>
      </c>
      <c r="L286" s="1" t="s">
        <v>29</v>
      </c>
      <c r="M286" s="1" t="s">
        <v>30</v>
      </c>
      <c r="N286" s="1" t="s">
        <v>897</v>
      </c>
      <c r="O286" s="1" t="s">
        <v>898</v>
      </c>
      <c r="P286" s="1" t="s">
        <v>33</v>
      </c>
      <c r="Q286" s="1" t="s">
        <v>9438</v>
      </c>
      <c r="S286" s="1" t="s">
        <v>9439</v>
      </c>
      <c r="T286" s="1" t="s">
        <v>36</v>
      </c>
      <c r="U286" s="1" t="str">
        <f t="shared" si="1"/>
        <v>Kon Tum</v>
      </c>
    </row>
    <row r="287" spans="1:21" ht="15.75" customHeight="1" x14ac:dyDescent="0.25">
      <c r="A287" s="1" t="s">
        <v>9440</v>
      </c>
      <c r="B287" s="1" t="s">
        <v>2234</v>
      </c>
      <c r="C287" s="1" t="s">
        <v>934</v>
      </c>
      <c r="D287" s="1" t="s">
        <v>9441</v>
      </c>
      <c r="E287" s="1" t="s">
        <v>1183</v>
      </c>
      <c r="F287" s="1" t="s">
        <v>40</v>
      </c>
      <c r="G287" s="1" t="s">
        <v>277</v>
      </c>
      <c r="H287" s="1" t="s">
        <v>9442</v>
      </c>
      <c r="I287" s="1" t="s">
        <v>9443</v>
      </c>
      <c r="J287" s="2" t="s">
        <v>9444</v>
      </c>
      <c r="K287" s="1" t="s">
        <v>28</v>
      </c>
      <c r="L287" s="1" t="s">
        <v>29</v>
      </c>
      <c r="M287" s="1" t="s">
        <v>30</v>
      </c>
      <c r="N287" s="1" t="s">
        <v>855</v>
      </c>
      <c r="O287" s="1" t="s">
        <v>856</v>
      </c>
      <c r="P287" s="1" t="s">
        <v>33</v>
      </c>
      <c r="Q287" s="1" t="s">
        <v>9445</v>
      </c>
      <c r="S287" s="1" t="s">
        <v>9446</v>
      </c>
      <c r="T287" s="1" t="s">
        <v>36</v>
      </c>
      <c r="U287" s="1" t="str">
        <f t="shared" si="1"/>
        <v>Kon Tum</v>
      </c>
    </row>
    <row r="288" spans="1:21" ht="15.75" customHeight="1" x14ac:dyDescent="0.25">
      <c r="A288" s="1" t="s">
        <v>9447</v>
      </c>
      <c r="B288" s="1" t="s">
        <v>1836</v>
      </c>
      <c r="C288" s="1" t="s">
        <v>1837</v>
      </c>
      <c r="D288" s="1" t="s">
        <v>9448</v>
      </c>
      <c r="E288" s="1" t="s">
        <v>386</v>
      </c>
      <c r="F288" s="1" t="s">
        <v>40</v>
      </c>
      <c r="G288" s="1" t="s">
        <v>386</v>
      </c>
      <c r="H288" s="1" t="s">
        <v>9449</v>
      </c>
      <c r="I288" s="1" t="s">
        <v>9450</v>
      </c>
      <c r="J288" s="2" t="s">
        <v>9451</v>
      </c>
      <c r="K288" s="1" t="s">
        <v>44</v>
      </c>
      <c r="L288" s="1" t="s">
        <v>655</v>
      </c>
      <c r="M288" s="1" t="s">
        <v>1495</v>
      </c>
      <c r="N288" s="1" t="s">
        <v>1496</v>
      </c>
      <c r="O288" s="1" t="s">
        <v>1497</v>
      </c>
      <c r="P288" s="1" t="s">
        <v>33</v>
      </c>
      <c r="Q288" s="1" t="s">
        <v>9452</v>
      </c>
      <c r="S288" s="1" t="s">
        <v>9453</v>
      </c>
      <c r="T288" s="1" t="s">
        <v>51</v>
      </c>
      <c r="U288" s="1" t="str">
        <f t="shared" si="1"/>
        <v>TP. Hồ Chí Minh</v>
      </c>
    </row>
    <row r="289" spans="1:21" ht="15.75" customHeight="1" x14ac:dyDescent="0.25">
      <c r="A289" s="1" t="s">
        <v>9454</v>
      </c>
      <c r="B289" s="1" t="s">
        <v>9455</v>
      </c>
      <c r="C289" s="1" t="s">
        <v>1215</v>
      </c>
      <c r="D289" s="1" t="s">
        <v>9456</v>
      </c>
      <c r="E289" s="1" t="s">
        <v>386</v>
      </c>
      <c r="F289" s="1" t="s">
        <v>40</v>
      </c>
      <c r="G289" s="1" t="s">
        <v>386</v>
      </c>
      <c r="H289" s="1" t="s">
        <v>9457</v>
      </c>
      <c r="I289" s="1" t="s">
        <v>9458</v>
      </c>
      <c r="J289" s="2" t="s">
        <v>9459</v>
      </c>
      <c r="K289" s="1" t="s">
        <v>44</v>
      </c>
      <c r="L289" s="1" t="s">
        <v>45</v>
      </c>
      <c r="M289" s="1" t="s">
        <v>46</v>
      </c>
      <c r="N289" s="1" t="s">
        <v>70</v>
      </c>
      <c r="O289" s="1" t="s">
        <v>71</v>
      </c>
      <c r="P289" s="1" t="s">
        <v>33</v>
      </c>
      <c r="Q289" s="1" t="s">
        <v>9460</v>
      </c>
      <c r="S289" s="1" t="s">
        <v>9461</v>
      </c>
      <c r="T289" s="1" t="s">
        <v>51</v>
      </c>
      <c r="U289" s="1" t="str">
        <f t="shared" si="1"/>
        <v>TP. Hồ Chí Minh</v>
      </c>
    </row>
    <row r="290" spans="1:21" ht="15.75" customHeight="1" x14ac:dyDescent="0.25">
      <c r="A290" s="1" t="s">
        <v>9462</v>
      </c>
      <c r="B290" s="1" t="s">
        <v>3892</v>
      </c>
      <c r="C290" s="1" t="s">
        <v>506</v>
      </c>
      <c r="D290" s="1" t="s">
        <v>9463</v>
      </c>
      <c r="E290" s="1" t="s">
        <v>386</v>
      </c>
      <c r="F290" s="1" t="s">
        <v>24</v>
      </c>
      <c r="G290" s="1" t="s">
        <v>2833</v>
      </c>
      <c r="H290" s="1" t="s">
        <v>9464</v>
      </c>
      <c r="I290" s="1" t="s">
        <v>9465</v>
      </c>
      <c r="J290" s="2" t="s">
        <v>9466</v>
      </c>
      <c r="K290" s="1" t="s">
        <v>184</v>
      </c>
      <c r="L290" s="1" t="s">
        <v>45</v>
      </c>
      <c r="M290" s="1" t="s">
        <v>185</v>
      </c>
      <c r="N290" s="1" t="s">
        <v>218</v>
      </c>
      <c r="O290" s="1" t="s">
        <v>219</v>
      </c>
      <c r="P290" s="1" t="s">
        <v>33</v>
      </c>
      <c r="Q290" s="1" t="s">
        <v>9467</v>
      </c>
      <c r="S290" s="1" t="s">
        <v>9468</v>
      </c>
      <c r="T290" s="1" t="s">
        <v>190</v>
      </c>
      <c r="U290" s="1" t="str">
        <f t="shared" si="1"/>
        <v>Long An</v>
      </c>
    </row>
    <row r="291" spans="1:21" ht="15.75" customHeight="1" x14ac:dyDescent="0.25">
      <c r="A291" s="1" t="s">
        <v>1578</v>
      </c>
      <c r="B291" s="1" t="s">
        <v>1579</v>
      </c>
      <c r="C291" s="1" t="s">
        <v>96</v>
      </c>
      <c r="D291" s="1" t="s">
        <v>7161</v>
      </c>
      <c r="E291" s="1" t="s">
        <v>1538</v>
      </c>
      <c r="F291" s="1" t="s">
        <v>40</v>
      </c>
      <c r="G291" s="1" t="s">
        <v>1538</v>
      </c>
      <c r="H291" s="1" t="s">
        <v>1580</v>
      </c>
      <c r="I291" s="1" t="s">
        <v>1581</v>
      </c>
      <c r="J291" s="2" t="s">
        <v>1582</v>
      </c>
      <c r="K291" s="1" t="s">
        <v>44</v>
      </c>
      <c r="L291" s="1" t="s">
        <v>45</v>
      </c>
      <c r="M291" s="1" t="s">
        <v>46</v>
      </c>
      <c r="N291" s="1" t="s">
        <v>174</v>
      </c>
      <c r="O291" s="1" t="s">
        <v>175</v>
      </c>
      <c r="P291" s="1" t="s">
        <v>33</v>
      </c>
      <c r="Q291" s="1" t="s">
        <v>1583</v>
      </c>
      <c r="S291" s="1" t="s">
        <v>1584</v>
      </c>
      <c r="T291" s="1" t="s">
        <v>51</v>
      </c>
      <c r="U291" s="1" t="str">
        <f t="shared" si="1"/>
        <v>Hải Phòng</v>
      </c>
    </row>
    <row r="292" spans="1:21" ht="15.75" customHeight="1" x14ac:dyDescent="0.25">
      <c r="A292" s="1" t="s">
        <v>9469</v>
      </c>
      <c r="B292" s="1" t="s">
        <v>9470</v>
      </c>
      <c r="C292" s="1" t="s">
        <v>1760</v>
      </c>
      <c r="D292" s="1" t="s">
        <v>9471</v>
      </c>
      <c r="E292" s="1" t="s">
        <v>386</v>
      </c>
      <c r="F292" s="1" t="s">
        <v>40</v>
      </c>
      <c r="G292" s="1" t="s">
        <v>386</v>
      </c>
      <c r="H292" s="1" t="s">
        <v>9472</v>
      </c>
      <c r="I292" s="1" t="s">
        <v>9473</v>
      </c>
      <c r="J292" s="2" t="s">
        <v>9474</v>
      </c>
      <c r="K292" s="1" t="s">
        <v>44</v>
      </c>
      <c r="L292" s="1" t="s">
        <v>45</v>
      </c>
      <c r="M292" s="1" t="s">
        <v>46</v>
      </c>
      <c r="N292" s="1" t="s">
        <v>128</v>
      </c>
      <c r="O292" s="1" t="s">
        <v>129</v>
      </c>
      <c r="P292" s="1" t="s">
        <v>33</v>
      </c>
      <c r="Q292" s="1" t="s">
        <v>9475</v>
      </c>
      <c r="S292" s="1" t="s">
        <v>9476</v>
      </c>
      <c r="T292" s="1" t="s">
        <v>51</v>
      </c>
      <c r="U292" s="1" t="str">
        <f t="shared" si="1"/>
        <v>TP. Hồ Chí Minh</v>
      </c>
    </row>
    <row r="293" spans="1:21" ht="15.75" customHeight="1" x14ac:dyDescent="0.25">
      <c r="A293" s="1" t="s">
        <v>9477</v>
      </c>
      <c r="B293" s="1" t="s">
        <v>9478</v>
      </c>
      <c r="C293" s="1" t="s">
        <v>2070</v>
      </c>
      <c r="D293" s="1" t="s">
        <v>9479</v>
      </c>
      <c r="E293" s="1" t="s">
        <v>386</v>
      </c>
      <c r="F293" s="1" t="s">
        <v>40</v>
      </c>
      <c r="G293" s="1" t="s">
        <v>386</v>
      </c>
      <c r="H293" s="1" t="s">
        <v>9480</v>
      </c>
      <c r="I293" s="1" t="s">
        <v>9481</v>
      </c>
      <c r="J293" s="2" t="s">
        <v>9482</v>
      </c>
      <c r="K293" s="1" t="s">
        <v>44</v>
      </c>
      <c r="L293" s="1" t="s">
        <v>45</v>
      </c>
      <c r="M293" s="1" t="s">
        <v>46</v>
      </c>
      <c r="N293" s="1" t="s">
        <v>70</v>
      </c>
      <c r="O293" s="1" t="s">
        <v>71</v>
      </c>
      <c r="P293" s="1" t="s">
        <v>33</v>
      </c>
      <c r="Q293" s="1" t="s">
        <v>9483</v>
      </c>
      <c r="S293" s="1" t="s">
        <v>9484</v>
      </c>
      <c r="T293" s="1" t="s">
        <v>51</v>
      </c>
      <c r="U293" s="1" t="str">
        <f t="shared" si="1"/>
        <v>TP. Hồ Chí Minh</v>
      </c>
    </row>
    <row r="294" spans="1:21" ht="15.75" customHeight="1" x14ac:dyDescent="0.25">
      <c r="A294" s="1" t="s">
        <v>9485</v>
      </c>
      <c r="B294" s="1" t="s">
        <v>5710</v>
      </c>
      <c r="C294" s="1" t="s">
        <v>2269</v>
      </c>
      <c r="D294" s="1" t="s">
        <v>9486</v>
      </c>
      <c r="E294" s="1" t="s">
        <v>386</v>
      </c>
      <c r="F294" s="1" t="s">
        <v>40</v>
      </c>
      <c r="G294" s="1" t="s">
        <v>386</v>
      </c>
      <c r="H294" s="1" t="s">
        <v>9487</v>
      </c>
      <c r="I294" s="1" t="s">
        <v>9488</v>
      </c>
      <c r="J294" s="2" t="s">
        <v>9489</v>
      </c>
      <c r="K294" s="1" t="s">
        <v>44</v>
      </c>
      <c r="L294" s="1" t="s">
        <v>29</v>
      </c>
      <c r="M294" s="1" t="s">
        <v>59</v>
      </c>
      <c r="N294" s="1" t="s">
        <v>1250</v>
      </c>
      <c r="O294" s="1" t="s">
        <v>1251</v>
      </c>
      <c r="P294" s="1" t="s">
        <v>33</v>
      </c>
      <c r="Q294" s="1" t="s">
        <v>9490</v>
      </c>
      <c r="S294" s="1" t="s">
        <v>9491</v>
      </c>
      <c r="T294" s="1" t="s">
        <v>51</v>
      </c>
      <c r="U294" s="1" t="str">
        <f t="shared" si="1"/>
        <v>TP. Hồ Chí Minh</v>
      </c>
    </row>
    <row r="295" spans="1:21" ht="15.75" customHeight="1" x14ac:dyDescent="0.25">
      <c r="A295" s="1" t="s">
        <v>9492</v>
      </c>
      <c r="B295" s="1" t="s">
        <v>9493</v>
      </c>
      <c r="C295" s="1" t="s">
        <v>39</v>
      </c>
      <c r="D295" s="1" t="s">
        <v>8526</v>
      </c>
      <c r="E295" s="1" t="s">
        <v>386</v>
      </c>
      <c r="F295" s="1" t="s">
        <v>40</v>
      </c>
      <c r="G295" s="1" t="s">
        <v>386</v>
      </c>
      <c r="H295" s="1" t="s">
        <v>9494</v>
      </c>
      <c r="I295" s="1" t="s">
        <v>9495</v>
      </c>
      <c r="J295" s="2" t="s">
        <v>9496</v>
      </c>
      <c r="K295" s="1" t="s">
        <v>44</v>
      </c>
      <c r="L295" s="1" t="s">
        <v>45</v>
      </c>
      <c r="M295" s="1" t="s">
        <v>46</v>
      </c>
      <c r="N295" s="1" t="s">
        <v>101</v>
      </c>
      <c r="O295" s="1" t="s">
        <v>102</v>
      </c>
      <c r="P295" s="1" t="s">
        <v>33</v>
      </c>
      <c r="Q295" s="1" t="s">
        <v>9497</v>
      </c>
      <c r="S295" s="1" t="s">
        <v>9498</v>
      </c>
      <c r="T295" s="1" t="s">
        <v>51</v>
      </c>
      <c r="U295" s="1" t="str">
        <f t="shared" si="1"/>
        <v>TP. Hồ Chí Minh</v>
      </c>
    </row>
    <row r="296" spans="1:21" ht="15.75" customHeight="1" x14ac:dyDescent="0.25">
      <c r="A296" s="1" t="s">
        <v>9499</v>
      </c>
      <c r="B296" s="1" t="s">
        <v>3175</v>
      </c>
      <c r="C296" s="1" t="s">
        <v>1671</v>
      </c>
      <c r="D296" s="1" t="s">
        <v>9500</v>
      </c>
      <c r="E296" s="1" t="s">
        <v>386</v>
      </c>
      <c r="F296" s="1" t="s">
        <v>40</v>
      </c>
      <c r="G296" s="1" t="s">
        <v>386</v>
      </c>
      <c r="H296" s="1" t="s">
        <v>9501</v>
      </c>
      <c r="I296" s="1" t="s">
        <v>9502</v>
      </c>
      <c r="J296" s="2" t="s">
        <v>9503</v>
      </c>
      <c r="K296" s="1" t="s">
        <v>44</v>
      </c>
      <c r="L296" s="1" t="s">
        <v>45</v>
      </c>
      <c r="M296" s="1" t="s">
        <v>46</v>
      </c>
      <c r="N296" s="1" t="s">
        <v>1527</v>
      </c>
      <c r="O296" s="1" t="s">
        <v>1528</v>
      </c>
      <c r="P296" s="1" t="s">
        <v>33</v>
      </c>
      <c r="Q296" s="1" t="s">
        <v>9504</v>
      </c>
      <c r="S296" s="1" t="s">
        <v>9505</v>
      </c>
      <c r="T296" s="1" t="s">
        <v>51</v>
      </c>
      <c r="U296" s="1" t="str">
        <f t="shared" si="1"/>
        <v>TP. Hồ Chí Minh</v>
      </c>
    </row>
    <row r="297" spans="1:21" ht="15.75" customHeight="1" x14ac:dyDescent="0.25">
      <c r="A297" s="1" t="s">
        <v>9506</v>
      </c>
      <c r="B297" s="1" t="s">
        <v>9507</v>
      </c>
      <c r="C297" s="1" t="s">
        <v>1633</v>
      </c>
      <c r="D297" s="1" t="s">
        <v>9508</v>
      </c>
      <c r="E297" s="1" t="s">
        <v>386</v>
      </c>
      <c r="F297" s="1" t="s">
        <v>40</v>
      </c>
      <c r="G297" s="1" t="s">
        <v>386</v>
      </c>
      <c r="H297" s="1" t="s">
        <v>9509</v>
      </c>
      <c r="I297" s="1" t="s">
        <v>9510</v>
      </c>
      <c r="J297" s="2" t="s">
        <v>9511</v>
      </c>
      <c r="K297" s="1" t="s">
        <v>44</v>
      </c>
      <c r="L297" s="1" t="s">
        <v>29</v>
      </c>
      <c r="M297" s="1" t="s">
        <v>59</v>
      </c>
      <c r="N297" s="1" t="s">
        <v>1250</v>
      </c>
      <c r="O297" s="1" t="s">
        <v>1251</v>
      </c>
      <c r="P297" s="1" t="s">
        <v>33</v>
      </c>
      <c r="Q297" s="1" t="s">
        <v>9512</v>
      </c>
      <c r="S297" s="1" t="s">
        <v>9513</v>
      </c>
      <c r="T297" s="1" t="s">
        <v>51</v>
      </c>
      <c r="U297" s="1" t="str">
        <f t="shared" si="1"/>
        <v>TP. Hồ Chí Minh</v>
      </c>
    </row>
    <row r="298" spans="1:21" ht="15.75" customHeight="1" x14ac:dyDescent="0.25">
      <c r="A298" s="1" t="s">
        <v>9514</v>
      </c>
      <c r="B298" s="1" t="s">
        <v>3679</v>
      </c>
      <c r="C298" s="1" t="s">
        <v>827</v>
      </c>
      <c r="D298" s="1" t="s">
        <v>9515</v>
      </c>
      <c r="E298" s="1" t="s">
        <v>386</v>
      </c>
      <c r="F298" s="1" t="s">
        <v>40</v>
      </c>
      <c r="G298" s="1" t="s">
        <v>386</v>
      </c>
      <c r="H298" s="1" t="s">
        <v>9516</v>
      </c>
      <c r="I298" s="1" t="s">
        <v>9517</v>
      </c>
      <c r="J298" s="2" t="s">
        <v>9518</v>
      </c>
      <c r="K298" s="1" t="s">
        <v>44</v>
      </c>
      <c r="L298" s="1" t="s">
        <v>45</v>
      </c>
      <c r="M298" s="1" t="s">
        <v>46</v>
      </c>
      <c r="N298" s="1" t="s">
        <v>156</v>
      </c>
      <c r="O298" s="1" t="s">
        <v>157</v>
      </c>
      <c r="P298" s="1" t="s">
        <v>33</v>
      </c>
      <c r="Q298" s="1" t="s">
        <v>9519</v>
      </c>
      <c r="S298" s="1" t="s">
        <v>9520</v>
      </c>
      <c r="T298" s="1" t="s">
        <v>51</v>
      </c>
      <c r="U298" s="1" t="str">
        <f t="shared" si="1"/>
        <v>TP. Hồ Chí Minh</v>
      </c>
    </row>
    <row r="299" spans="1:21" ht="15.75" customHeight="1" x14ac:dyDescent="0.25">
      <c r="A299" s="1" t="s">
        <v>9521</v>
      </c>
      <c r="B299" s="1" t="s">
        <v>9522</v>
      </c>
      <c r="C299" s="1" t="s">
        <v>1207</v>
      </c>
      <c r="D299" s="1" t="s">
        <v>9523</v>
      </c>
      <c r="E299" s="1" t="s">
        <v>2619</v>
      </c>
      <c r="F299" s="1" t="s">
        <v>24</v>
      </c>
      <c r="G299" s="1" t="s">
        <v>386</v>
      </c>
      <c r="H299" s="1" t="s">
        <v>9524</v>
      </c>
      <c r="I299" s="1" t="s">
        <v>9525</v>
      </c>
      <c r="J299" s="2" t="s">
        <v>9526</v>
      </c>
      <c r="K299" s="1" t="s">
        <v>44</v>
      </c>
      <c r="L299" s="1" t="s">
        <v>45</v>
      </c>
      <c r="M299" s="1" t="s">
        <v>46</v>
      </c>
      <c r="N299" s="1" t="s">
        <v>128</v>
      </c>
      <c r="O299" s="1" t="s">
        <v>129</v>
      </c>
      <c r="P299" s="1" t="s">
        <v>33</v>
      </c>
      <c r="Q299" s="1" t="s">
        <v>9527</v>
      </c>
      <c r="S299" s="1" t="s">
        <v>9528</v>
      </c>
      <c r="T299" s="1" t="s">
        <v>51</v>
      </c>
      <c r="U299" s="1" t="str">
        <f t="shared" si="1"/>
        <v>TP. Hồ Chí Minh</v>
      </c>
    </row>
    <row r="300" spans="1:21" ht="15.75" customHeight="1" x14ac:dyDescent="0.25">
      <c r="A300" s="1" t="s">
        <v>9529</v>
      </c>
      <c r="B300" s="1" t="s">
        <v>9530</v>
      </c>
      <c r="C300" s="1" t="s">
        <v>244</v>
      </c>
      <c r="D300" s="1" t="s">
        <v>9531</v>
      </c>
      <c r="E300" s="1" t="s">
        <v>386</v>
      </c>
      <c r="F300" s="1" t="s">
        <v>40</v>
      </c>
      <c r="G300" s="1" t="s">
        <v>386</v>
      </c>
      <c r="H300" s="1" t="s">
        <v>9532</v>
      </c>
      <c r="I300" s="1" t="s">
        <v>9533</v>
      </c>
      <c r="J300" s="2" t="s">
        <v>9534</v>
      </c>
      <c r="K300" s="1" t="s">
        <v>44</v>
      </c>
      <c r="L300" s="1" t="s">
        <v>45</v>
      </c>
      <c r="M300" s="1" t="s">
        <v>46</v>
      </c>
      <c r="N300" s="1" t="s">
        <v>1527</v>
      </c>
      <c r="O300" s="1" t="s">
        <v>1528</v>
      </c>
      <c r="P300" s="1" t="s">
        <v>33</v>
      </c>
      <c r="Q300" s="1" t="s">
        <v>9535</v>
      </c>
      <c r="S300" s="1" t="s">
        <v>9536</v>
      </c>
      <c r="T300" s="1" t="s">
        <v>51</v>
      </c>
      <c r="U300" s="1" t="str">
        <f t="shared" si="1"/>
        <v>TP. Hồ Chí Minh</v>
      </c>
    </row>
    <row r="301" spans="1:21" ht="15.75" customHeight="1" x14ac:dyDescent="0.25">
      <c r="A301" s="1" t="s">
        <v>9537</v>
      </c>
      <c r="B301" s="1" t="s">
        <v>5163</v>
      </c>
      <c r="C301" s="1" t="s">
        <v>911</v>
      </c>
      <c r="D301" s="1" t="s">
        <v>7225</v>
      </c>
      <c r="E301" s="1" t="s">
        <v>386</v>
      </c>
      <c r="F301" s="1" t="s">
        <v>40</v>
      </c>
      <c r="G301" s="1" t="s">
        <v>386</v>
      </c>
      <c r="H301" s="1" t="s">
        <v>9538</v>
      </c>
      <c r="I301" s="1" t="s">
        <v>9539</v>
      </c>
      <c r="J301" s="2" t="s">
        <v>9540</v>
      </c>
      <c r="K301" s="1" t="s">
        <v>44</v>
      </c>
      <c r="L301" s="1" t="s">
        <v>45</v>
      </c>
      <c r="M301" s="1" t="s">
        <v>46</v>
      </c>
      <c r="N301" s="1" t="s">
        <v>1527</v>
      </c>
      <c r="O301" s="1" t="s">
        <v>1528</v>
      </c>
      <c r="P301" s="1" t="s">
        <v>33</v>
      </c>
      <c r="Q301" s="1" t="s">
        <v>9541</v>
      </c>
      <c r="S301" s="1" t="s">
        <v>9542</v>
      </c>
      <c r="T301" s="1" t="s">
        <v>51</v>
      </c>
      <c r="U301" s="1" t="str">
        <f t="shared" si="1"/>
        <v>TP. Hồ Chí Minh</v>
      </c>
    </row>
    <row r="302" spans="1:21" ht="15.75" customHeight="1" x14ac:dyDescent="0.25">
      <c r="A302" s="1" t="s">
        <v>9543</v>
      </c>
      <c r="B302" s="1" t="s">
        <v>1222</v>
      </c>
      <c r="C302" s="1" t="s">
        <v>327</v>
      </c>
      <c r="D302" s="1" t="s">
        <v>9544</v>
      </c>
      <c r="E302" s="1" t="s">
        <v>386</v>
      </c>
      <c r="F302" s="1" t="s">
        <v>40</v>
      </c>
      <c r="G302" s="1" t="s">
        <v>386</v>
      </c>
      <c r="H302" s="1" t="s">
        <v>9545</v>
      </c>
      <c r="I302" s="1" t="s">
        <v>9546</v>
      </c>
      <c r="J302" s="2" t="s">
        <v>9547</v>
      </c>
      <c r="K302" s="1" t="s">
        <v>44</v>
      </c>
      <c r="L302" s="1" t="s">
        <v>45</v>
      </c>
      <c r="M302" s="1" t="s">
        <v>46</v>
      </c>
      <c r="N302" s="1" t="s">
        <v>1527</v>
      </c>
      <c r="O302" s="1" t="s">
        <v>1528</v>
      </c>
      <c r="P302" s="1" t="s">
        <v>33</v>
      </c>
      <c r="Q302" s="1" t="s">
        <v>9548</v>
      </c>
      <c r="S302" s="1" t="s">
        <v>9549</v>
      </c>
      <c r="T302" s="1" t="s">
        <v>51</v>
      </c>
      <c r="U302" s="1" t="str">
        <f t="shared" si="1"/>
        <v>TP. Hồ Chí Minh</v>
      </c>
    </row>
    <row r="303" spans="1:21" ht="15.75" customHeight="1" x14ac:dyDescent="0.25">
      <c r="A303" s="1" t="s">
        <v>9550</v>
      </c>
      <c r="B303" s="1" t="s">
        <v>9551</v>
      </c>
      <c r="C303" s="1" t="s">
        <v>54</v>
      </c>
      <c r="D303" s="1" t="s">
        <v>9552</v>
      </c>
      <c r="E303" s="1" t="s">
        <v>1191</v>
      </c>
      <c r="F303" s="1" t="s">
        <v>40</v>
      </c>
      <c r="G303" s="1" t="s">
        <v>386</v>
      </c>
      <c r="H303" s="1" t="s">
        <v>9553</v>
      </c>
      <c r="I303" s="1" t="s">
        <v>9554</v>
      </c>
      <c r="J303" s="2" t="s">
        <v>9555</v>
      </c>
      <c r="K303" s="1" t="s">
        <v>44</v>
      </c>
      <c r="L303" s="1" t="s">
        <v>45</v>
      </c>
      <c r="M303" s="1" t="s">
        <v>46</v>
      </c>
      <c r="N303" s="1" t="s">
        <v>128</v>
      </c>
      <c r="O303" s="1" t="s">
        <v>129</v>
      </c>
      <c r="P303" s="1" t="s">
        <v>33</v>
      </c>
      <c r="Q303" s="1" t="s">
        <v>9556</v>
      </c>
      <c r="S303" s="1" t="s">
        <v>9557</v>
      </c>
      <c r="T303" s="1" t="s">
        <v>51</v>
      </c>
      <c r="U303" s="1" t="str">
        <f t="shared" si="1"/>
        <v>TP. Hồ Chí Minh</v>
      </c>
    </row>
    <row r="304" spans="1:21" ht="15.75" customHeight="1" x14ac:dyDescent="0.25">
      <c r="A304" s="1" t="s">
        <v>9558</v>
      </c>
      <c r="B304" s="1" t="s">
        <v>9559</v>
      </c>
      <c r="C304" s="1" t="s">
        <v>66</v>
      </c>
      <c r="D304" s="1" t="s">
        <v>7213</v>
      </c>
      <c r="E304" s="1" t="s">
        <v>386</v>
      </c>
      <c r="F304" s="1" t="s">
        <v>24</v>
      </c>
      <c r="G304" s="1" t="s">
        <v>386</v>
      </c>
      <c r="H304" s="1" t="s">
        <v>9560</v>
      </c>
      <c r="I304" s="1" t="s">
        <v>9561</v>
      </c>
      <c r="J304" s="2" t="s">
        <v>9562</v>
      </c>
      <c r="K304" s="1" t="s">
        <v>44</v>
      </c>
      <c r="L304" s="1" t="s">
        <v>80</v>
      </c>
      <c r="M304" s="1" t="s">
        <v>81</v>
      </c>
      <c r="N304" s="1" t="s">
        <v>82</v>
      </c>
      <c r="O304" s="1" t="s">
        <v>83</v>
      </c>
      <c r="P304" s="1" t="s">
        <v>33</v>
      </c>
      <c r="Q304" s="1" t="s">
        <v>9563</v>
      </c>
      <c r="S304" s="1" t="s">
        <v>9564</v>
      </c>
      <c r="T304" s="1" t="s">
        <v>51</v>
      </c>
      <c r="U304" s="1" t="str">
        <f t="shared" si="1"/>
        <v>TP. Hồ Chí Minh</v>
      </c>
    </row>
    <row r="305" spans="1:21" ht="15.75" customHeight="1" x14ac:dyDescent="0.25">
      <c r="A305" s="1" t="s">
        <v>9565</v>
      </c>
      <c r="B305" s="1" t="s">
        <v>265</v>
      </c>
      <c r="C305" s="1" t="s">
        <v>818</v>
      </c>
      <c r="D305" s="1" t="s">
        <v>9566</v>
      </c>
      <c r="E305" s="1" t="s">
        <v>386</v>
      </c>
      <c r="F305" s="1" t="s">
        <v>40</v>
      </c>
      <c r="G305" s="1" t="s">
        <v>386</v>
      </c>
      <c r="H305" s="1" t="s">
        <v>9567</v>
      </c>
      <c r="I305" s="1" t="s">
        <v>9568</v>
      </c>
      <c r="J305" s="2" t="s">
        <v>9569</v>
      </c>
      <c r="K305" s="1" t="s">
        <v>44</v>
      </c>
      <c r="L305" s="1" t="s">
        <v>45</v>
      </c>
      <c r="M305" s="1" t="s">
        <v>46</v>
      </c>
      <c r="N305" s="1" t="s">
        <v>70</v>
      </c>
      <c r="O305" s="1" t="s">
        <v>71</v>
      </c>
      <c r="P305" s="1" t="s">
        <v>33</v>
      </c>
      <c r="Q305" s="1" t="s">
        <v>9570</v>
      </c>
      <c r="S305" s="1" t="s">
        <v>9571</v>
      </c>
      <c r="T305" s="1" t="s">
        <v>51</v>
      </c>
      <c r="U305" s="1" t="str">
        <f t="shared" si="1"/>
        <v>TP. Hồ Chí Minh</v>
      </c>
    </row>
    <row r="306" spans="1:21" ht="15.75" customHeight="1" x14ac:dyDescent="0.25">
      <c r="A306" s="1" t="s">
        <v>9572</v>
      </c>
      <c r="B306" s="1" t="s">
        <v>9573</v>
      </c>
      <c r="C306" s="1" t="s">
        <v>96</v>
      </c>
      <c r="D306" s="1" t="s">
        <v>9574</v>
      </c>
      <c r="E306" s="1" t="s">
        <v>1191</v>
      </c>
      <c r="F306" s="1" t="s">
        <v>40</v>
      </c>
      <c r="G306" s="1" t="s">
        <v>386</v>
      </c>
      <c r="H306" s="1" t="s">
        <v>9575</v>
      </c>
      <c r="I306" s="1" t="s">
        <v>9576</v>
      </c>
      <c r="J306" s="2" t="s">
        <v>9577</v>
      </c>
      <c r="K306" s="1" t="s">
        <v>44</v>
      </c>
      <c r="L306" s="1" t="s">
        <v>45</v>
      </c>
      <c r="M306" s="1" t="s">
        <v>46</v>
      </c>
      <c r="N306" s="1" t="s">
        <v>138</v>
      </c>
      <c r="O306" s="1" t="s">
        <v>139</v>
      </c>
      <c r="P306" s="1" t="s">
        <v>33</v>
      </c>
      <c r="Q306" s="1" t="s">
        <v>9578</v>
      </c>
      <c r="S306" s="1" t="s">
        <v>9579</v>
      </c>
      <c r="T306" s="1" t="s">
        <v>51</v>
      </c>
      <c r="U306" s="1" t="str">
        <f t="shared" si="1"/>
        <v>TP. Hồ Chí Minh</v>
      </c>
    </row>
    <row r="307" spans="1:21" ht="15.75" customHeight="1" x14ac:dyDescent="0.25">
      <c r="A307" s="1" t="s">
        <v>9580</v>
      </c>
      <c r="B307" s="1" t="s">
        <v>5078</v>
      </c>
      <c r="C307" s="1" t="s">
        <v>2375</v>
      </c>
      <c r="D307" s="1" t="s">
        <v>9581</v>
      </c>
      <c r="E307" s="1" t="s">
        <v>386</v>
      </c>
      <c r="F307" s="1" t="s">
        <v>40</v>
      </c>
      <c r="G307" s="1" t="s">
        <v>386</v>
      </c>
      <c r="H307" s="1" t="s">
        <v>9582</v>
      </c>
      <c r="I307" s="1" t="s">
        <v>9583</v>
      </c>
      <c r="J307" s="2" t="s">
        <v>9584</v>
      </c>
      <c r="K307" s="1" t="s">
        <v>44</v>
      </c>
      <c r="L307" s="1" t="s">
        <v>29</v>
      </c>
      <c r="M307" s="1" t="s">
        <v>59</v>
      </c>
      <c r="N307" s="1" t="s">
        <v>60</v>
      </c>
      <c r="O307" s="1" t="s">
        <v>61</v>
      </c>
      <c r="P307" s="1" t="s">
        <v>33</v>
      </c>
      <c r="Q307" s="1" t="s">
        <v>9585</v>
      </c>
      <c r="S307" s="1" t="s">
        <v>9586</v>
      </c>
      <c r="T307" s="1" t="s">
        <v>51</v>
      </c>
      <c r="U307" s="1" t="str">
        <f t="shared" si="1"/>
        <v>TP. Hồ Chí Minh</v>
      </c>
    </row>
    <row r="308" spans="1:21" ht="15.75" customHeight="1" x14ac:dyDescent="0.25">
      <c r="A308" s="1" t="s">
        <v>9587</v>
      </c>
      <c r="B308" s="1" t="s">
        <v>9588</v>
      </c>
      <c r="C308" s="1" t="s">
        <v>5575</v>
      </c>
      <c r="D308" s="1" t="s">
        <v>7156</v>
      </c>
      <c r="E308" s="1" t="s">
        <v>386</v>
      </c>
      <c r="F308" s="1" t="s">
        <v>24</v>
      </c>
      <c r="G308" s="1" t="s">
        <v>386</v>
      </c>
      <c r="H308" s="1" t="s">
        <v>9589</v>
      </c>
      <c r="I308" s="1" t="s">
        <v>9590</v>
      </c>
      <c r="J308" s="2" t="s">
        <v>9591</v>
      </c>
      <c r="K308" s="1" t="s">
        <v>44</v>
      </c>
      <c r="L308" s="1" t="s">
        <v>80</v>
      </c>
      <c r="M308" s="1" t="s">
        <v>81</v>
      </c>
      <c r="N308" s="1" t="s">
        <v>82</v>
      </c>
      <c r="O308" s="1" t="s">
        <v>83</v>
      </c>
      <c r="P308" s="1" t="s">
        <v>33</v>
      </c>
      <c r="Q308" s="1" t="s">
        <v>9592</v>
      </c>
      <c r="S308" s="1" t="s">
        <v>9593</v>
      </c>
      <c r="T308" s="1" t="s">
        <v>51</v>
      </c>
      <c r="U308" s="1" t="str">
        <f t="shared" si="1"/>
        <v>TP. Hồ Chí Minh</v>
      </c>
    </row>
    <row r="309" spans="1:21" ht="15.75" customHeight="1" x14ac:dyDescent="0.25">
      <c r="A309" s="1" t="s">
        <v>9594</v>
      </c>
      <c r="B309" s="1" t="s">
        <v>5198</v>
      </c>
      <c r="C309" s="1" t="s">
        <v>214</v>
      </c>
      <c r="D309" s="1" t="s">
        <v>9595</v>
      </c>
      <c r="E309" s="1" t="s">
        <v>386</v>
      </c>
      <c r="F309" s="1" t="s">
        <v>40</v>
      </c>
      <c r="G309" s="1" t="s">
        <v>386</v>
      </c>
      <c r="H309" s="1" t="s">
        <v>9596</v>
      </c>
      <c r="I309" s="1" t="s">
        <v>9597</v>
      </c>
      <c r="J309" s="2" t="s">
        <v>9598</v>
      </c>
      <c r="K309" s="1" t="s">
        <v>44</v>
      </c>
      <c r="L309" s="1" t="s">
        <v>45</v>
      </c>
      <c r="M309" s="1" t="s">
        <v>46</v>
      </c>
      <c r="N309" s="1" t="s">
        <v>1527</v>
      </c>
      <c r="O309" s="1" t="s">
        <v>1528</v>
      </c>
      <c r="P309" s="1" t="s">
        <v>33</v>
      </c>
      <c r="Q309" s="1" t="s">
        <v>9599</v>
      </c>
      <c r="S309" s="1" t="s">
        <v>9600</v>
      </c>
      <c r="T309" s="1" t="s">
        <v>51</v>
      </c>
      <c r="U309" s="1" t="str">
        <f t="shared" si="1"/>
        <v>TP. Hồ Chí Minh</v>
      </c>
    </row>
    <row r="310" spans="1:21" ht="15.75" customHeight="1" x14ac:dyDescent="0.25">
      <c r="A310" s="1" t="s">
        <v>9601</v>
      </c>
      <c r="B310" s="1" t="s">
        <v>9602</v>
      </c>
      <c r="C310" s="1" t="s">
        <v>39</v>
      </c>
      <c r="D310" s="1" t="s">
        <v>7149</v>
      </c>
      <c r="E310" s="1" t="s">
        <v>386</v>
      </c>
      <c r="F310" s="1" t="s">
        <v>40</v>
      </c>
      <c r="G310" s="1" t="s">
        <v>386</v>
      </c>
      <c r="H310" s="1" t="s">
        <v>9603</v>
      </c>
      <c r="I310" s="1" t="s">
        <v>9604</v>
      </c>
      <c r="J310" s="2" t="s">
        <v>9605</v>
      </c>
      <c r="K310" s="1" t="s">
        <v>44</v>
      </c>
      <c r="L310" s="1" t="s">
        <v>29</v>
      </c>
      <c r="M310" s="1" t="s">
        <v>59</v>
      </c>
      <c r="N310" s="1" t="s">
        <v>1274</v>
      </c>
      <c r="O310" s="1" t="s">
        <v>1275</v>
      </c>
      <c r="P310" s="1" t="s">
        <v>33</v>
      </c>
      <c r="Q310" s="1" t="s">
        <v>9606</v>
      </c>
      <c r="S310" s="1" t="s">
        <v>9607</v>
      </c>
      <c r="T310" s="1" t="s">
        <v>51</v>
      </c>
      <c r="U310" s="1" t="str">
        <f t="shared" si="1"/>
        <v>TP. Hồ Chí Minh</v>
      </c>
    </row>
    <row r="311" spans="1:21" ht="15.75" customHeight="1" x14ac:dyDescent="0.25">
      <c r="A311" s="1" t="s">
        <v>9608</v>
      </c>
      <c r="B311" s="1" t="s">
        <v>9609</v>
      </c>
      <c r="C311" s="1" t="s">
        <v>1960</v>
      </c>
      <c r="D311" s="1" t="s">
        <v>9610</v>
      </c>
      <c r="E311" s="1" t="s">
        <v>386</v>
      </c>
      <c r="F311" s="1" t="s">
        <v>24</v>
      </c>
      <c r="G311" s="1" t="s">
        <v>386</v>
      </c>
      <c r="H311" s="1" t="s">
        <v>9611</v>
      </c>
      <c r="I311" s="1" t="s">
        <v>9612</v>
      </c>
      <c r="J311" s="2" t="s">
        <v>9613</v>
      </c>
      <c r="K311" s="1" t="s">
        <v>44</v>
      </c>
      <c r="L311" s="1" t="s">
        <v>80</v>
      </c>
      <c r="M311" s="1" t="s">
        <v>81</v>
      </c>
      <c r="N311" s="1" t="s">
        <v>82</v>
      </c>
      <c r="O311" s="1" t="s">
        <v>83</v>
      </c>
      <c r="P311" s="1" t="s">
        <v>33</v>
      </c>
      <c r="Q311" s="1" t="s">
        <v>9614</v>
      </c>
      <c r="S311" s="1" t="s">
        <v>9615</v>
      </c>
      <c r="T311" s="1" t="s">
        <v>51</v>
      </c>
      <c r="U311" s="1" t="str">
        <f t="shared" si="1"/>
        <v>TP. Hồ Chí Minh</v>
      </c>
    </row>
    <row r="312" spans="1:21" ht="15.75" customHeight="1" x14ac:dyDescent="0.25">
      <c r="A312" s="1" t="s">
        <v>9616</v>
      </c>
      <c r="B312" s="1" t="s">
        <v>9617</v>
      </c>
      <c r="C312" s="1" t="s">
        <v>611</v>
      </c>
      <c r="D312" s="1" t="s">
        <v>9618</v>
      </c>
      <c r="E312" s="1" t="s">
        <v>2899</v>
      </c>
      <c r="F312" s="1" t="s">
        <v>24</v>
      </c>
      <c r="G312" s="1" t="s">
        <v>2899</v>
      </c>
      <c r="H312" s="1" t="s">
        <v>9619</v>
      </c>
      <c r="I312" s="1" t="s">
        <v>9620</v>
      </c>
      <c r="J312" s="2" t="s">
        <v>9621</v>
      </c>
      <c r="K312" s="1" t="s">
        <v>28</v>
      </c>
      <c r="L312" s="1" t="s">
        <v>655</v>
      </c>
      <c r="M312" s="1" t="s">
        <v>864</v>
      </c>
      <c r="N312" s="1" t="s">
        <v>865</v>
      </c>
      <c r="O312" s="1" t="s">
        <v>866</v>
      </c>
      <c r="P312" s="1" t="s">
        <v>33</v>
      </c>
      <c r="Q312" s="1" t="s">
        <v>9622</v>
      </c>
      <c r="S312" s="1" t="s">
        <v>9623</v>
      </c>
      <c r="T312" s="1" t="s">
        <v>36</v>
      </c>
      <c r="U312" s="1" t="str">
        <f t="shared" si="1"/>
        <v>Bạc Liêu</v>
      </c>
    </row>
    <row r="313" spans="1:21" ht="15.75" customHeight="1" x14ac:dyDescent="0.25">
      <c r="A313" s="1" t="s">
        <v>9624</v>
      </c>
      <c r="B313" s="1" t="s">
        <v>2240</v>
      </c>
      <c r="C313" s="1" t="s">
        <v>39</v>
      </c>
      <c r="D313" s="1" t="s">
        <v>9625</v>
      </c>
      <c r="E313" s="1" t="s">
        <v>2619</v>
      </c>
      <c r="F313" s="1" t="s">
        <v>40</v>
      </c>
      <c r="G313" s="1" t="s">
        <v>2899</v>
      </c>
      <c r="H313" s="1" t="s">
        <v>9626</v>
      </c>
      <c r="I313" s="1" t="s">
        <v>9627</v>
      </c>
      <c r="J313" s="2" t="s">
        <v>9628</v>
      </c>
      <c r="K313" s="1" t="s">
        <v>28</v>
      </c>
      <c r="L313" s="1" t="s">
        <v>29</v>
      </c>
      <c r="M313" s="1" t="s">
        <v>30</v>
      </c>
      <c r="N313" s="1" t="s">
        <v>332</v>
      </c>
      <c r="O313" s="1" t="s">
        <v>333</v>
      </c>
      <c r="P313" s="1" t="s">
        <v>33</v>
      </c>
      <c r="Q313" s="1" t="s">
        <v>9629</v>
      </c>
      <c r="S313" s="1" t="s">
        <v>9630</v>
      </c>
      <c r="T313" s="1" t="s">
        <v>36</v>
      </c>
      <c r="U313" s="1" t="str">
        <f t="shared" si="1"/>
        <v>Bạc Liêu</v>
      </c>
    </row>
    <row r="314" spans="1:21" ht="15.75" customHeight="1" x14ac:dyDescent="0.25">
      <c r="A314" s="1" t="s">
        <v>9631</v>
      </c>
      <c r="B314" s="1" t="s">
        <v>9632</v>
      </c>
      <c r="C314" s="1" t="s">
        <v>827</v>
      </c>
      <c r="D314" s="1" t="s">
        <v>9407</v>
      </c>
      <c r="E314" s="1" t="s">
        <v>2899</v>
      </c>
      <c r="F314" s="1" t="s">
        <v>40</v>
      </c>
      <c r="G314" s="1" t="s">
        <v>2899</v>
      </c>
      <c r="H314" s="1" t="s">
        <v>9633</v>
      </c>
      <c r="I314" s="1" t="s">
        <v>9634</v>
      </c>
      <c r="J314" s="2" t="s">
        <v>9635</v>
      </c>
      <c r="K314" s="1" t="s">
        <v>28</v>
      </c>
      <c r="L314" s="1" t="s">
        <v>45</v>
      </c>
      <c r="M314" s="1" t="s">
        <v>259</v>
      </c>
      <c r="N314" s="1" t="s">
        <v>281</v>
      </c>
      <c r="O314" s="1" t="s">
        <v>282</v>
      </c>
      <c r="P314" s="1" t="s">
        <v>33</v>
      </c>
      <c r="Q314" s="1" t="s">
        <v>9636</v>
      </c>
      <c r="S314" s="1" t="s">
        <v>9637</v>
      </c>
      <c r="T314" s="1" t="s">
        <v>36</v>
      </c>
      <c r="U314" s="1" t="str">
        <f t="shared" si="1"/>
        <v>Bạc Liêu</v>
      </c>
    </row>
    <row r="315" spans="1:21" ht="15.75" customHeight="1" x14ac:dyDescent="0.25">
      <c r="A315" s="1" t="s">
        <v>6947</v>
      </c>
      <c r="B315" s="1" t="s">
        <v>6948</v>
      </c>
      <c r="C315" s="1" t="s">
        <v>224</v>
      </c>
      <c r="D315" s="1" t="s">
        <v>7017</v>
      </c>
      <c r="E315" s="1" t="s">
        <v>107</v>
      </c>
      <c r="F315" s="1" t="s">
        <v>40</v>
      </c>
      <c r="G315" s="1" t="s">
        <v>328</v>
      </c>
      <c r="H315" s="1" t="s">
        <v>7237</v>
      </c>
      <c r="I315" s="1" t="s">
        <v>7238</v>
      </c>
      <c r="J315" s="2" t="s">
        <v>7239</v>
      </c>
      <c r="K315" s="1" t="s">
        <v>28</v>
      </c>
      <c r="L315" s="1" t="s">
        <v>45</v>
      </c>
      <c r="M315" s="1" t="s">
        <v>259</v>
      </c>
      <c r="N315" s="1" t="s">
        <v>591</v>
      </c>
      <c r="O315" s="1" t="s">
        <v>592</v>
      </c>
      <c r="P315" s="1" t="s">
        <v>33</v>
      </c>
      <c r="Q315" s="1" t="s">
        <v>7240</v>
      </c>
      <c r="S315" s="1" t="s">
        <v>7241</v>
      </c>
      <c r="T315" s="1" t="s">
        <v>36</v>
      </c>
      <c r="U315" s="1" t="str">
        <f t="shared" si="1"/>
        <v>Quảng Nam</v>
      </c>
    </row>
    <row r="316" spans="1:21" ht="15.75" customHeight="1" x14ac:dyDescent="0.25">
      <c r="A316" s="1" t="s">
        <v>6945</v>
      </c>
      <c r="B316" s="1" t="s">
        <v>2306</v>
      </c>
      <c r="C316" s="1" t="s">
        <v>214</v>
      </c>
      <c r="D316" s="1" t="s">
        <v>7242</v>
      </c>
      <c r="E316" s="1" t="s">
        <v>328</v>
      </c>
      <c r="F316" s="1" t="s">
        <v>40</v>
      </c>
      <c r="G316" s="1" t="s">
        <v>328</v>
      </c>
      <c r="H316" s="1" t="s">
        <v>7243</v>
      </c>
      <c r="I316" s="1" t="s">
        <v>7244</v>
      </c>
      <c r="J316" s="2" t="s">
        <v>7245</v>
      </c>
      <c r="K316" s="1" t="s">
        <v>28</v>
      </c>
      <c r="L316" s="1" t="s">
        <v>29</v>
      </c>
      <c r="M316" s="1" t="s">
        <v>30</v>
      </c>
      <c r="N316" s="1" t="s">
        <v>290</v>
      </c>
      <c r="O316" s="1" t="s">
        <v>291</v>
      </c>
      <c r="P316" s="1" t="s">
        <v>33</v>
      </c>
      <c r="Q316" s="1" t="s">
        <v>7246</v>
      </c>
      <c r="S316" s="1" t="s">
        <v>7247</v>
      </c>
      <c r="T316" s="1" t="s">
        <v>36</v>
      </c>
      <c r="U316" s="1" t="str">
        <f t="shared" si="1"/>
        <v>Quảng Nam</v>
      </c>
    </row>
    <row r="317" spans="1:21" ht="15.75" customHeight="1" x14ac:dyDescent="0.25">
      <c r="A317" s="1" t="s">
        <v>255</v>
      </c>
      <c r="B317" s="1" t="s">
        <v>151</v>
      </c>
      <c r="C317" s="1" t="s">
        <v>214</v>
      </c>
      <c r="D317" s="1" t="s">
        <v>7008</v>
      </c>
      <c r="E317" s="1" t="s">
        <v>107</v>
      </c>
      <c r="F317" s="1" t="s">
        <v>40</v>
      </c>
      <c r="G317" s="1" t="s">
        <v>107</v>
      </c>
      <c r="H317" s="1" t="s">
        <v>256</v>
      </c>
      <c r="I317" s="1" t="s">
        <v>257</v>
      </c>
      <c r="J317" s="2" t="s">
        <v>258</v>
      </c>
      <c r="K317" s="1" t="s">
        <v>28</v>
      </c>
      <c r="L317" s="1" t="s">
        <v>45</v>
      </c>
      <c r="M317" s="1" t="s">
        <v>259</v>
      </c>
      <c r="N317" s="1" t="s">
        <v>260</v>
      </c>
      <c r="O317" s="1" t="s">
        <v>261</v>
      </c>
      <c r="P317" s="1" t="s">
        <v>33</v>
      </c>
      <c r="Q317" s="1" t="s">
        <v>262</v>
      </c>
      <c r="S317" s="1" t="s">
        <v>263</v>
      </c>
      <c r="T317" s="1" t="s">
        <v>36</v>
      </c>
      <c r="U317" s="1" t="str">
        <f t="shared" si="1"/>
        <v>Đà Nẵng</v>
      </c>
    </row>
    <row r="318" spans="1:21" ht="15.75" customHeight="1" x14ac:dyDescent="0.25">
      <c r="A318" s="1" t="s">
        <v>264</v>
      </c>
      <c r="B318" s="1" t="s">
        <v>265</v>
      </c>
      <c r="C318" s="1" t="s">
        <v>266</v>
      </c>
      <c r="D318" s="1" t="s">
        <v>7009</v>
      </c>
      <c r="E318" s="1" t="s">
        <v>107</v>
      </c>
      <c r="F318" s="1" t="s">
        <v>40</v>
      </c>
      <c r="G318" s="1" t="s">
        <v>107</v>
      </c>
      <c r="H318" s="1" t="s">
        <v>267</v>
      </c>
      <c r="I318" s="1" t="s">
        <v>268</v>
      </c>
      <c r="J318" s="2" t="s">
        <v>269</v>
      </c>
      <c r="K318" s="1" t="s">
        <v>28</v>
      </c>
      <c r="L318" s="1" t="s">
        <v>45</v>
      </c>
      <c r="M318" s="1" t="s">
        <v>259</v>
      </c>
      <c r="N318" s="1" t="s">
        <v>270</v>
      </c>
      <c r="O318" s="1" t="s">
        <v>271</v>
      </c>
      <c r="P318" s="1" t="s">
        <v>33</v>
      </c>
      <c r="Q318" s="1" t="s">
        <v>272</v>
      </c>
      <c r="S318" s="1" t="s">
        <v>273</v>
      </c>
      <c r="T318" s="1" t="s">
        <v>36</v>
      </c>
      <c r="U318" s="1" t="str">
        <f t="shared" si="1"/>
        <v>Đà Nẵng</v>
      </c>
    </row>
    <row r="319" spans="1:21" ht="15.75" customHeight="1" x14ac:dyDescent="0.25">
      <c r="A319" s="1" t="s">
        <v>274</v>
      </c>
      <c r="B319" s="1" t="s">
        <v>275</v>
      </c>
      <c r="C319" s="1" t="s">
        <v>276</v>
      </c>
      <c r="D319" s="1" t="s">
        <v>7010</v>
      </c>
      <c r="E319" s="1" t="s">
        <v>277</v>
      </c>
      <c r="F319" s="1" t="s">
        <v>40</v>
      </c>
      <c r="G319" s="1" t="s">
        <v>107</v>
      </c>
      <c r="H319" s="1" t="s">
        <v>278</v>
      </c>
      <c r="I319" s="1" t="s">
        <v>279</v>
      </c>
      <c r="J319" s="2" t="s">
        <v>280</v>
      </c>
      <c r="K319" s="1" t="s">
        <v>28</v>
      </c>
      <c r="L319" s="1" t="s">
        <v>45</v>
      </c>
      <c r="M319" s="1" t="s">
        <v>259</v>
      </c>
      <c r="N319" s="1" t="s">
        <v>281</v>
      </c>
      <c r="O319" s="1" t="s">
        <v>282</v>
      </c>
      <c r="P319" s="1" t="s">
        <v>33</v>
      </c>
      <c r="Q319" s="1" t="s">
        <v>283</v>
      </c>
      <c r="S319" s="1" t="s">
        <v>284</v>
      </c>
      <c r="T319" s="1" t="s">
        <v>36</v>
      </c>
      <c r="U319" s="1" t="str">
        <f t="shared" si="1"/>
        <v>Đà Nẵng</v>
      </c>
    </row>
    <row r="320" spans="1:21" ht="15.75" customHeight="1" x14ac:dyDescent="0.25">
      <c r="A320" s="1" t="s">
        <v>285</v>
      </c>
      <c r="B320" s="1" t="s">
        <v>286</v>
      </c>
      <c r="C320" s="1" t="s">
        <v>39</v>
      </c>
      <c r="D320" s="1" t="s">
        <v>7011</v>
      </c>
      <c r="E320" s="1" t="s">
        <v>107</v>
      </c>
      <c r="F320" s="1" t="s">
        <v>40</v>
      </c>
      <c r="G320" s="1" t="s">
        <v>107</v>
      </c>
      <c r="H320" s="1" t="s">
        <v>287</v>
      </c>
      <c r="I320" s="1" t="s">
        <v>288</v>
      </c>
      <c r="J320" s="2" t="s">
        <v>289</v>
      </c>
      <c r="K320" s="1" t="s">
        <v>28</v>
      </c>
      <c r="L320" s="1" t="s">
        <v>29</v>
      </c>
      <c r="M320" s="1" t="s">
        <v>30</v>
      </c>
      <c r="N320" s="1" t="s">
        <v>290</v>
      </c>
      <c r="O320" s="1" t="s">
        <v>291</v>
      </c>
      <c r="P320" s="1" t="s">
        <v>33</v>
      </c>
      <c r="Q320" s="1" t="s">
        <v>292</v>
      </c>
      <c r="S320" s="1" t="s">
        <v>293</v>
      </c>
      <c r="T320" s="1" t="s">
        <v>36</v>
      </c>
      <c r="U320" s="1" t="str">
        <f t="shared" si="1"/>
        <v>Đà Nẵng</v>
      </c>
    </row>
    <row r="321" spans="1:21" ht="15.75" customHeight="1" x14ac:dyDescent="0.25">
      <c r="A321" s="1" t="s">
        <v>294</v>
      </c>
      <c r="B321" s="1" t="s">
        <v>295</v>
      </c>
      <c r="C321" s="1" t="s">
        <v>296</v>
      </c>
      <c r="D321" s="1" t="s">
        <v>7012</v>
      </c>
      <c r="E321" s="1" t="s">
        <v>23</v>
      </c>
      <c r="F321" s="1" t="s">
        <v>40</v>
      </c>
      <c r="G321" s="1" t="s">
        <v>107</v>
      </c>
      <c r="H321" s="1" t="s">
        <v>297</v>
      </c>
      <c r="I321" s="1" t="s">
        <v>298</v>
      </c>
      <c r="J321" s="2" t="s">
        <v>299</v>
      </c>
      <c r="K321" s="1" t="s">
        <v>28</v>
      </c>
      <c r="L321" s="1" t="s">
        <v>45</v>
      </c>
      <c r="M321" s="1" t="s">
        <v>259</v>
      </c>
      <c r="N321" s="1" t="s">
        <v>300</v>
      </c>
      <c r="O321" s="1" t="s">
        <v>301</v>
      </c>
      <c r="P321" s="1" t="s">
        <v>33</v>
      </c>
      <c r="Q321" s="1" t="s">
        <v>302</v>
      </c>
      <c r="S321" s="1" t="s">
        <v>303</v>
      </c>
      <c r="T321" s="1" t="s">
        <v>36</v>
      </c>
      <c r="U321" s="1" t="str">
        <f t="shared" si="1"/>
        <v>Đà Nẵng</v>
      </c>
    </row>
    <row r="322" spans="1:21" ht="15.75" customHeight="1" x14ac:dyDescent="0.25">
      <c r="A322" s="1" t="s">
        <v>304</v>
      </c>
      <c r="B322" s="1" t="s">
        <v>305</v>
      </c>
      <c r="C322" s="1" t="s">
        <v>306</v>
      </c>
      <c r="D322" s="1" t="s">
        <v>7013</v>
      </c>
      <c r="E322" s="1" t="s">
        <v>107</v>
      </c>
      <c r="F322" s="1" t="s">
        <v>40</v>
      </c>
      <c r="G322" s="1" t="s">
        <v>107</v>
      </c>
      <c r="H322" s="1" t="s">
        <v>307</v>
      </c>
      <c r="I322" s="1" t="s">
        <v>308</v>
      </c>
      <c r="J322" s="2" t="s">
        <v>309</v>
      </c>
      <c r="K322" s="1" t="s">
        <v>28</v>
      </c>
      <c r="L322" s="1" t="s">
        <v>80</v>
      </c>
      <c r="M322" s="1" t="s">
        <v>310</v>
      </c>
      <c r="N322" s="1" t="s">
        <v>311</v>
      </c>
      <c r="O322" s="1" t="s">
        <v>312</v>
      </c>
      <c r="P322" s="1" t="s">
        <v>33</v>
      </c>
      <c r="Q322" s="1" t="s">
        <v>313</v>
      </c>
      <c r="S322" s="1" t="s">
        <v>314</v>
      </c>
      <c r="T322" s="1" t="s">
        <v>36</v>
      </c>
      <c r="U322" s="1" t="str">
        <f t="shared" si="1"/>
        <v>Đà Nẵng</v>
      </c>
    </row>
    <row r="323" spans="1:21" ht="15.75" customHeight="1" x14ac:dyDescent="0.25">
      <c r="A323" s="1" t="s">
        <v>315</v>
      </c>
      <c r="B323" s="1" t="s">
        <v>316</v>
      </c>
      <c r="C323" s="1" t="s">
        <v>317</v>
      </c>
      <c r="D323" s="1" t="s">
        <v>7014</v>
      </c>
      <c r="E323" s="1" t="s">
        <v>107</v>
      </c>
      <c r="F323" s="1" t="s">
        <v>40</v>
      </c>
      <c r="G323" s="1" t="s">
        <v>107</v>
      </c>
      <c r="H323" s="1" t="s">
        <v>318</v>
      </c>
      <c r="I323" s="1" t="s">
        <v>319</v>
      </c>
      <c r="J323" s="2" t="s">
        <v>320</v>
      </c>
      <c r="K323" s="1" t="s">
        <v>28</v>
      </c>
      <c r="L323" s="1" t="s">
        <v>45</v>
      </c>
      <c r="M323" s="1" t="s">
        <v>259</v>
      </c>
      <c r="N323" s="1" t="s">
        <v>321</v>
      </c>
      <c r="O323" s="1" t="s">
        <v>322</v>
      </c>
      <c r="P323" s="1" t="s">
        <v>33</v>
      </c>
      <c r="Q323" s="1" t="s">
        <v>323</v>
      </c>
      <c r="S323" s="1" t="s">
        <v>324</v>
      </c>
      <c r="T323" s="1" t="s">
        <v>36</v>
      </c>
      <c r="U323" s="1" t="str">
        <f t="shared" si="1"/>
        <v>Đà Nẵng</v>
      </c>
    </row>
    <row r="324" spans="1:21" ht="15.75" customHeight="1" x14ac:dyDescent="0.25">
      <c r="A324" s="1" t="s">
        <v>325</v>
      </c>
      <c r="B324" s="1" t="s">
        <v>326</v>
      </c>
      <c r="C324" s="1" t="s">
        <v>327</v>
      </c>
      <c r="D324" s="1" t="s">
        <v>7015</v>
      </c>
      <c r="E324" s="1" t="s">
        <v>328</v>
      </c>
      <c r="F324" s="1" t="s">
        <v>40</v>
      </c>
      <c r="G324" s="1" t="s">
        <v>107</v>
      </c>
      <c r="H324" s="1" t="s">
        <v>329</v>
      </c>
      <c r="I324" s="1" t="s">
        <v>330</v>
      </c>
      <c r="J324" s="2" t="s">
        <v>331</v>
      </c>
      <c r="K324" s="1" t="s">
        <v>28</v>
      </c>
      <c r="L324" s="1" t="s">
        <v>29</v>
      </c>
      <c r="M324" s="1" t="s">
        <v>30</v>
      </c>
      <c r="N324" s="1" t="s">
        <v>332</v>
      </c>
      <c r="O324" s="1" t="s">
        <v>333</v>
      </c>
      <c r="P324" s="1" t="s">
        <v>33</v>
      </c>
      <c r="Q324" s="1" t="s">
        <v>334</v>
      </c>
      <c r="S324" s="1" t="s">
        <v>335</v>
      </c>
      <c r="T324" s="1" t="s">
        <v>36</v>
      </c>
      <c r="U324" s="1" t="str">
        <f t="shared" si="1"/>
        <v>Đà Nẵng</v>
      </c>
    </row>
    <row r="325" spans="1:21" ht="15.75" customHeight="1" x14ac:dyDescent="0.25">
      <c r="A325" s="1" t="s">
        <v>336</v>
      </c>
      <c r="B325" s="1" t="s">
        <v>337</v>
      </c>
      <c r="C325" s="1" t="s">
        <v>88</v>
      </c>
      <c r="D325" s="1" t="s">
        <v>7016</v>
      </c>
      <c r="E325" s="1" t="s">
        <v>107</v>
      </c>
      <c r="F325" s="1" t="s">
        <v>40</v>
      </c>
      <c r="G325" s="1" t="s">
        <v>107</v>
      </c>
      <c r="H325" s="1" t="s">
        <v>338</v>
      </c>
      <c r="I325" s="1" t="s">
        <v>339</v>
      </c>
      <c r="J325" s="2" t="s">
        <v>340</v>
      </c>
      <c r="K325" s="1" t="s">
        <v>28</v>
      </c>
      <c r="L325" s="1" t="s">
        <v>80</v>
      </c>
      <c r="M325" s="1" t="s">
        <v>310</v>
      </c>
      <c r="N325" s="1" t="s">
        <v>311</v>
      </c>
      <c r="O325" s="1" t="s">
        <v>312</v>
      </c>
      <c r="P325" s="1" t="s">
        <v>33</v>
      </c>
      <c r="Q325" s="1" t="s">
        <v>341</v>
      </c>
      <c r="S325" s="1" t="s">
        <v>342</v>
      </c>
      <c r="T325" s="1" t="s">
        <v>36</v>
      </c>
      <c r="U325" s="1" t="str">
        <f t="shared" si="1"/>
        <v>Đà Nẵng</v>
      </c>
    </row>
    <row r="326" spans="1:21" ht="15.75" customHeight="1" x14ac:dyDescent="0.25">
      <c r="A326" s="1" t="s">
        <v>343</v>
      </c>
      <c r="B326" s="1" t="s">
        <v>344</v>
      </c>
      <c r="C326" s="1" t="s">
        <v>345</v>
      </c>
      <c r="D326" s="1" t="s">
        <v>7017</v>
      </c>
      <c r="E326" s="1" t="s">
        <v>107</v>
      </c>
      <c r="F326" s="1" t="s">
        <v>40</v>
      </c>
      <c r="G326" s="1" t="s">
        <v>107</v>
      </c>
      <c r="H326" s="1" t="s">
        <v>346</v>
      </c>
      <c r="I326" s="1" t="s">
        <v>347</v>
      </c>
      <c r="J326" s="2" t="s">
        <v>348</v>
      </c>
      <c r="K326" s="1" t="s">
        <v>28</v>
      </c>
      <c r="L326" s="1" t="s">
        <v>45</v>
      </c>
      <c r="M326" s="1" t="s">
        <v>259</v>
      </c>
      <c r="N326" s="1" t="s">
        <v>270</v>
      </c>
      <c r="O326" s="1" t="s">
        <v>271</v>
      </c>
      <c r="P326" s="1" t="s">
        <v>33</v>
      </c>
      <c r="Q326" s="1" t="s">
        <v>349</v>
      </c>
      <c r="S326" s="1" t="s">
        <v>350</v>
      </c>
      <c r="T326" s="1" t="s">
        <v>36</v>
      </c>
      <c r="U326" s="1" t="str">
        <f t="shared" si="1"/>
        <v>Đà Nẵng</v>
      </c>
    </row>
    <row r="327" spans="1:21" ht="15.75" customHeight="1" x14ac:dyDescent="0.25">
      <c r="A327" s="1" t="s">
        <v>351</v>
      </c>
      <c r="B327" s="1" t="s">
        <v>352</v>
      </c>
      <c r="C327" s="1" t="s">
        <v>214</v>
      </c>
      <c r="D327" s="1" t="s">
        <v>7018</v>
      </c>
      <c r="E327" s="1" t="s">
        <v>107</v>
      </c>
      <c r="F327" s="1" t="s">
        <v>40</v>
      </c>
      <c r="G327" s="1" t="s">
        <v>107</v>
      </c>
      <c r="H327" s="1" t="s">
        <v>353</v>
      </c>
      <c r="I327" s="1" t="s">
        <v>354</v>
      </c>
      <c r="J327" s="2" t="s">
        <v>355</v>
      </c>
      <c r="K327" s="1" t="s">
        <v>28</v>
      </c>
      <c r="L327" s="1" t="s">
        <v>80</v>
      </c>
      <c r="M327" s="1" t="s">
        <v>310</v>
      </c>
      <c r="N327" s="1" t="s">
        <v>311</v>
      </c>
      <c r="O327" s="1" t="s">
        <v>312</v>
      </c>
      <c r="P327" s="1" t="s">
        <v>33</v>
      </c>
      <c r="Q327" s="1" t="s">
        <v>356</v>
      </c>
      <c r="S327" s="1" t="s">
        <v>357</v>
      </c>
      <c r="T327" s="1" t="s">
        <v>36</v>
      </c>
      <c r="U327" s="1" t="str">
        <f t="shared" si="1"/>
        <v>Đà Nẵng</v>
      </c>
    </row>
    <row r="328" spans="1:21" ht="15.75" customHeight="1" x14ac:dyDescent="0.25">
      <c r="A328" s="1" t="s">
        <v>358</v>
      </c>
      <c r="B328" s="1" t="s">
        <v>359</v>
      </c>
      <c r="C328" s="1" t="s">
        <v>360</v>
      </c>
      <c r="D328" s="1" t="s">
        <v>7019</v>
      </c>
      <c r="E328" s="1" t="s">
        <v>361</v>
      </c>
      <c r="F328" s="1" t="s">
        <v>24</v>
      </c>
      <c r="G328" s="1" t="s">
        <v>361</v>
      </c>
      <c r="H328" s="1" t="s">
        <v>362</v>
      </c>
      <c r="I328" s="1" t="s">
        <v>363</v>
      </c>
      <c r="J328" s="2" t="s">
        <v>364</v>
      </c>
      <c r="K328" s="1" t="s">
        <v>28</v>
      </c>
      <c r="L328" s="1" t="s">
        <v>45</v>
      </c>
      <c r="M328" s="1" t="s">
        <v>259</v>
      </c>
      <c r="N328" s="1" t="s">
        <v>365</v>
      </c>
      <c r="O328" s="1" t="s">
        <v>366</v>
      </c>
      <c r="P328" s="1" t="s">
        <v>33</v>
      </c>
      <c r="Q328" s="1" t="s">
        <v>367</v>
      </c>
      <c r="S328" s="1" t="s">
        <v>368</v>
      </c>
      <c r="T328" s="1" t="s">
        <v>36</v>
      </c>
      <c r="U328" s="1" t="str">
        <f t="shared" si="1"/>
        <v>Thừa Thiên Huế</v>
      </c>
    </row>
    <row r="329" spans="1:21" ht="15.75" customHeight="1" x14ac:dyDescent="0.25">
      <c r="A329" s="1" t="s">
        <v>369</v>
      </c>
      <c r="B329" s="1" t="s">
        <v>370</v>
      </c>
      <c r="C329" s="1" t="s">
        <v>371</v>
      </c>
      <c r="D329" s="1" t="s">
        <v>7020</v>
      </c>
      <c r="E329" s="1" t="s">
        <v>361</v>
      </c>
      <c r="F329" s="1" t="s">
        <v>40</v>
      </c>
      <c r="G329" s="1" t="s">
        <v>361</v>
      </c>
      <c r="H329" s="1" t="s">
        <v>372</v>
      </c>
      <c r="I329" s="1" t="s">
        <v>373</v>
      </c>
      <c r="J329" s="2" t="s">
        <v>374</v>
      </c>
      <c r="K329" s="1" t="s">
        <v>28</v>
      </c>
      <c r="L329" s="1" t="s">
        <v>29</v>
      </c>
      <c r="M329" s="1" t="s">
        <v>30</v>
      </c>
      <c r="N329" s="1" t="s">
        <v>332</v>
      </c>
      <c r="O329" s="1" t="s">
        <v>333</v>
      </c>
      <c r="P329" s="1" t="s">
        <v>33</v>
      </c>
      <c r="Q329" s="1" t="s">
        <v>375</v>
      </c>
      <c r="S329" s="1" t="s">
        <v>376</v>
      </c>
      <c r="T329" s="1" t="s">
        <v>36</v>
      </c>
      <c r="U329" s="1" t="str">
        <f t="shared" si="1"/>
        <v>Thừa Thiên Huế</v>
      </c>
    </row>
    <row r="330" spans="1:21" ht="15.75" customHeight="1" x14ac:dyDescent="0.25">
      <c r="A330" s="1" t="s">
        <v>377</v>
      </c>
      <c r="B330" s="1" t="s">
        <v>378</v>
      </c>
      <c r="C330" s="1" t="s">
        <v>327</v>
      </c>
      <c r="D330" s="1" t="s">
        <v>7021</v>
      </c>
      <c r="E330" s="1" t="s">
        <v>361</v>
      </c>
      <c r="F330" s="1" t="s">
        <v>40</v>
      </c>
      <c r="G330" s="1" t="s">
        <v>361</v>
      </c>
      <c r="H330" s="1" t="s">
        <v>379</v>
      </c>
      <c r="I330" s="1" t="s">
        <v>380</v>
      </c>
      <c r="J330" s="2" t="s">
        <v>381</v>
      </c>
      <c r="K330" s="1" t="s">
        <v>28</v>
      </c>
      <c r="L330" s="1" t="s">
        <v>45</v>
      </c>
      <c r="M330" s="1" t="s">
        <v>259</v>
      </c>
      <c r="N330" s="1" t="s">
        <v>300</v>
      </c>
      <c r="O330" s="1" t="s">
        <v>301</v>
      </c>
      <c r="P330" s="1" t="s">
        <v>33</v>
      </c>
      <c r="Q330" s="1" t="s">
        <v>382</v>
      </c>
      <c r="S330" s="1" t="s">
        <v>383</v>
      </c>
      <c r="T330" s="1" t="s">
        <v>36</v>
      </c>
      <c r="U330" s="1" t="str">
        <f t="shared" si="1"/>
        <v>Thừa Thiên Huế</v>
      </c>
    </row>
    <row r="331" spans="1:21" ht="15.75" customHeight="1" x14ac:dyDescent="0.25">
      <c r="A331" s="1" t="s">
        <v>384</v>
      </c>
      <c r="B331" s="1" t="s">
        <v>385</v>
      </c>
      <c r="C331" s="1" t="s">
        <v>88</v>
      </c>
      <c r="D331" s="1" t="s">
        <v>7022</v>
      </c>
      <c r="E331" s="1" t="s">
        <v>386</v>
      </c>
      <c r="F331" s="1" t="s">
        <v>40</v>
      </c>
      <c r="G331" s="1" t="s">
        <v>361</v>
      </c>
      <c r="H331" s="1" t="s">
        <v>387</v>
      </c>
      <c r="I331" s="1" t="s">
        <v>388</v>
      </c>
      <c r="J331" s="2" t="s">
        <v>389</v>
      </c>
      <c r="K331" s="1" t="s">
        <v>28</v>
      </c>
      <c r="L331" s="1" t="s">
        <v>80</v>
      </c>
      <c r="M331" s="1" t="s">
        <v>310</v>
      </c>
      <c r="N331" s="1" t="s">
        <v>390</v>
      </c>
      <c r="O331" s="1" t="s">
        <v>391</v>
      </c>
      <c r="P331" s="1" t="s">
        <v>33</v>
      </c>
      <c r="Q331" s="1" t="s">
        <v>392</v>
      </c>
      <c r="S331" s="1" t="s">
        <v>393</v>
      </c>
      <c r="T331" s="1" t="s">
        <v>36</v>
      </c>
      <c r="U331" s="1" t="str">
        <f t="shared" si="1"/>
        <v>Thừa Thiên Huế</v>
      </c>
    </row>
    <row r="332" spans="1:21" ht="15.75" customHeight="1" x14ac:dyDescent="0.25">
      <c r="A332" s="1" t="s">
        <v>394</v>
      </c>
      <c r="B332" s="1" t="s">
        <v>395</v>
      </c>
      <c r="C332" s="1" t="s">
        <v>180</v>
      </c>
      <c r="D332" s="1" t="s">
        <v>7023</v>
      </c>
      <c r="E332" s="1" t="s">
        <v>361</v>
      </c>
      <c r="F332" s="1" t="s">
        <v>40</v>
      </c>
      <c r="G332" s="1" t="s">
        <v>361</v>
      </c>
      <c r="H332" s="1" t="s">
        <v>396</v>
      </c>
      <c r="I332" s="1" t="s">
        <v>397</v>
      </c>
      <c r="J332" s="2" t="s">
        <v>398</v>
      </c>
      <c r="K332" s="1" t="s">
        <v>28</v>
      </c>
      <c r="L332" s="1" t="s">
        <v>29</v>
      </c>
      <c r="M332" s="1" t="s">
        <v>399</v>
      </c>
      <c r="N332" s="1" t="s">
        <v>400</v>
      </c>
      <c r="O332" s="1" t="s">
        <v>401</v>
      </c>
      <c r="P332" s="1" t="s">
        <v>33</v>
      </c>
      <c r="Q332" s="1" t="s">
        <v>402</v>
      </c>
      <c r="S332" s="1" t="s">
        <v>403</v>
      </c>
      <c r="T332" s="1" t="s">
        <v>36</v>
      </c>
      <c r="U332" s="1" t="str">
        <f t="shared" si="1"/>
        <v>Thừa Thiên Huế</v>
      </c>
    </row>
    <row r="333" spans="1:21" ht="15.75" customHeight="1" x14ac:dyDescent="0.25">
      <c r="A333" s="1" t="s">
        <v>404</v>
      </c>
      <c r="B333" s="1" t="s">
        <v>405</v>
      </c>
      <c r="C333" s="1" t="s">
        <v>317</v>
      </c>
      <c r="D333" s="1" t="s">
        <v>7024</v>
      </c>
      <c r="E333" s="1" t="s">
        <v>361</v>
      </c>
      <c r="F333" s="1" t="s">
        <v>24</v>
      </c>
      <c r="G333" s="1" t="s">
        <v>406</v>
      </c>
      <c r="H333" s="1" t="s">
        <v>407</v>
      </c>
      <c r="I333" s="1" t="s">
        <v>408</v>
      </c>
      <c r="J333" s="2" t="s">
        <v>409</v>
      </c>
      <c r="K333" s="1" t="s">
        <v>28</v>
      </c>
      <c r="L333" s="1" t="s">
        <v>80</v>
      </c>
      <c r="M333" s="1" t="s">
        <v>310</v>
      </c>
      <c r="N333" s="1" t="s">
        <v>410</v>
      </c>
      <c r="O333" s="1" t="s">
        <v>411</v>
      </c>
      <c r="P333" s="1" t="s">
        <v>33</v>
      </c>
      <c r="Q333" s="1" t="s">
        <v>412</v>
      </c>
      <c r="S333" s="1" t="s">
        <v>413</v>
      </c>
      <c r="T333" s="1" t="s">
        <v>36</v>
      </c>
      <c r="U333" s="1" t="str">
        <f t="shared" si="1"/>
        <v>Quảng Trị</v>
      </c>
    </row>
    <row r="334" spans="1:21" ht="15.75" customHeight="1" x14ac:dyDescent="0.25">
      <c r="A334" s="1" t="s">
        <v>414</v>
      </c>
      <c r="B334" s="1" t="s">
        <v>415</v>
      </c>
      <c r="C334" s="1" t="s">
        <v>416</v>
      </c>
      <c r="D334" s="1" t="s">
        <v>7025</v>
      </c>
      <c r="E334" s="1" t="s">
        <v>406</v>
      </c>
      <c r="F334" s="1" t="s">
        <v>24</v>
      </c>
      <c r="G334" s="1" t="s">
        <v>406</v>
      </c>
      <c r="H334" s="1" t="s">
        <v>417</v>
      </c>
      <c r="I334" s="1" t="s">
        <v>418</v>
      </c>
      <c r="J334" s="2" t="s">
        <v>419</v>
      </c>
      <c r="K334" s="1" t="s">
        <v>28</v>
      </c>
      <c r="L334" s="1" t="s">
        <v>45</v>
      </c>
      <c r="M334" s="1" t="s">
        <v>259</v>
      </c>
      <c r="N334" s="1" t="s">
        <v>420</v>
      </c>
      <c r="O334" s="1" t="s">
        <v>421</v>
      </c>
      <c r="P334" s="1" t="s">
        <v>33</v>
      </c>
      <c r="Q334" s="1" t="s">
        <v>422</v>
      </c>
      <c r="S334" s="1" t="s">
        <v>423</v>
      </c>
      <c r="T334" s="1" t="s">
        <v>36</v>
      </c>
      <c r="U334" s="1" t="str">
        <f t="shared" si="1"/>
        <v>Quảng Trị</v>
      </c>
    </row>
    <row r="335" spans="1:21" ht="15.75" customHeight="1" x14ac:dyDescent="0.25">
      <c r="A335" s="1" t="s">
        <v>424</v>
      </c>
      <c r="B335" s="1" t="s">
        <v>425</v>
      </c>
      <c r="C335" s="1" t="s">
        <v>317</v>
      </c>
      <c r="D335" s="1" t="s">
        <v>7026</v>
      </c>
      <c r="E335" s="1" t="s">
        <v>406</v>
      </c>
      <c r="F335" s="1" t="s">
        <v>24</v>
      </c>
      <c r="G335" s="1" t="s">
        <v>406</v>
      </c>
      <c r="H335" s="1" t="s">
        <v>426</v>
      </c>
      <c r="I335" s="1" t="s">
        <v>427</v>
      </c>
      <c r="J335" s="2" t="s">
        <v>428</v>
      </c>
      <c r="K335" s="1" t="s">
        <v>28</v>
      </c>
      <c r="L335" s="1" t="s">
        <v>45</v>
      </c>
      <c r="M335" s="1" t="s">
        <v>259</v>
      </c>
      <c r="N335" s="1" t="s">
        <v>321</v>
      </c>
      <c r="O335" s="1" t="s">
        <v>322</v>
      </c>
      <c r="P335" s="1" t="s">
        <v>33</v>
      </c>
      <c r="Q335" s="1" t="s">
        <v>429</v>
      </c>
      <c r="S335" s="1" t="s">
        <v>430</v>
      </c>
      <c r="T335" s="1" t="s">
        <v>36</v>
      </c>
      <c r="U335" s="1" t="str">
        <f t="shared" si="1"/>
        <v>Quảng Trị</v>
      </c>
    </row>
    <row r="336" spans="1:21" ht="15.75" customHeight="1" x14ac:dyDescent="0.25">
      <c r="A336" s="1" t="s">
        <v>9638</v>
      </c>
      <c r="B336" s="1" t="s">
        <v>9639</v>
      </c>
      <c r="C336" s="1" t="s">
        <v>611</v>
      </c>
      <c r="D336" s="1" t="s">
        <v>9640</v>
      </c>
      <c r="E336" s="1" t="s">
        <v>386</v>
      </c>
      <c r="F336" s="1" t="s">
        <v>24</v>
      </c>
      <c r="G336" s="1" t="s">
        <v>386</v>
      </c>
      <c r="H336" s="1" t="s">
        <v>9641</v>
      </c>
      <c r="I336" s="1" t="s">
        <v>9642</v>
      </c>
      <c r="J336" s="2" t="s">
        <v>9643</v>
      </c>
      <c r="K336" s="1" t="s">
        <v>184</v>
      </c>
      <c r="L336" s="1" t="s">
        <v>45</v>
      </c>
      <c r="M336" s="1" t="s">
        <v>185</v>
      </c>
      <c r="N336" s="1" t="s">
        <v>812</v>
      </c>
      <c r="O336" s="1" t="s">
        <v>813</v>
      </c>
      <c r="P336" s="1" t="s">
        <v>33</v>
      </c>
      <c r="Q336" s="1" t="s">
        <v>9644</v>
      </c>
      <c r="S336" s="1" t="s">
        <v>9645</v>
      </c>
      <c r="T336" s="1" t="s">
        <v>190</v>
      </c>
      <c r="U336" s="1" t="str">
        <f t="shared" si="1"/>
        <v>TP. Hồ Chí Minh</v>
      </c>
    </row>
    <row r="337" spans="1:21" ht="15.75" customHeight="1" x14ac:dyDescent="0.25">
      <c r="A337" s="1" t="s">
        <v>9646</v>
      </c>
      <c r="B337" s="1" t="s">
        <v>1719</v>
      </c>
      <c r="C337" s="1" t="s">
        <v>2902</v>
      </c>
      <c r="D337" s="1" t="s">
        <v>9647</v>
      </c>
      <c r="E337" s="1" t="s">
        <v>386</v>
      </c>
      <c r="F337" s="1" t="s">
        <v>24</v>
      </c>
      <c r="G337" s="1" t="s">
        <v>386</v>
      </c>
      <c r="H337" s="1" t="s">
        <v>9648</v>
      </c>
      <c r="I337" s="1" t="s">
        <v>9649</v>
      </c>
      <c r="J337" s="2" t="s">
        <v>9650</v>
      </c>
      <c r="K337" s="1" t="s">
        <v>184</v>
      </c>
      <c r="L337" s="1" t="s">
        <v>45</v>
      </c>
      <c r="M337" s="1" t="s">
        <v>185</v>
      </c>
      <c r="N337" s="1" t="s">
        <v>7463</v>
      </c>
      <c r="O337" s="1" t="s">
        <v>7464</v>
      </c>
      <c r="P337" s="1" t="s">
        <v>33</v>
      </c>
      <c r="Q337" s="1" t="s">
        <v>9651</v>
      </c>
      <c r="S337" s="1" t="s">
        <v>9652</v>
      </c>
      <c r="T337" s="1" t="s">
        <v>190</v>
      </c>
      <c r="U337" s="1" t="str">
        <f t="shared" si="1"/>
        <v>TP. Hồ Chí Minh</v>
      </c>
    </row>
    <row r="338" spans="1:21" ht="15.75" customHeight="1" x14ac:dyDescent="0.25">
      <c r="A338" s="1" t="s">
        <v>9653</v>
      </c>
      <c r="B338" s="1" t="s">
        <v>9654</v>
      </c>
      <c r="C338" s="1" t="s">
        <v>1207</v>
      </c>
      <c r="D338" s="1" t="s">
        <v>9655</v>
      </c>
      <c r="E338" s="1" t="s">
        <v>386</v>
      </c>
      <c r="F338" s="1" t="s">
        <v>24</v>
      </c>
      <c r="G338" s="1" t="s">
        <v>386</v>
      </c>
      <c r="H338" s="1" t="s">
        <v>9656</v>
      </c>
      <c r="I338" s="1" t="s">
        <v>9657</v>
      </c>
      <c r="J338" s="2" t="s">
        <v>9658</v>
      </c>
      <c r="K338" s="1" t="s">
        <v>184</v>
      </c>
      <c r="L338" s="1" t="s">
        <v>29</v>
      </c>
      <c r="M338" s="1" t="s">
        <v>207</v>
      </c>
      <c r="N338" s="1" t="s">
        <v>822</v>
      </c>
      <c r="O338" s="1" t="s">
        <v>823</v>
      </c>
      <c r="P338" s="1" t="s">
        <v>33</v>
      </c>
      <c r="Q338" s="1" t="s">
        <v>9659</v>
      </c>
      <c r="S338" s="1" t="s">
        <v>9660</v>
      </c>
      <c r="T338" s="1" t="s">
        <v>190</v>
      </c>
      <c r="U338" s="1" t="str">
        <f t="shared" si="1"/>
        <v>TP. Hồ Chí Minh</v>
      </c>
    </row>
    <row r="339" spans="1:21" ht="15.75" customHeight="1" x14ac:dyDescent="0.25">
      <c r="A339" s="1" t="s">
        <v>9661</v>
      </c>
      <c r="B339" s="1" t="s">
        <v>9662</v>
      </c>
      <c r="C339" s="1" t="s">
        <v>306</v>
      </c>
      <c r="D339" s="1" t="s">
        <v>9663</v>
      </c>
      <c r="E339" s="1" t="s">
        <v>386</v>
      </c>
      <c r="F339" s="1" t="s">
        <v>40</v>
      </c>
      <c r="G339" s="1" t="s">
        <v>2553</v>
      </c>
      <c r="H339" s="1" t="s">
        <v>9664</v>
      </c>
      <c r="I339" s="1" t="s">
        <v>9665</v>
      </c>
      <c r="J339" s="2" t="s">
        <v>9666</v>
      </c>
      <c r="K339" s="1" t="s">
        <v>184</v>
      </c>
      <c r="L339" s="1" t="s">
        <v>45</v>
      </c>
      <c r="M339" s="1" t="s">
        <v>185</v>
      </c>
      <c r="N339" s="1" t="s">
        <v>186</v>
      </c>
      <c r="O339" s="1" t="s">
        <v>187</v>
      </c>
      <c r="P339" s="1" t="s">
        <v>33</v>
      </c>
      <c r="Q339" s="1" t="s">
        <v>9667</v>
      </c>
      <c r="S339" s="1" t="s">
        <v>9668</v>
      </c>
      <c r="T339" s="1" t="s">
        <v>190</v>
      </c>
      <c r="U339" s="1" t="str">
        <f t="shared" si="1"/>
        <v>Tiền Giang</v>
      </c>
    </row>
    <row r="340" spans="1:21" ht="15.75" customHeight="1" x14ac:dyDescent="0.25">
      <c r="A340" s="1" t="s">
        <v>9669</v>
      </c>
      <c r="B340" s="1" t="s">
        <v>9670</v>
      </c>
      <c r="C340" s="1" t="s">
        <v>203</v>
      </c>
      <c r="D340" s="1" t="s">
        <v>9671</v>
      </c>
      <c r="E340" s="1" t="s">
        <v>2553</v>
      </c>
      <c r="F340" s="1" t="s">
        <v>40</v>
      </c>
      <c r="G340" s="1" t="s">
        <v>2553</v>
      </c>
      <c r="H340" s="1" t="s">
        <v>9672</v>
      </c>
      <c r="I340" s="1" t="s">
        <v>9673</v>
      </c>
      <c r="J340" s="2" t="s">
        <v>9674</v>
      </c>
      <c r="K340" s="1" t="s">
        <v>184</v>
      </c>
      <c r="L340" s="1" t="s">
        <v>29</v>
      </c>
      <c r="M340" s="1" t="s">
        <v>207</v>
      </c>
      <c r="N340" s="1" t="s">
        <v>822</v>
      </c>
      <c r="O340" s="1" t="s">
        <v>823</v>
      </c>
      <c r="P340" s="1" t="s">
        <v>33</v>
      </c>
      <c r="Q340" s="1" t="s">
        <v>9675</v>
      </c>
      <c r="S340" s="1" t="s">
        <v>9676</v>
      </c>
      <c r="T340" s="1" t="s">
        <v>190</v>
      </c>
      <c r="U340" s="1" t="str">
        <f t="shared" si="1"/>
        <v>Tiền Giang</v>
      </c>
    </row>
    <row r="341" spans="1:21" ht="15.75" customHeight="1" x14ac:dyDescent="0.25">
      <c r="A341" s="1" t="s">
        <v>9677</v>
      </c>
      <c r="B341" s="1" t="s">
        <v>9678</v>
      </c>
      <c r="C341" s="1" t="s">
        <v>2178</v>
      </c>
      <c r="D341" s="1" t="s">
        <v>9640</v>
      </c>
      <c r="E341" s="1" t="s">
        <v>2553</v>
      </c>
      <c r="F341" s="1" t="s">
        <v>40</v>
      </c>
      <c r="G341" s="1" t="s">
        <v>2553</v>
      </c>
      <c r="H341" s="1" t="s">
        <v>9679</v>
      </c>
      <c r="I341" s="1" t="s">
        <v>9680</v>
      </c>
      <c r="J341" s="2" t="s">
        <v>9681</v>
      </c>
      <c r="K341" s="1" t="s">
        <v>184</v>
      </c>
      <c r="L341" s="1" t="s">
        <v>29</v>
      </c>
      <c r="M341" s="1" t="s">
        <v>207</v>
      </c>
      <c r="N341" s="1" t="s">
        <v>787</v>
      </c>
      <c r="O341" s="1" t="s">
        <v>788</v>
      </c>
      <c r="P341" s="1" t="s">
        <v>33</v>
      </c>
      <c r="Q341" s="1" t="s">
        <v>9682</v>
      </c>
      <c r="S341" s="1" t="s">
        <v>9683</v>
      </c>
      <c r="T341" s="1" t="s">
        <v>190</v>
      </c>
      <c r="U341" s="1" t="str">
        <f t="shared" si="1"/>
        <v>Tiền Giang</v>
      </c>
    </row>
    <row r="342" spans="1:21" ht="15.75" customHeight="1" x14ac:dyDescent="0.25">
      <c r="A342" s="1" t="s">
        <v>9684</v>
      </c>
      <c r="B342" s="1" t="s">
        <v>9685</v>
      </c>
      <c r="C342" s="1" t="s">
        <v>180</v>
      </c>
      <c r="D342" s="1" t="s">
        <v>9686</v>
      </c>
      <c r="E342" s="1" t="s">
        <v>2553</v>
      </c>
      <c r="F342" s="1" t="s">
        <v>40</v>
      </c>
      <c r="G342" s="1" t="s">
        <v>2553</v>
      </c>
      <c r="H342" s="1" t="s">
        <v>9687</v>
      </c>
      <c r="I342" s="1" t="s">
        <v>9688</v>
      </c>
      <c r="J342" s="2" t="s">
        <v>9689</v>
      </c>
      <c r="K342" s="1" t="s">
        <v>184</v>
      </c>
      <c r="L342" s="1" t="s">
        <v>655</v>
      </c>
      <c r="M342" s="1" t="s">
        <v>9076</v>
      </c>
      <c r="N342" s="1" t="s">
        <v>9077</v>
      </c>
      <c r="O342" s="1" t="s">
        <v>9078</v>
      </c>
      <c r="P342" s="1" t="s">
        <v>867</v>
      </c>
      <c r="Q342" s="1" t="s">
        <v>9690</v>
      </c>
      <c r="S342" s="1" t="s">
        <v>9691</v>
      </c>
      <c r="T342" s="1" t="s">
        <v>190</v>
      </c>
      <c r="U342" s="1" t="str">
        <f t="shared" si="1"/>
        <v>Tiền Giang</v>
      </c>
    </row>
    <row r="343" spans="1:21" ht="15.75" customHeight="1" x14ac:dyDescent="0.25">
      <c r="A343" s="1" t="s">
        <v>9692</v>
      </c>
      <c r="B343" s="1" t="s">
        <v>3199</v>
      </c>
      <c r="C343" s="1" t="s">
        <v>1960</v>
      </c>
      <c r="D343" s="1" t="s">
        <v>9693</v>
      </c>
      <c r="E343" s="1" t="s">
        <v>2553</v>
      </c>
      <c r="F343" s="1" t="s">
        <v>24</v>
      </c>
      <c r="G343" s="1" t="s">
        <v>2553</v>
      </c>
      <c r="H343" s="1" t="s">
        <v>9694</v>
      </c>
      <c r="I343" s="1" t="s">
        <v>9695</v>
      </c>
      <c r="J343" s="2" t="s">
        <v>9696</v>
      </c>
      <c r="K343" s="1" t="s">
        <v>184</v>
      </c>
      <c r="L343" s="1" t="s">
        <v>45</v>
      </c>
      <c r="M343" s="1" t="s">
        <v>185</v>
      </c>
      <c r="N343" s="1" t="s">
        <v>238</v>
      </c>
      <c r="O343" s="1" t="s">
        <v>239</v>
      </c>
      <c r="P343" s="1" t="s">
        <v>33</v>
      </c>
      <c r="Q343" s="1" t="s">
        <v>9697</v>
      </c>
      <c r="S343" s="1" t="s">
        <v>9698</v>
      </c>
      <c r="T343" s="1" t="s">
        <v>190</v>
      </c>
      <c r="U343" s="1" t="str">
        <f t="shared" si="1"/>
        <v>Tiền Giang</v>
      </c>
    </row>
    <row r="344" spans="1:21" ht="15.75" customHeight="1" x14ac:dyDescent="0.25">
      <c r="A344" s="1" t="s">
        <v>9699</v>
      </c>
      <c r="B344" s="1" t="s">
        <v>9700</v>
      </c>
      <c r="C344" s="1" t="s">
        <v>371</v>
      </c>
      <c r="D344" s="1" t="s">
        <v>9686</v>
      </c>
      <c r="E344" s="1" t="s">
        <v>2553</v>
      </c>
      <c r="F344" s="1" t="s">
        <v>40</v>
      </c>
      <c r="G344" s="1" t="s">
        <v>2553</v>
      </c>
      <c r="H344" s="1" t="s">
        <v>9701</v>
      </c>
      <c r="I344" s="1" t="s">
        <v>9702</v>
      </c>
      <c r="J344" s="2" t="s">
        <v>9703</v>
      </c>
      <c r="K344" s="1" t="s">
        <v>184</v>
      </c>
      <c r="L344" s="1" t="s">
        <v>655</v>
      </c>
      <c r="M344" s="1" t="s">
        <v>9076</v>
      </c>
      <c r="N344" s="1" t="s">
        <v>9077</v>
      </c>
      <c r="O344" s="1" t="s">
        <v>9078</v>
      </c>
      <c r="P344" s="1" t="s">
        <v>867</v>
      </c>
      <c r="Q344" s="1" t="s">
        <v>9704</v>
      </c>
      <c r="S344" s="1" t="s">
        <v>9691</v>
      </c>
      <c r="T344" s="1" t="s">
        <v>190</v>
      </c>
      <c r="U344" s="1" t="str">
        <f t="shared" si="1"/>
        <v>Tiền Giang</v>
      </c>
    </row>
    <row r="345" spans="1:21" ht="15.75" customHeight="1" x14ac:dyDescent="0.25">
      <c r="A345" s="1" t="s">
        <v>9705</v>
      </c>
      <c r="B345" s="1" t="s">
        <v>9706</v>
      </c>
      <c r="C345" s="1" t="s">
        <v>851</v>
      </c>
      <c r="D345" s="1" t="s">
        <v>9707</v>
      </c>
      <c r="E345" s="1" t="s">
        <v>2553</v>
      </c>
      <c r="F345" s="1" t="s">
        <v>24</v>
      </c>
      <c r="G345" s="1" t="s">
        <v>2553</v>
      </c>
      <c r="H345" s="1" t="s">
        <v>9708</v>
      </c>
      <c r="I345" s="1" t="s">
        <v>9709</v>
      </c>
      <c r="J345" s="2" t="s">
        <v>9710</v>
      </c>
      <c r="K345" s="1" t="s">
        <v>184</v>
      </c>
      <c r="L345" s="1" t="s">
        <v>45</v>
      </c>
      <c r="M345" s="1" t="s">
        <v>185</v>
      </c>
      <c r="N345" s="1" t="s">
        <v>812</v>
      </c>
      <c r="O345" s="1" t="s">
        <v>813</v>
      </c>
      <c r="P345" s="1" t="s">
        <v>33</v>
      </c>
      <c r="Q345" s="1" t="s">
        <v>9711</v>
      </c>
      <c r="S345" s="1" t="s">
        <v>9712</v>
      </c>
      <c r="T345" s="1" t="s">
        <v>190</v>
      </c>
      <c r="U345" s="1" t="str">
        <f t="shared" si="1"/>
        <v>Tiền Giang</v>
      </c>
    </row>
    <row r="346" spans="1:21" ht="15.75" customHeight="1" x14ac:dyDescent="0.25">
      <c r="A346" s="1" t="s">
        <v>9713</v>
      </c>
      <c r="B346" s="1" t="s">
        <v>9714</v>
      </c>
      <c r="C346" s="1" t="s">
        <v>39</v>
      </c>
      <c r="D346" s="1" t="s">
        <v>9715</v>
      </c>
      <c r="E346" s="1" t="s">
        <v>2553</v>
      </c>
      <c r="F346" s="1" t="s">
        <v>40</v>
      </c>
      <c r="G346" s="1" t="s">
        <v>2553</v>
      </c>
      <c r="H346" s="1" t="s">
        <v>9716</v>
      </c>
      <c r="I346" s="1" t="s">
        <v>9717</v>
      </c>
      <c r="J346" s="2" t="s">
        <v>9718</v>
      </c>
      <c r="K346" s="1" t="s">
        <v>184</v>
      </c>
      <c r="L346" s="1" t="s">
        <v>45</v>
      </c>
      <c r="M346" s="1" t="s">
        <v>185</v>
      </c>
      <c r="N346" s="1" t="s">
        <v>186</v>
      </c>
      <c r="O346" s="1" t="s">
        <v>187</v>
      </c>
      <c r="P346" s="1" t="s">
        <v>33</v>
      </c>
      <c r="Q346" s="1" t="s">
        <v>9719</v>
      </c>
      <c r="S346" s="1" t="s">
        <v>9720</v>
      </c>
      <c r="T346" s="1" t="s">
        <v>190</v>
      </c>
      <c r="U346" s="1" t="str">
        <f t="shared" si="1"/>
        <v>Tiền Giang</v>
      </c>
    </row>
    <row r="347" spans="1:21" ht="15.75" customHeight="1" x14ac:dyDescent="0.25">
      <c r="A347" s="1" t="s">
        <v>9721</v>
      </c>
      <c r="B347" s="1" t="s">
        <v>9722</v>
      </c>
      <c r="C347" s="1" t="s">
        <v>306</v>
      </c>
      <c r="D347" s="1" t="s">
        <v>9723</v>
      </c>
      <c r="E347" s="1" t="s">
        <v>2553</v>
      </c>
      <c r="F347" s="1" t="s">
        <v>40</v>
      </c>
      <c r="G347" s="1" t="s">
        <v>2553</v>
      </c>
      <c r="H347" s="1" t="s">
        <v>9724</v>
      </c>
      <c r="I347" s="1" t="s">
        <v>9725</v>
      </c>
      <c r="J347" s="2" t="s">
        <v>9726</v>
      </c>
      <c r="K347" s="1" t="s">
        <v>184</v>
      </c>
      <c r="L347" s="1" t="s">
        <v>45</v>
      </c>
      <c r="M347" s="1" t="s">
        <v>185</v>
      </c>
      <c r="N347" s="1" t="s">
        <v>228</v>
      </c>
      <c r="O347" s="1" t="s">
        <v>229</v>
      </c>
      <c r="P347" s="1" t="s">
        <v>33</v>
      </c>
      <c r="Q347" s="1" t="s">
        <v>9727</v>
      </c>
      <c r="S347" s="1" t="s">
        <v>9728</v>
      </c>
      <c r="T347" s="1" t="s">
        <v>190</v>
      </c>
      <c r="U347" s="1" t="str">
        <f t="shared" si="1"/>
        <v>Tiền Giang</v>
      </c>
    </row>
    <row r="348" spans="1:21" ht="15.75" customHeight="1" x14ac:dyDescent="0.25">
      <c r="A348" s="1" t="s">
        <v>9729</v>
      </c>
      <c r="B348" s="1" t="s">
        <v>1462</v>
      </c>
      <c r="C348" s="1" t="s">
        <v>2128</v>
      </c>
      <c r="D348" s="1" t="s">
        <v>9730</v>
      </c>
      <c r="E348" s="1" t="s">
        <v>2114</v>
      </c>
      <c r="F348" s="1" t="s">
        <v>24</v>
      </c>
      <c r="G348" s="1" t="s">
        <v>2114</v>
      </c>
      <c r="H348" s="1" t="s">
        <v>9731</v>
      </c>
      <c r="I348" s="1" t="s">
        <v>9732</v>
      </c>
      <c r="J348" s="2" t="s">
        <v>9733</v>
      </c>
      <c r="K348" s="1" t="s">
        <v>184</v>
      </c>
      <c r="L348" s="1" t="s">
        <v>45</v>
      </c>
      <c r="M348" s="1" t="s">
        <v>185</v>
      </c>
      <c r="N348" s="1" t="s">
        <v>218</v>
      </c>
      <c r="O348" s="1" t="s">
        <v>219</v>
      </c>
      <c r="P348" s="1" t="s">
        <v>33</v>
      </c>
      <c r="Q348" s="1" t="s">
        <v>9734</v>
      </c>
      <c r="S348" s="1" t="s">
        <v>9735</v>
      </c>
      <c r="T348" s="1" t="s">
        <v>190</v>
      </c>
      <c r="U348" s="1" t="str">
        <f t="shared" si="1"/>
        <v>Bình Dương</v>
      </c>
    </row>
    <row r="349" spans="1:21" ht="15.75" customHeight="1" x14ac:dyDescent="0.25">
      <c r="A349" s="1" t="s">
        <v>9736</v>
      </c>
      <c r="B349" s="1" t="s">
        <v>9737</v>
      </c>
      <c r="C349" s="1" t="s">
        <v>266</v>
      </c>
      <c r="D349" s="1" t="s">
        <v>9738</v>
      </c>
      <c r="E349" s="1" t="s">
        <v>2114</v>
      </c>
      <c r="F349" s="1" t="s">
        <v>40</v>
      </c>
      <c r="G349" s="1" t="s">
        <v>2114</v>
      </c>
      <c r="H349" s="1" t="s">
        <v>9739</v>
      </c>
      <c r="I349" s="1" t="s">
        <v>9740</v>
      </c>
      <c r="J349" s="2" t="s">
        <v>9741</v>
      </c>
      <c r="K349" s="1" t="s">
        <v>184</v>
      </c>
      <c r="L349" s="1" t="s">
        <v>80</v>
      </c>
      <c r="M349" s="1" t="s">
        <v>196</v>
      </c>
      <c r="N349" s="1" t="s">
        <v>197</v>
      </c>
      <c r="O349" s="1" t="s">
        <v>198</v>
      </c>
      <c r="P349" s="1" t="s">
        <v>33</v>
      </c>
      <c r="Q349" s="1" t="s">
        <v>9742</v>
      </c>
      <c r="S349" s="1" t="s">
        <v>9743</v>
      </c>
      <c r="T349" s="1" t="s">
        <v>190</v>
      </c>
      <c r="U349" s="1" t="str">
        <f t="shared" si="1"/>
        <v>Bình Dương</v>
      </c>
    </row>
    <row r="350" spans="1:21" ht="15.75" customHeight="1" x14ac:dyDescent="0.25">
      <c r="A350" s="1" t="s">
        <v>9744</v>
      </c>
      <c r="B350" s="1" t="s">
        <v>7791</v>
      </c>
      <c r="C350" s="1" t="s">
        <v>224</v>
      </c>
      <c r="D350" s="1" t="s">
        <v>7003</v>
      </c>
      <c r="E350" s="1" t="s">
        <v>2114</v>
      </c>
      <c r="F350" s="1" t="s">
        <v>40</v>
      </c>
      <c r="G350" s="1" t="s">
        <v>2114</v>
      </c>
      <c r="H350" s="1" t="s">
        <v>9745</v>
      </c>
      <c r="I350" s="1" t="s">
        <v>9746</v>
      </c>
      <c r="J350" s="2" t="s">
        <v>9747</v>
      </c>
      <c r="K350" s="1" t="s">
        <v>184</v>
      </c>
      <c r="L350" s="1" t="s">
        <v>45</v>
      </c>
      <c r="M350" s="1" t="s">
        <v>185</v>
      </c>
      <c r="N350" s="1" t="s">
        <v>812</v>
      </c>
      <c r="O350" s="1" t="s">
        <v>813</v>
      </c>
      <c r="P350" s="1" t="s">
        <v>33</v>
      </c>
      <c r="Q350" s="1" t="s">
        <v>9748</v>
      </c>
      <c r="S350" s="1" t="s">
        <v>9749</v>
      </c>
      <c r="T350" s="1" t="s">
        <v>190</v>
      </c>
      <c r="U350" s="1" t="str">
        <f t="shared" si="1"/>
        <v>Bình Dương</v>
      </c>
    </row>
    <row r="351" spans="1:21" ht="15.75" customHeight="1" x14ac:dyDescent="0.25">
      <c r="A351" s="1" t="s">
        <v>9750</v>
      </c>
      <c r="B351" s="1" t="s">
        <v>2030</v>
      </c>
      <c r="C351" s="1" t="s">
        <v>66</v>
      </c>
      <c r="D351" s="1" t="s">
        <v>7563</v>
      </c>
      <c r="E351" s="1" t="s">
        <v>2114</v>
      </c>
      <c r="F351" s="1" t="s">
        <v>24</v>
      </c>
      <c r="G351" s="1" t="s">
        <v>2114</v>
      </c>
      <c r="H351" s="1" t="s">
        <v>9751</v>
      </c>
      <c r="I351" s="1" t="s">
        <v>9752</v>
      </c>
      <c r="J351" s="2" t="s">
        <v>9753</v>
      </c>
      <c r="K351" s="1" t="s">
        <v>184</v>
      </c>
      <c r="L351" s="1" t="s">
        <v>80</v>
      </c>
      <c r="M351" s="1" t="s">
        <v>196</v>
      </c>
      <c r="N351" s="1" t="s">
        <v>954</v>
      </c>
      <c r="O351" s="1" t="s">
        <v>955</v>
      </c>
      <c r="P351" s="1" t="s">
        <v>33</v>
      </c>
      <c r="Q351" s="1" t="s">
        <v>9754</v>
      </c>
      <c r="S351" s="1" t="s">
        <v>9755</v>
      </c>
      <c r="T351" s="1" t="s">
        <v>190</v>
      </c>
      <c r="U351" s="1" t="str">
        <f t="shared" si="1"/>
        <v>Bình Dương</v>
      </c>
    </row>
    <row r="352" spans="1:21" ht="15.75" customHeight="1" x14ac:dyDescent="0.25">
      <c r="A352" s="1" t="s">
        <v>9756</v>
      </c>
      <c r="B352" s="1" t="s">
        <v>9757</v>
      </c>
      <c r="C352" s="1" t="s">
        <v>54</v>
      </c>
      <c r="D352" s="1" t="s">
        <v>9758</v>
      </c>
      <c r="E352" s="1" t="s">
        <v>2114</v>
      </c>
      <c r="F352" s="1" t="s">
        <v>40</v>
      </c>
      <c r="G352" s="1" t="s">
        <v>2114</v>
      </c>
      <c r="H352" s="1" t="s">
        <v>9759</v>
      </c>
      <c r="I352" s="1" t="s">
        <v>9760</v>
      </c>
      <c r="J352" s="2" t="s">
        <v>9761</v>
      </c>
      <c r="K352" s="1" t="s">
        <v>184</v>
      </c>
      <c r="L352" s="1" t="s">
        <v>29</v>
      </c>
      <c r="M352" s="1" t="s">
        <v>964</v>
      </c>
      <c r="N352" s="1" t="s">
        <v>965</v>
      </c>
      <c r="O352" s="1" t="s">
        <v>966</v>
      </c>
      <c r="P352" s="1" t="s">
        <v>33</v>
      </c>
      <c r="Q352" s="1" t="s">
        <v>9762</v>
      </c>
      <c r="S352" s="1" t="s">
        <v>9763</v>
      </c>
      <c r="T352" s="1" t="s">
        <v>190</v>
      </c>
      <c r="U352" s="1" t="str">
        <f t="shared" si="1"/>
        <v>Bình Dương</v>
      </c>
    </row>
    <row r="353" spans="1:21" ht="15.75" customHeight="1" x14ac:dyDescent="0.25">
      <c r="A353" s="1" t="s">
        <v>9764</v>
      </c>
      <c r="B353" s="1" t="s">
        <v>9765</v>
      </c>
      <c r="C353" s="1" t="s">
        <v>144</v>
      </c>
      <c r="D353" s="1" t="s">
        <v>7100</v>
      </c>
      <c r="E353" s="1" t="s">
        <v>2114</v>
      </c>
      <c r="F353" s="1" t="s">
        <v>24</v>
      </c>
      <c r="G353" s="1" t="s">
        <v>2114</v>
      </c>
      <c r="H353" s="1" t="s">
        <v>9766</v>
      </c>
      <c r="I353" s="1" t="s">
        <v>9767</v>
      </c>
      <c r="J353" s="2" t="s">
        <v>9768</v>
      </c>
      <c r="K353" s="1" t="s">
        <v>184</v>
      </c>
      <c r="L353" s="1" t="s">
        <v>45</v>
      </c>
      <c r="M353" s="1" t="s">
        <v>185</v>
      </c>
      <c r="N353" s="1" t="s">
        <v>945</v>
      </c>
      <c r="O353" s="1" t="s">
        <v>946</v>
      </c>
      <c r="P353" s="1" t="s">
        <v>33</v>
      </c>
      <c r="Q353" s="1" t="s">
        <v>9769</v>
      </c>
      <c r="S353" s="1" t="s">
        <v>9770</v>
      </c>
      <c r="T353" s="1" t="s">
        <v>190</v>
      </c>
      <c r="U353" s="1" t="str">
        <f t="shared" si="1"/>
        <v>Bình Dương</v>
      </c>
    </row>
    <row r="354" spans="1:21" ht="15.75" customHeight="1" x14ac:dyDescent="0.25">
      <c r="A354" s="1" t="s">
        <v>9771</v>
      </c>
      <c r="B354" s="1" t="s">
        <v>114</v>
      </c>
      <c r="C354" s="1" t="s">
        <v>170</v>
      </c>
      <c r="D354" s="1" t="s">
        <v>9772</v>
      </c>
      <c r="E354" s="1" t="s">
        <v>2114</v>
      </c>
      <c r="F354" s="1" t="s">
        <v>40</v>
      </c>
      <c r="G354" s="1" t="s">
        <v>2114</v>
      </c>
      <c r="H354" s="1" t="s">
        <v>9773</v>
      </c>
      <c r="I354" s="1" t="s">
        <v>9774</v>
      </c>
      <c r="J354" s="2" t="s">
        <v>9775</v>
      </c>
      <c r="K354" s="1" t="s">
        <v>184</v>
      </c>
      <c r="L354" s="1" t="s">
        <v>29</v>
      </c>
      <c r="M354" s="1" t="s">
        <v>207</v>
      </c>
      <c r="N354" s="1" t="s">
        <v>822</v>
      </c>
      <c r="O354" s="1" t="s">
        <v>823</v>
      </c>
      <c r="P354" s="1" t="s">
        <v>33</v>
      </c>
      <c r="Q354" s="1" t="s">
        <v>9776</v>
      </c>
      <c r="S354" s="1" t="s">
        <v>9777</v>
      </c>
      <c r="T354" s="1" t="s">
        <v>190</v>
      </c>
      <c r="U354" s="1" t="str">
        <f t="shared" si="1"/>
        <v>Bình Dương</v>
      </c>
    </row>
    <row r="355" spans="1:21" ht="15.75" customHeight="1" x14ac:dyDescent="0.25">
      <c r="A355" s="1" t="s">
        <v>9778</v>
      </c>
      <c r="B355" s="1" t="s">
        <v>9779</v>
      </c>
      <c r="C355" s="1" t="s">
        <v>1716</v>
      </c>
      <c r="D355" s="1" t="s">
        <v>7088</v>
      </c>
      <c r="E355" s="1" t="s">
        <v>9780</v>
      </c>
      <c r="F355" s="1" t="s">
        <v>40</v>
      </c>
      <c r="G355" s="1" t="s">
        <v>2114</v>
      </c>
      <c r="H355" s="1" t="s">
        <v>9781</v>
      </c>
      <c r="I355" s="1" t="s">
        <v>9782</v>
      </c>
      <c r="J355" s="2" t="s">
        <v>9783</v>
      </c>
      <c r="K355" s="1" t="s">
        <v>184</v>
      </c>
      <c r="L355" s="1" t="s">
        <v>45</v>
      </c>
      <c r="M355" s="1" t="s">
        <v>185</v>
      </c>
      <c r="N355" s="1" t="s">
        <v>218</v>
      </c>
      <c r="O355" s="1" t="s">
        <v>219</v>
      </c>
      <c r="P355" s="1" t="s">
        <v>33</v>
      </c>
      <c r="Q355" s="1" t="s">
        <v>9784</v>
      </c>
      <c r="S355" s="1" t="s">
        <v>9785</v>
      </c>
      <c r="T355" s="1" t="s">
        <v>190</v>
      </c>
      <c r="U355" s="1" t="str">
        <f t="shared" si="1"/>
        <v>Bình Dương</v>
      </c>
    </row>
    <row r="356" spans="1:21" ht="15.75" customHeight="1" x14ac:dyDescent="0.25">
      <c r="A356" s="1" t="s">
        <v>9786</v>
      </c>
      <c r="B356" s="1" t="s">
        <v>9787</v>
      </c>
      <c r="C356" s="1" t="s">
        <v>2181</v>
      </c>
      <c r="D356" s="1" t="s">
        <v>9788</v>
      </c>
      <c r="E356" s="1" t="s">
        <v>386</v>
      </c>
      <c r="F356" s="1" t="s">
        <v>24</v>
      </c>
      <c r="G356" s="1" t="s">
        <v>2114</v>
      </c>
      <c r="H356" s="1" t="s">
        <v>9789</v>
      </c>
      <c r="I356" s="1" t="s">
        <v>9790</v>
      </c>
      <c r="J356" s="2" t="s">
        <v>9791</v>
      </c>
      <c r="K356" s="1" t="s">
        <v>184</v>
      </c>
      <c r="L356" s="1" t="s">
        <v>45</v>
      </c>
      <c r="M356" s="1" t="s">
        <v>185</v>
      </c>
      <c r="N356" s="1" t="s">
        <v>812</v>
      </c>
      <c r="O356" s="1" t="s">
        <v>813</v>
      </c>
      <c r="P356" s="1" t="s">
        <v>33</v>
      </c>
      <c r="Q356" s="1" t="s">
        <v>9792</v>
      </c>
      <c r="S356" s="1" t="s">
        <v>9793</v>
      </c>
      <c r="T356" s="1" t="s">
        <v>190</v>
      </c>
      <c r="U356" s="1" t="str">
        <f t="shared" si="1"/>
        <v>Bình Dương</v>
      </c>
    </row>
    <row r="357" spans="1:21" ht="15.75" customHeight="1" x14ac:dyDescent="0.25">
      <c r="A357" s="1" t="s">
        <v>9794</v>
      </c>
      <c r="B357" s="1" t="s">
        <v>3494</v>
      </c>
      <c r="C357" s="1" t="s">
        <v>88</v>
      </c>
      <c r="D357" s="1" t="s">
        <v>9795</v>
      </c>
      <c r="E357" s="1" t="s">
        <v>386</v>
      </c>
      <c r="F357" s="1" t="s">
        <v>40</v>
      </c>
      <c r="G357" s="1" t="s">
        <v>2114</v>
      </c>
      <c r="H357" s="1" t="s">
        <v>9796</v>
      </c>
      <c r="I357" s="1" t="s">
        <v>9797</v>
      </c>
      <c r="J357" s="2" t="s">
        <v>9798</v>
      </c>
      <c r="K357" s="1" t="s">
        <v>184</v>
      </c>
      <c r="L357" s="1" t="s">
        <v>29</v>
      </c>
      <c r="M357" s="1" t="s">
        <v>207</v>
      </c>
      <c r="N357" s="1" t="s">
        <v>990</v>
      </c>
      <c r="O357" s="1" t="s">
        <v>991</v>
      </c>
      <c r="P357" s="1" t="s">
        <v>33</v>
      </c>
      <c r="Q357" s="1" t="s">
        <v>9799</v>
      </c>
      <c r="S357" s="1" t="s">
        <v>9800</v>
      </c>
      <c r="T357" s="1" t="s">
        <v>190</v>
      </c>
      <c r="U357" s="1" t="str">
        <f t="shared" si="1"/>
        <v>Bình Dương</v>
      </c>
    </row>
    <row r="358" spans="1:21" ht="15.75" customHeight="1" x14ac:dyDescent="0.25">
      <c r="A358" s="1" t="s">
        <v>9801</v>
      </c>
      <c r="B358" s="1" t="s">
        <v>6417</v>
      </c>
      <c r="C358" s="1" t="s">
        <v>54</v>
      </c>
      <c r="D358" s="1" t="s">
        <v>9802</v>
      </c>
      <c r="E358" s="1" t="s">
        <v>1999</v>
      </c>
      <c r="F358" s="1" t="s">
        <v>40</v>
      </c>
      <c r="G358" s="1" t="s">
        <v>1999</v>
      </c>
      <c r="H358" s="1" t="s">
        <v>9803</v>
      </c>
      <c r="I358" s="1" t="s">
        <v>9804</v>
      </c>
      <c r="J358" s="2" t="s">
        <v>9805</v>
      </c>
      <c r="K358" s="1" t="s">
        <v>184</v>
      </c>
      <c r="L358" s="1" t="s">
        <v>45</v>
      </c>
      <c r="M358" s="1" t="s">
        <v>185</v>
      </c>
      <c r="N358" s="1" t="s">
        <v>945</v>
      </c>
      <c r="O358" s="1" t="s">
        <v>946</v>
      </c>
      <c r="P358" s="1" t="s">
        <v>33</v>
      </c>
      <c r="Q358" s="1" t="s">
        <v>9806</v>
      </c>
      <c r="S358" s="1" t="s">
        <v>9807</v>
      </c>
      <c r="T358" s="1" t="s">
        <v>190</v>
      </c>
      <c r="U358" s="1" t="str">
        <f t="shared" si="1"/>
        <v>Bà Rịa - Vũng Tàu</v>
      </c>
    </row>
    <row r="359" spans="1:21" ht="15.75" customHeight="1" x14ac:dyDescent="0.25">
      <c r="A359" s="1" t="s">
        <v>9808</v>
      </c>
      <c r="B359" s="1" t="s">
        <v>2157</v>
      </c>
      <c r="C359" s="1" t="s">
        <v>327</v>
      </c>
      <c r="D359" s="1" t="s">
        <v>9809</v>
      </c>
      <c r="E359" s="1" t="s">
        <v>1805</v>
      </c>
      <c r="F359" s="1" t="s">
        <v>40</v>
      </c>
      <c r="G359" s="1" t="s">
        <v>1805</v>
      </c>
      <c r="H359" s="1" t="s">
        <v>9810</v>
      </c>
      <c r="I359" s="1" t="s">
        <v>9811</v>
      </c>
      <c r="J359" s="2" t="s">
        <v>9812</v>
      </c>
      <c r="K359" s="1" t="s">
        <v>248</v>
      </c>
      <c r="L359" s="1" t="s">
        <v>29</v>
      </c>
      <c r="M359" s="1" t="s">
        <v>455</v>
      </c>
      <c r="N359" s="1" t="s">
        <v>456</v>
      </c>
      <c r="O359" s="1" t="s">
        <v>457</v>
      </c>
      <c r="P359" s="1" t="s">
        <v>33</v>
      </c>
      <c r="Q359" s="1" t="s">
        <v>9813</v>
      </c>
      <c r="S359" s="1" t="s">
        <v>9814</v>
      </c>
      <c r="T359" s="1" t="s">
        <v>254</v>
      </c>
      <c r="U359" s="1" t="str">
        <f t="shared" si="1"/>
        <v>Bình Thuận</v>
      </c>
    </row>
    <row r="360" spans="1:21" ht="15.75" customHeight="1" x14ac:dyDescent="0.25">
      <c r="A360" s="1" t="s">
        <v>9815</v>
      </c>
      <c r="B360" s="1" t="s">
        <v>4846</v>
      </c>
      <c r="C360" s="1" t="s">
        <v>2902</v>
      </c>
      <c r="D360" s="1" t="s">
        <v>9816</v>
      </c>
      <c r="E360" s="1" t="s">
        <v>1805</v>
      </c>
      <c r="F360" s="1" t="s">
        <v>24</v>
      </c>
      <c r="G360" s="1" t="s">
        <v>1805</v>
      </c>
      <c r="H360" s="1" t="s">
        <v>9817</v>
      </c>
      <c r="I360" s="1" t="s">
        <v>9818</v>
      </c>
      <c r="J360" s="2" t="s">
        <v>9819</v>
      </c>
      <c r="K360" s="1" t="s">
        <v>248</v>
      </c>
      <c r="L360" s="1" t="s">
        <v>80</v>
      </c>
      <c r="M360" s="1" t="s">
        <v>249</v>
      </c>
      <c r="N360" s="1" t="s">
        <v>436</v>
      </c>
      <c r="O360" s="1" t="s">
        <v>437</v>
      </c>
      <c r="P360" s="1" t="s">
        <v>33</v>
      </c>
      <c r="Q360" s="1" t="s">
        <v>9820</v>
      </c>
      <c r="S360" s="1" t="s">
        <v>9821</v>
      </c>
      <c r="T360" s="1" t="s">
        <v>254</v>
      </c>
      <c r="U360" s="1" t="str">
        <f t="shared" si="1"/>
        <v>Bình Thuận</v>
      </c>
    </row>
    <row r="361" spans="1:21" ht="15.75" customHeight="1" x14ac:dyDescent="0.25">
      <c r="A361" s="1" t="s">
        <v>9822</v>
      </c>
      <c r="B361" s="1" t="s">
        <v>2148</v>
      </c>
      <c r="C361" s="1" t="s">
        <v>2569</v>
      </c>
      <c r="D361" s="1" t="s">
        <v>7340</v>
      </c>
      <c r="E361" s="1" t="s">
        <v>1731</v>
      </c>
      <c r="F361" s="1" t="s">
        <v>40</v>
      </c>
      <c r="G361" s="1" t="s">
        <v>1731</v>
      </c>
      <c r="H361" s="1" t="s">
        <v>9823</v>
      </c>
      <c r="I361" s="1" t="s">
        <v>9824</v>
      </c>
      <c r="J361" s="2" t="s">
        <v>9825</v>
      </c>
      <c r="K361" s="1" t="s">
        <v>248</v>
      </c>
      <c r="L361" s="1" t="s">
        <v>45</v>
      </c>
      <c r="M361" s="1" t="s">
        <v>445</v>
      </c>
      <c r="N361" s="1" t="s">
        <v>1088</v>
      </c>
      <c r="O361" s="1" t="s">
        <v>1089</v>
      </c>
      <c r="P361" s="1" t="s">
        <v>33</v>
      </c>
      <c r="Q361" s="1" t="s">
        <v>9826</v>
      </c>
      <c r="S361" s="1" t="s">
        <v>9827</v>
      </c>
      <c r="T361" s="1" t="s">
        <v>254</v>
      </c>
      <c r="U361" s="1" t="str">
        <f t="shared" si="1"/>
        <v>Kiên Giang</v>
      </c>
    </row>
    <row r="362" spans="1:21" ht="15.75" customHeight="1" x14ac:dyDescent="0.25">
      <c r="A362" s="1" t="s">
        <v>431</v>
      </c>
      <c r="B362" s="1" t="s">
        <v>432</v>
      </c>
      <c r="C362" s="1" t="s">
        <v>345</v>
      </c>
      <c r="D362" s="1" t="s">
        <v>7027</v>
      </c>
      <c r="E362" s="1" t="s">
        <v>97</v>
      </c>
      <c r="F362" s="1" t="s">
        <v>24</v>
      </c>
      <c r="G362" s="1" t="s">
        <v>97</v>
      </c>
      <c r="H362" s="1" t="s">
        <v>433</v>
      </c>
      <c r="I362" s="1" t="s">
        <v>434</v>
      </c>
      <c r="J362" s="2" t="s">
        <v>435</v>
      </c>
      <c r="K362" s="1" t="s">
        <v>248</v>
      </c>
      <c r="L362" s="1" t="s">
        <v>80</v>
      </c>
      <c r="M362" s="1" t="s">
        <v>249</v>
      </c>
      <c r="N362" s="1" t="s">
        <v>436</v>
      </c>
      <c r="O362" s="1" t="s">
        <v>437</v>
      </c>
      <c r="P362" s="1" t="s">
        <v>33</v>
      </c>
      <c r="Q362" s="1" t="s">
        <v>438</v>
      </c>
      <c r="S362" s="1" t="s">
        <v>439</v>
      </c>
      <c r="T362" s="1" t="s">
        <v>254</v>
      </c>
      <c r="U362" s="1" t="str">
        <f t="shared" si="1"/>
        <v>Hà Nội</v>
      </c>
    </row>
    <row r="363" spans="1:21" ht="15.75" customHeight="1" x14ac:dyDescent="0.25">
      <c r="A363" s="1" t="s">
        <v>440</v>
      </c>
      <c r="B363" s="1" t="s">
        <v>441</v>
      </c>
      <c r="C363" s="1" t="s">
        <v>296</v>
      </c>
      <c r="D363" s="1" t="s">
        <v>7028</v>
      </c>
      <c r="E363" s="1" t="s">
        <v>97</v>
      </c>
      <c r="F363" s="1" t="s">
        <v>40</v>
      </c>
      <c r="G363" s="1" t="s">
        <v>97</v>
      </c>
      <c r="H363" s="1" t="s">
        <v>442</v>
      </c>
      <c r="I363" s="1" t="s">
        <v>443</v>
      </c>
      <c r="J363" s="2" t="s">
        <v>444</v>
      </c>
      <c r="K363" s="1" t="s">
        <v>248</v>
      </c>
      <c r="L363" s="1" t="s">
        <v>45</v>
      </c>
      <c r="M363" s="1" t="s">
        <v>445</v>
      </c>
      <c r="N363" s="1" t="s">
        <v>446</v>
      </c>
      <c r="O363" s="1" t="s">
        <v>447</v>
      </c>
      <c r="P363" s="1" t="s">
        <v>33</v>
      </c>
      <c r="Q363" s="1" t="s">
        <v>448</v>
      </c>
      <c r="S363" s="1" t="s">
        <v>449</v>
      </c>
      <c r="T363" s="1" t="s">
        <v>254</v>
      </c>
      <c r="U363" s="1" t="str">
        <f t="shared" si="1"/>
        <v>Hà Nội</v>
      </c>
    </row>
    <row r="364" spans="1:21" ht="15.75" customHeight="1" x14ac:dyDescent="0.25">
      <c r="A364" s="1" t="s">
        <v>450</v>
      </c>
      <c r="B364" s="1" t="s">
        <v>451</v>
      </c>
      <c r="C364" s="1" t="s">
        <v>39</v>
      </c>
      <c r="D364" s="1" t="s">
        <v>7029</v>
      </c>
      <c r="E364" s="1" t="s">
        <v>97</v>
      </c>
      <c r="F364" s="1" t="s">
        <v>24</v>
      </c>
      <c r="G364" s="1" t="s">
        <v>97</v>
      </c>
      <c r="H364" s="1" t="s">
        <v>452</v>
      </c>
      <c r="I364" s="1" t="s">
        <v>453</v>
      </c>
      <c r="J364" s="2" t="s">
        <v>454</v>
      </c>
      <c r="K364" s="1" t="s">
        <v>248</v>
      </c>
      <c r="L364" s="1" t="s">
        <v>29</v>
      </c>
      <c r="M364" s="1" t="s">
        <v>455</v>
      </c>
      <c r="N364" s="1" t="s">
        <v>456</v>
      </c>
      <c r="O364" s="1" t="s">
        <v>457</v>
      </c>
      <c r="P364" s="1" t="s">
        <v>33</v>
      </c>
      <c r="Q364" s="1" t="s">
        <v>458</v>
      </c>
      <c r="S364" s="1" t="s">
        <v>459</v>
      </c>
      <c r="T364" s="1" t="s">
        <v>254</v>
      </c>
      <c r="U364" s="1" t="str">
        <f t="shared" si="1"/>
        <v>Hà Nội</v>
      </c>
    </row>
    <row r="365" spans="1:21" ht="15.75" customHeight="1" x14ac:dyDescent="0.25">
      <c r="A365" s="1" t="s">
        <v>460</v>
      </c>
      <c r="B365" s="1" t="s">
        <v>461</v>
      </c>
      <c r="C365" s="1" t="s">
        <v>462</v>
      </c>
      <c r="D365" s="1" t="s">
        <v>7030</v>
      </c>
      <c r="E365" s="1" t="s">
        <v>97</v>
      </c>
      <c r="F365" s="1" t="s">
        <v>24</v>
      </c>
      <c r="G365" s="1" t="s">
        <v>97</v>
      </c>
      <c r="H365" s="1" t="s">
        <v>463</v>
      </c>
      <c r="I365" s="1" t="s">
        <v>464</v>
      </c>
      <c r="J365" s="2" t="s">
        <v>465</v>
      </c>
      <c r="K365" s="1" t="s">
        <v>248</v>
      </c>
      <c r="L365" s="1" t="s">
        <v>45</v>
      </c>
      <c r="M365" s="1" t="s">
        <v>445</v>
      </c>
      <c r="N365" s="1" t="s">
        <v>466</v>
      </c>
      <c r="O365" s="1" t="s">
        <v>467</v>
      </c>
      <c r="P365" s="1" t="s">
        <v>33</v>
      </c>
      <c r="Q365" s="1" t="s">
        <v>468</v>
      </c>
      <c r="S365" s="1" t="s">
        <v>469</v>
      </c>
      <c r="T365" s="1" t="s">
        <v>254</v>
      </c>
      <c r="U365" s="1" t="str">
        <f t="shared" si="1"/>
        <v>Hà Nội</v>
      </c>
    </row>
    <row r="366" spans="1:21" ht="15.75" customHeight="1" x14ac:dyDescent="0.25">
      <c r="A366" s="1" t="s">
        <v>470</v>
      </c>
      <c r="B366" s="1" t="s">
        <v>471</v>
      </c>
      <c r="C366" s="1" t="s">
        <v>472</v>
      </c>
      <c r="D366" s="1" t="s">
        <v>7031</v>
      </c>
      <c r="E366" s="1" t="s">
        <v>97</v>
      </c>
      <c r="F366" s="1" t="s">
        <v>24</v>
      </c>
      <c r="G366" s="1" t="s">
        <v>97</v>
      </c>
      <c r="H366" s="1" t="s">
        <v>473</v>
      </c>
      <c r="I366" s="1" t="s">
        <v>474</v>
      </c>
      <c r="J366" s="2" t="s">
        <v>475</v>
      </c>
      <c r="K366" s="1" t="s">
        <v>248</v>
      </c>
      <c r="L366" s="1" t="s">
        <v>80</v>
      </c>
      <c r="M366" s="1" t="s">
        <v>249</v>
      </c>
      <c r="N366" s="1" t="s">
        <v>436</v>
      </c>
      <c r="O366" s="1" t="s">
        <v>437</v>
      </c>
      <c r="P366" s="1" t="s">
        <v>33</v>
      </c>
      <c r="Q366" s="1" t="s">
        <v>476</v>
      </c>
      <c r="S366" s="1" t="s">
        <v>477</v>
      </c>
      <c r="T366" s="1" t="s">
        <v>254</v>
      </c>
      <c r="U366" s="1" t="str">
        <f t="shared" si="1"/>
        <v>Hà Nội</v>
      </c>
    </row>
    <row r="367" spans="1:21" ht="15.75" customHeight="1" x14ac:dyDescent="0.25">
      <c r="A367" s="1" t="s">
        <v>478</v>
      </c>
      <c r="B367" s="1" t="s">
        <v>479</v>
      </c>
      <c r="C367" s="1" t="s">
        <v>39</v>
      </c>
      <c r="D367" s="1" t="s">
        <v>7032</v>
      </c>
      <c r="E367" s="1" t="s">
        <v>480</v>
      </c>
      <c r="F367" s="1" t="s">
        <v>40</v>
      </c>
      <c r="G367" s="1" t="s">
        <v>480</v>
      </c>
      <c r="H367" s="1" t="s">
        <v>481</v>
      </c>
      <c r="I367" s="1" t="s">
        <v>482</v>
      </c>
      <c r="J367" s="2" t="s">
        <v>483</v>
      </c>
      <c r="K367" s="1" t="s">
        <v>248</v>
      </c>
      <c r="L367" s="1" t="s">
        <v>80</v>
      </c>
      <c r="M367" s="1" t="s">
        <v>249</v>
      </c>
      <c r="N367" s="1" t="s">
        <v>436</v>
      </c>
      <c r="O367" s="1" t="s">
        <v>437</v>
      </c>
      <c r="P367" s="1" t="s">
        <v>33</v>
      </c>
      <c r="Q367" s="1" t="s">
        <v>484</v>
      </c>
      <c r="S367" s="1" t="s">
        <v>485</v>
      </c>
      <c r="T367" s="1" t="s">
        <v>254</v>
      </c>
      <c r="U367" s="1" t="str">
        <f t="shared" si="1"/>
        <v>Quảng Ninh</v>
      </c>
    </row>
    <row r="368" spans="1:21" ht="15.75" customHeight="1" x14ac:dyDescent="0.25">
      <c r="A368" s="1" t="s">
        <v>486</v>
      </c>
      <c r="B368" s="1" t="s">
        <v>487</v>
      </c>
      <c r="C368" s="1" t="s">
        <v>96</v>
      </c>
      <c r="D368" s="1" t="s">
        <v>7033</v>
      </c>
      <c r="E368" s="1" t="s">
        <v>386</v>
      </c>
      <c r="F368" s="1" t="s">
        <v>40</v>
      </c>
      <c r="G368" s="1" t="s">
        <v>480</v>
      </c>
      <c r="H368" s="1" t="s">
        <v>488</v>
      </c>
      <c r="I368" s="1" t="s">
        <v>489</v>
      </c>
      <c r="J368" s="2" t="s">
        <v>490</v>
      </c>
      <c r="K368" s="1" t="s">
        <v>248</v>
      </c>
      <c r="L368" s="1" t="s">
        <v>29</v>
      </c>
      <c r="M368" s="1" t="s">
        <v>455</v>
      </c>
      <c r="N368" s="1" t="s">
        <v>491</v>
      </c>
      <c r="O368" s="1" t="s">
        <v>492</v>
      </c>
      <c r="P368" s="1" t="s">
        <v>33</v>
      </c>
      <c r="Q368" s="1" t="s">
        <v>493</v>
      </c>
      <c r="S368" s="1" t="s">
        <v>494</v>
      </c>
      <c r="T368" s="1" t="s">
        <v>254</v>
      </c>
      <c r="U368" s="1" t="str">
        <f t="shared" si="1"/>
        <v>Quảng Ninh</v>
      </c>
    </row>
    <row r="369" spans="1:21" ht="15.75" customHeight="1" x14ac:dyDescent="0.25">
      <c r="A369" s="1" t="s">
        <v>6952</v>
      </c>
      <c r="B369" s="1" t="s">
        <v>6953</v>
      </c>
      <c r="C369" s="1" t="s">
        <v>224</v>
      </c>
      <c r="D369" s="1" t="s">
        <v>7248</v>
      </c>
      <c r="E369" s="1" t="s">
        <v>6266</v>
      </c>
      <c r="F369" s="1" t="s">
        <v>40</v>
      </c>
      <c r="G369" s="1" t="s">
        <v>6266</v>
      </c>
      <c r="H369" s="1" t="s">
        <v>7249</v>
      </c>
      <c r="I369" s="1" t="s">
        <v>7250</v>
      </c>
      <c r="J369" s="2" t="s">
        <v>7251</v>
      </c>
      <c r="K369" s="1" t="s">
        <v>248</v>
      </c>
      <c r="L369" s="1" t="s">
        <v>45</v>
      </c>
      <c r="M369" s="1" t="s">
        <v>445</v>
      </c>
      <c r="N369" s="1" t="s">
        <v>446</v>
      </c>
      <c r="O369" s="1" t="s">
        <v>447</v>
      </c>
      <c r="P369" s="1" t="s">
        <v>33</v>
      </c>
      <c r="Q369" s="1" t="s">
        <v>7252</v>
      </c>
      <c r="S369" s="1" t="s">
        <v>7253</v>
      </c>
      <c r="T369" s="1" t="s">
        <v>254</v>
      </c>
      <c r="U369" s="1" t="str">
        <f t="shared" si="1"/>
        <v>Hà Giang</v>
      </c>
    </row>
    <row r="370" spans="1:21" ht="15.75" customHeight="1" x14ac:dyDescent="0.25">
      <c r="A370" s="1" t="s">
        <v>9828</v>
      </c>
      <c r="B370" s="1" t="s">
        <v>2189</v>
      </c>
      <c r="C370" s="1" t="s">
        <v>54</v>
      </c>
      <c r="D370" s="1" t="s">
        <v>9829</v>
      </c>
      <c r="E370" s="1" t="s">
        <v>386</v>
      </c>
      <c r="F370" s="1" t="s">
        <v>40</v>
      </c>
      <c r="G370" s="1" t="s">
        <v>386</v>
      </c>
      <c r="H370" s="1" t="s">
        <v>9830</v>
      </c>
      <c r="I370" s="1" t="s">
        <v>9831</v>
      </c>
      <c r="J370" s="2" t="s">
        <v>9832</v>
      </c>
      <c r="K370" s="1" t="s">
        <v>44</v>
      </c>
      <c r="L370" s="1" t="s">
        <v>45</v>
      </c>
      <c r="M370" s="1" t="s">
        <v>46</v>
      </c>
      <c r="N370" s="1" t="s">
        <v>128</v>
      </c>
      <c r="O370" s="1" t="s">
        <v>129</v>
      </c>
      <c r="P370" s="1" t="s">
        <v>33</v>
      </c>
      <c r="Q370" s="1" t="s">
        <v>9833</v>
      </c>
      <c r="S370" s="1" t="s">
        <v>9834</v>
      </c>
      <c r="T370" s="1" t="s">
        <v>51</v>
      </c>
      <c r="U370" s="1" t="str">
        <f t="shared" si="1"/>
        <v>TP. Hồ Chí Minh</v>
      </c>
    </row>
    <row r="371" spans="1:21" ht="15.75" customHeight="1" x14ac:dyDescent="0.25">
      <c r="A371" s="1" t="s">
        <v>9835</v>
      </c>
      <c r="B371" s="1" t="s">
        <v>9836</v>
      </c>
      <c r="C371" s="1" t="s">
        <v>54</v>
      </c>
      <c r="D371" s="1" t="s">
        <v>7645</v>
      </c>
      <c r="E371" s="1" t="s">
        <v>386</v>
      </c>
      <c r="F371" s="1" t="s">
        <v>40</v>
      </c>
      <c r="G371" s="1" t="s">
        <v>386</v>
      </c>
      <c r="H371" s="1" t="s">
        <v>9837</v>
      </c>
      <c r="I371" s="1" t="s">
        <v>9838</v>
      </c>
      <c r="J371" s="2" t="s">
        <v>9839</v>
      </c>
      <c r="K371" s="1" t="s">
        <v>44</v>
      </c>
      <c r="L371" s="1" t="s">
        <v>45</v>
      </c>
      <c r="M371" s="1" t="s">
        <v>46</v>
      </c>
      <c r="N371" s="1" t="s">
        <v>174</v>
      </c>
      <c r="O371" s="1" t="s">
        <v>175</v>
      </c>
      <c r="P371" s="1" t="s">
        <v>33</v>
      </c>
      <c r="Q371" s="1" t="s">
        <v>9840</v>
      </c>
      <c r="S371" s="1" t="s">
        <v>9841</v>
      </c>
      <c r="T371" s="1" t="s">
        <v>51</v>
      </c>
      <c r="U371" s="1" t="str">
        <f t="shared" si="1"/>
        <v>TP. Hồ Chí Minh</v>
      </c>
    </row>
    <row r="372" spans="1:21" ht="15.75" customHeight="1" x14ac:dyDescent="0.25">
      <c r="A372" s="1" t="s">
        <v>9842</v>
      </c>
      <c r="B372" s="1" t="s">
        <v>754</v>
      </c>
      <c r="C372" s="1" t="s">
        <v>214</v>
      </c>
      <c r="D372" s="1" t="s">
        <v>7630</v>
      </c>
      <c r="E372" s="1" t="s">
        <v>386</v>
      </c>
      <c r="F372" s="1" t="s">
        <v>40</v>
      </c>
      <c r="G372" s="1" t="s">
        <v>386</v>
      </c>
      <c r="H372" s="1" t="s">
        <v>9843</v>
      </c>
      <c r="I372" s="1" t="s">
        <v>9844</v>
      </c>
      <c r="J372" s="2" t="s">
        <v>9845</v>
      </c>
      <c r="K372" s="1" t="s">
        <v>44</v>
      </c>
      <c r="L372" s="1" t="s">
        <v>80</v>
      </c>
      <c r="M372" s="1" t="s">
        <v>81</v>
      </c>
      <c r="N372" s="1" t="s">
        <v>82</v>
      </c>
      <c r="O372" s="1" t="s">
        <v>83</v>
      </c>
      <c r="P372" s="1" t="s">
        <v>33</v>
      </c>
      <c r="Q372" s="1" t="s">
        <v>9846</v>
      </c>
      <c r="S372" s="1" t="s">
        <v>9847</v>
      </c>
      <c r="T372" s="1" t="s">
        <v>51</v>
      </c>
      <c r="U372" s="1" t="str">
        <f t="shared" si="1"/>
        <v>TP. Hồ Chí Minh</v>
      </c>
    </row>
    <row r="373" spans="1:21" ht="15.75" customHeight="1" x14ac:dyDescent="0.25">
      <c r="A373" s="1" t="s">
        <v>9848</v>
      </c>
      <c r="B373" s="1" t="s">
        <v>9849</v>
      </c>
      <c r="C373" s="1" t="s">
        <v>2070</v>
      </c>
      <c r="D373" s="1" t="s">
        <v>7149</v>
      </c>
      <c r="E373" s="1" t="s">
        <v>3867</v>
      </c>
      <c r="F373" s="1" t="s">
        <v>40</v>
      </c>
      <c r="G373" s="1" t="s">
        <v>386</v>
      </c>
      <c r="H373" s="1" t="s">
        <v>9850</v>
      </c>
      <c r="I373" s="1" t="s">
        <v>9851</v>
      </c>
      <c r="J373" s="2" t="s">
        <v>9852</v>
      </c>
      <c r="K373" s="1" t="s">
        <v>44</v>
      </c>
      <c r="L373" s="1" t="s">
        <v>29</v>
      </c>
      <c r="M373" s="1" t="s">
        <v>59</v>
      </c>
      <c r="N373" s="1" t="s">
        <v>1250</v>
      </c>
      <c r="O373" s="1" t="s">
        <v>1251</v>
      </c>
      <c r="P373" s="1" t="s">
        <v>33</v>
      </c>
      <c r="Q373" s="1" t="s">
        <v>9853</v>
      </c>
      <c r="S373" s="1" t="s">
        <v>9854</v>
      </c>
      <c r="T373" s="1" t="s">
        <v>51</v>
      </c>
      <c r="U373" s="1" t="str">
        <f t="shared" si="1"/>
        <v>TP. Hồ Chí Minh</v>
      </c>
    </row>
    <row r="374" spans="1:21" ht="15.75" customHeight="1" x14ac:dyDescent="0.25">
      <c r="A374" s="1" t="s">
        <v>9855</v>
      </c>
      <c r="B374" s="1" t="s">
        <v>5217</v>
      </c>
      <c r="C374" s="1" t="s">
        <v>1756</v>
      </c>
      <c r="D374" s="1" t="s">
        <v>7117</v>
      </c>
      <c r="E374" s="1" t="s">
        <v>386</v>
      </c>
      <c r="F374" s="1" t="s">
        <v>24</v>
      </c>
      <c r="G374" s="1" t="s">
        <v>386</v>
      </c>
      <c r="H374" s="1" t="s">
        <v>9856</v>
      </c>
      <c r="I374" s="1" t="s">
        <v>9857</v>
      </c>
      <c r="J374" s="2" t="s">
        <v>9858</v>
      </c>
      <c r="K374" s="1" t="s">
        <v>44</v>
      </c>
      <c r="L374" s="1" t="s">
        <v>45</v>
      </c>
      <c r="M374" s="1" t="s">
        <v>46</v>
      </c>
      <c r="N374" s="1" t="s">
        <v>70</v>
      </c>
      <c r="O374" s="1" t="s">
        <v>71</v>
      </c>
      <c r="P374" s="1" t="s">
        <v>33</v>
      </c>
      <c r="Q374" s="1" t="s">
        <v>9859</v>
      </c>
      <c r="S374" s="1" t="s">
        <v>9860</v>
      </c>
      <c r="T374" s="1" t="s">
        <v>51</v>
      </c>
      <c r="U374" s="1" t="str">
        <f t="shared" si="1"/>
        <v>TP. Hồ Chí Minh</v>
      </c>
    </row>
    <row r="375" spans="1:21" ht="15.75" customHeight="1" x14ac:dyDescent="0.25">
      <c r="A375" s="1" t="s">
        <v>9861</v>
      </c>
      <c r="B375" s="1" t="s">
        <v>9862</v>
      </c>
      <c r="C375" s="1" t="s">
        <v>1316</v>
      </c>
      <c r="D375" s="1" t="s">
        <v>9863</v>
      </c>
      <c r="E375" s="1" t="s">
        <v>386</v>
      </c>
      <c r="F375" s="1" t="s">
        <v>40</v>
      </c>
      <c r="G375" s="1" t="s">
        <v>386</v>
      </c>
      <c r="H375" s="1" t="s">
        <v>9864</v>
      </c>
      <c r="I375" s="1" t="s">
        <v>9865</v>
      </c>
      <c r="J375" s="2" t="s">
        <v>9866</v>
      </c>
      <c r="K375" s="1" t="s">
        <v>44</v>
      </c>
      <c r="L375" s="1" t="s">
        <v>29</v>
      </c>
      <c r="M375" s="1" t="s">
        <v>59</v>
      </c>
      <c r="N375" s="1" t="s">
        <v>60</v>
      </c>
      <c r="O375" s="1" t="s">
        <v>61</v>
      </c>
      <c r="P375" s="1" t="s">
        <v>33</v>
      </c>
      <c r="Q375" s="1" t="s">
        <v>9867</v>
      </c>
      <c r="S375" s="1" t="s">
        <v>9868</v>
      </c>
      <c r="T375" s="1" t="s">
        <v>51</v>
      </c>
      <c r="U375" s="1" t="str">
        <f t="shared" si="1"/>
        <v>TP. Hồ Chí Minh</v>
      </c>
    </row>
    <row r="376" spans="1:21" ht="15.75" customHeight="1" x14ac:dyDescent="0.25">
      <c r="A376" s="1" t="s">
        <v>9869</v>
      </c>
      <c r="B376" s="1" t="s">
        <v>3047</v>
      </c>
      <c r="C376" s="1" t="s">
        <v>1837</v>
      </c>
      <c r="D376" s="1" t="s">
        <v>9552</v>
      </c>
      <c r="E376" s="1" t="s">
        <v>386</v>
      </c>
      <c r="F376" s="1" t="s">
        <v>24</v>
      </c>
      <c r="G376" s="1" t="s">
        <v>386</v>
      </c>
      <c r="H376" s="1" t="s">
        <v>9870</v>
      </c>
      <c r="I376" s="1" t="s">
        <v>9871</v>
      </c>
      <c r="J376" s="2" t="s">
        <v>9872</v>
      </c>
      <c r="K376" s="1" t="s">
        <v>44</v>
      </c>
      <c r="L376" s="1" t="s">
        <v>80</v>
      </c>
      <c r="M376" s="1" t="s">
        <v>81</v>
      </c>
      <c r="N376" s="1" t="s">
        <v>82</v>
      </c>
      <c r="O376" s="1" t="s">
        <v>83</v>
      </c>
      <c r="P376" s="1" t="s">
        <v>33</v>
      </c>
      <c r="Q376" s="1" t="s">
        <v>9873</v>
      </c>
      <c r="S376" s="1" t="s">
        <v>9874</v>
      </c>
      <c r="T376" s="1" t="s">
        <v>51</v>
      </c>
      <c r="U376" s="1" t="str">
        <f t="shared" si="1"/>
        <v>TP. Hồ Chí Minh</v>
      </c>
    </row>
    <row r="377" spans="1:21" ht="15.75" customHeight="1" x14ac:dyDescent="0.25">
      <c r="A377" s="1" t="s">
        <v>9875</v>
      </c>
      <c r="B377" s="1" t="s">
        <v>2055</v>
      </c>
      <c r="C377" s="1" t="s">
        <v>214</v>
      </c>
      <c r="D377" s="1" t="s">
        <v>9876</v>
      </c>
      <c r="E377" s="1" t="s">
        <v>386</v>
      </c>
      <c r="F377" s="1" t="s">
        <v>40</v>
      </c>
      <c r="G377" s="1" t="s">
        <v>386</v>
      </c>
      <c r="H377" s="1" t="s">
        <v>9877</v>
      </c>
      <c r="I377" s="1" t="s">
        <v>9878</v>
      </c>
      <c r="J377" s="2" t="s">
        <v>9879</v>
      </c>
      <c r="K377" s="1" t="s">
        <v>44</v>
      </c>
      <c r="L377" s="1" t="s">
        <v>45</v>
      </c>
      <c r="M377" s="1" t="s">
        <v>46</v>
      </c>
      <c r="N377" s="1" t="s">
        <v>47</v>
      </c>
      <c r="O377" s="1" t="s">
        <v>48</v>
      </c>
      <c r="P377" s="1" t="s">
        <v>33</v>
      </c>
      <c r="Q377" s="1" t="s">
        <v>9880</v>
      </c>
      <c r="S377" s="1" t="s">
        <v>9881</v>
      </c>
      <c r="T377" s="1" t="s">
        <v>51</v>
      </c>
      <c r="U377" s="1" t="str">
        <f t="shared" si="1"/>
        <v>TP. Hồ Chí Minh</v>
      </c>
    </row>
    <row r="378" spans="1:21" ht="15.75" customHeight="1" x14ac:dyDescent="0.25">
      <c r="A378" s="1" t="s">
        <v>9882</v>
      </c>
      <c r="B378" s="1" t="s">
        <v>9883</v>
      </c>
      <c r="C378" s="1" t="s">
        <v>39</v>
      </c>
      <c r="D378" s="1" t="s">
        <v>9884</v>
      </c>
      <c r="E378" s="1" t="s">
        <v>386</v>
      </c>
      <c r="F378" s="1" t="s">
        <v>40</v>
      </c>
      <c r="G378" s="1" t="s">
        <v>386</v>
      </c>
      <c r="H378" s="1" t="s">
        <v>9885</v>
      </c>
      <c r="I378" s="1" t="s">
        <v>9886</v>
      </c>
      <c r="J378" s="2" t="s">
        <v>9887</v>
      </c>
      <c r="K378" s="1" t="s">
        <v>44</v>
      </c>
      <c r="L378" s="1" t="s">
        <v>29</v>
      </c>
      <c r="M378" s="1" t="s">
        <v>59</v>
      </c>
      <c r="N378" s="1" t="s">
        <v>1227</v>
      </c>
      <c r="O378" s="1" t="s">
        <v>1228</v>
      </c>
      <c r="P378" s="1" t="s">
        <v>33</v>
      </c>
      <c r="Q378" s="1" t="s">
        <v>9888</v>
      </c>
      <c r="S378" s="1" t="s">
        <v>9889</v>
      </c>
      <c r="T378" s="1" t="s">
        <v>51</v>
      </c>
      <c r="U378" s="1" t="str">
        <f t="shared" si="1"/>
        <v>TP. Hồ Chí Minh</v>
      </c>
    </row>
    <row r="379" spans="1:21" ht="15.75" customHeight="1" x14ac:dyDescent="0.25">
      <c r="A379" s="1" t="s">
        <v>9890</v>
      </c>
      <c r="B379" s="1" t="s">
        <v>9891</v>
      </c>
      <c r="C379" s="1" t="s">
        <v>1756</v>
      </c>
      <c r="D379" s="1" t="s">
        <v>8125</v>
      </c>
      <c r="E379" s="1" t="s">
        <v>386</v>
      </c>
      <c r="F379" s="1" t="s">
        <v>24</v>
      </c>
      <c r="G379" s="1" t="s">
        <v>386</v>
      </c>
      <c r="H379" s="1" t="s">
        <v>9892</v>
      </c>
      <c r="I379" s="1" t="s">
        <v>9893</v>
      </c>
      <c r="J379" s="2" t="s">
        <v>9894</v>
      </c>
      <c r="K379" s="1" t="s">
        <v>44</v>
      </c>
      <c r="L379" s="1" t="s">
        <v>29</v>
      </c>
      <c r="M379" s="1" t="s">
        <v>59</v>
      </c>
      <c r="N379" s="1" t="s">
        <v>60</v>
      </c>
      <c r="O379" s="1" t="s">
        <v>61</v>
      </c>
      <c r="P379" s="1" t="s">
        <v>33</v>
      </c>
      <c r="Q379" s="1" t="s">
        <v>9895</v>
      </c>
      <c r="S379" s="1" t="s">
        <v>9896</v>
      </c>
      <c r="T379" s="1" t="s">
        <v>51</v>
      </c>
      <c r="U379" s="1" t="str">
        <f t="shared" si="1"/>
        <v>TP. Hồ Chí Minh</v>
      </c>
    </row>
    <row r="380" spans="1:21" ht="15.75" customHeight="1" x14ac:dyDescent="0.25">
      <c r="A380" s="1" t="s">
        <v>9897</v>
      </c>
      <c r="B380" s="1" t="s">
        <v>9898</v>
      </c>
      <c r="C380" s="1" t="s">
        <v>2168</v>
      </c>
      <c r="D380" s="1" t="s">
        <v>9899</v>
      </c>
      <c r="E380" s="1" t="s">
        <v>386</v>
      </c>
      <c r="F380" s="1" t="s">
        <v>24</v>
      </c>
      <c r="G380" s="1" t="s">
        <v>386</v>
      </c>
      <c r="H380" s="1" t="s">
        <v>9900</v>
      </c>
      <c r="I380" s="1" t="s">
        <v>9901</v>
      </c>
      <c r="J380" s="2" t="s">
        <v>9902</v>
      </c>
      <c r="K380" s="1" t="s">
        <v>44</v>
      </c>
      <c r="L380" s="1" t="s">
        <v>45</v>
      </c>
      <c r="M380" s="1" t="s">
        <v>46</v>
      </c>
      <c r="N380" s="1" t="s">
        <v>47</v>
      </c>
      <c r="O380" s="1" t="s">
        <v>48</v>
      </c>
      <c r="P380" s="1" t="s">
        <v>33</v>
      </c>
      <c r="Q380" s="1" t="s">
        <v>9903</v>
      </c>
      <c r="S380" s="1" t="s">
        <v>9904</v>
      </c>
      <c r="T380" s="1" t="s">
        <v>51</v>
      </c>
      <c r="U380" s="1" t="str">
        <f t="shared" si="1"/>
        <v>TP. Hồ Chí Minh</v>
      </c>
    </row>
    <row r="381" spans="1:21" ht="15.75" customHeight="1" x14ac:dyDescent="0.25">
      <c r="A381" s="1" t="s">
        <v>9905</v>
      </c>
      <c r="B381" s="1" t="s">
        <v>4126</v>
      </c>
      <c r="C381" s="1" t="s">
        <v>66</v>
      </c>
      <c r="D381" s="1" t="s">
        <v>7123</v>
      </c>
      <c r="E381" s="1" t="s">
        <v>386</v>
      </c>
      <c r="F381" s="1" t="s">
        <v>24</v>
      </c>
      <c r="G381" s="1" t="s">
        <v>386</v>
      </c>
      <c r="H381" s="1" t="s">
        <v>9906</v>
      </c>
      <c r="I381" s="1" t="s">
        <v>9907</v>
      </c>
      <c r="J381" s="2" t="s">
        <v>9908</v>
      </c>
      <c r="K381" s="1" t="s">
        <v>44</v>
      </c>
      <c r="L381" s="1" t="s">
        <v>29</v>
      </c>
      <c r="M381" s="1" t="s">
        <v>59</v>
      </c>
      <c r="N381" s="1" t="s">
        <v>60</v>
      </c>
      <c r="O381" s="1" t="s">
        <v>61</v>
      </c>
      <c r="P381" s="1" t="s">
        <v>33</v>
      </c>
      <c r="Q381" s="1" t="s">
        <v>9909</v>
      </c>
      <c r="S381" s="1" t="s">
        <v>9910</v>
      </c>
      <c r="T381" s="1" t="s">
        <v>51</v>
      </c>
      <c r="U381" s="1" t="str">
        <f t="shared" si="1"/>
        <v>TP. Hồ Chí Minh</v>
      </c>
    </row>
    <row r="382" spans="1:21" ht="15.75" customHeight="1" x14ac:dyDescent="0.25">
      <c r="A382" s="1" t="s">
        <v>9911</v>
      </c>
      <c r="B382" s="1" t="s">
        <v>9912</v>
      </c>
      <c r="C382" s="1" t="s">
        <v>558</v>
      </c>
      <c r="D382" s="1" t="s">
        <v>9471</v>
      </c>
      <c r="E382" s="1" t="s">
        <v>386</v>
      </c>
      <c r="F382" s="1" t="s">
        <v>40</v>
      </c>
      <c r="G382" s="1" t="s">
        <v>386</v>
      </c>
      <c r="H382" s="1" t="s">
        <v>9913</v>
      </c>
      <c r="I382" s="1" t="s">
        <v>9914</v>
      </c>
      <c r="J382" s="2" t="s">
        <v>9915</v>
      </c>
      <c r="K382" s="1" t="s">
        <v>44</v>
      </c>
      <c r="L382" s="1" t="s">
        <v>80</v>
      </c>
      <c r="M382" s="1" t="s">
        <v>81</v>
      </c>
      <c r="N382" s="1" t="s">
        <v>82</v>
      </c>
      <c r="O382" s="1" t="s">
        <v>83</v>
      </c>
      <c r="P382" s="1" t="s">
        <v>33</v>
      </c>
      <c r="Q382" s="1" t="s">
        <v>9916</v>
      </c>
      <c r="S382" s="1" t="s">
        <v>9917</v>
      </c>
      <c r="T382" s="1" t="s">
        <v>51</v>
      </c>
      <c r="U382" s="1" t="str">
        <f t="shared" si="1"/>
        <v>TP. Hồ Chí Minh</v>
      </c>
    </row>
    <row r="383" spans="1:21" ht="15.75" customHeight="1" x14ac:dyDescent="0.25">
      <c r="A383" s="1" t="s">
        <v>9918</v>
      </c>
      <c r="B383" s="1" t="s">
        <v>1702</v>
      </c>
      <c r="C383" s="1" t="s">
        <v>1854</v>
      </c>
      <c r="D383" s="1" t="s">
        <v>9919</v>
      </c>
      <c r="E383" s="1" t="s">
        <v>386</v>
      </c>
      <c r="F383" s="1" t="s">
        <v>40</v>
      </c>
      <c r="G383" s="1" t="s">
        <v>2114</v>
      </c>
      <c r="H383" s="1" t="s">
        <v>9920</v>
      </c>
      <c r="I383" s="1" t="s">
        <v>9921</v>
      </c>
      <c r="J383" s="2" t="s">
        <v>9922</v>
      </c>
      <c r="K383" s="1" t="s">
        <v>28</v>
      </c>
      <c r="L383" s="1" t="s">
        <v>45</v>
      </c>
      <c r="M383" s="1" t="s">
        <v>259</v>
      </c>
      <c r="N383" s="1" t="s">
        <v>260</v>
      </c>
      <c r="O383" s="1" t="s">
        <v>261</v>
      </c>
      <c r="P383" s="1" t="s">
        <v>33</v>
      </c>
      <c r="Q383" s="1" t="s">
        <v>9923</v>
      </c>
      <c r="S383" s="1" t="s">
        <v>9924</v>
      </c>
      <c r="T383" s="1" t="s">
        <v>36</v>
      </c>
      <c r="U383" s="1" t="str">
        <f t="shared" si="1"/>
        <v>Bình Dương</v>
      </c>
    </row>
    <row r="384" spans="1:21" ht="15.75" customHeight="1" x14ac:dyDescent="0.25">
      <c r="A384" s="1" t="s">
        <v>9925</v>
      </c>
      <c r="B384" s="1" t="s">
        <v>9926</v>
      </c>
      <c r="C384" s="1" t="s">
        <v>3229</v>
      </c>
      <c r="D384" s="1" t="s">
        <v>9927</v>
      </c>
      <c r="E384" s="1" t="s">
        <v>2114</v>
      </c>
      <c r="F384" s="1" t="s">
        <v>24</v>
      </c>
      <c r="G384" s="1" t="s">
        <v>2114</v>
      </c>
      <c r="H384" s="1" t="s">
        <v>9928</v>
      </c>
      <c r="I384" s="1" t="s">
        <v>9929</v>
      </c>
      <c r="J384" s="2" t="s">
        <v>9930</v>
      </c>
      <c r="K384" s="1" t="s">
        <v>28</v>
      </c>
      <c r="L384" s="1" t="s">
        <v>45</v>
      </c>
      <c r="M384" s="1" t="s">
        <v>259</v>
      </c>
      <c r="N384" s="1" t="s">
        <v>260</v>
      </c>
      <c r="O384" s="1" t="s">
        <v>261</v>
      </c>
      <c r="P384" s="1" t="s">
        <v>33</v>
      </c>
      <c r="Q384" s="1" t="s">
        <v>9931</v>
      </c>
      <c r="S384" s="1" t="s">
        <v>9932</v>
      </c>
      <c r="T384" s="1" t="s">
        <v>36</v>
      </c>
      <c r="U384" s="1" t="str">
        <f t="shared" si="1"/>
        <v>Bình Dương</v>
      </c>
    </row>
    <row r="385" spans="1:21" ht="15.75" customHeight="1" x14ac:dyDescent="0.25">
      <c r="A385" s="1" t="s">
        <v>9933</v>
      </c>
      <c r="B385" s="1" t="s">
        <v>9934</v>
      </c>
      <c r="C385" s="1" t="s">
        <v>244</v>
      </c>
      <c r="D385" s="1" t="s">
        <v>9935</v>
      </c>
      <c r="E385" s="1" t="s">
        <v>97</v>
      </c>
      <c r="F385" s="1" t="s">
        <v>40</v>
      </c>
      <c r="G385" s="1" t="s">
        <v>2114</v>
      </c>
      <c r="H385" s="1" t="s">
        <v>9936</v>
      </c>
      <c r="I385" s="1" t="s">
        <v>9937</v>
      </c>
      <c r="J385" s="2" t="s">
        <v>9938</v>
      </c>
      <c r="K385" s="1" t="s">
        <v>28</v>
      </c>
      <c r="L385" s="1" t="s">
        <v>45</v>
      </c>
      <c r="M385" s="1" t="s">
        <v>259</v>
      </c>
      <c r="N385" s="1" t="s">
        <v>581</v>
      </c>
      <c r="O385" s="1" t="s">
        <v>582</v>
      </c>
      <c r="P385" s="1" t="s">
        <v>33</v>
      </c>
      <c r="Q385" s="1" t="s">
        <v>9939</v>
      </c>
      <c r="S385" s="1" t="s">
        <v>9940</v>
      </c>
      <c r="T385" s="1" t="s">
        <v>36</v>
      </c>
      <c r="U385" s="1" t="str">
        <f t="shared" si="1"/>
        <v>Bình Dương</v>
      </c>
    </row>
    <row r="386" spans="1:21" ht="15.75" customHeight="1" x14ac:dyDescent="0.25">
      <c r="A386" s="1" t="s">
        <v>9941</v>
      </c>
      <c r="B386" s="1" t="s">
        <v>4152</v>
      </c>
      <c r="C386" s="1" t="s">
        <v>296</v>
      </c>
      <c r="D386" s="1" t="s">
        <v>9935</v>
      </c>
      <c r="E386" s="1" t="s">
        <v>386</v>
      </c>
      <c r="F386" s="1" t="s">
        <v>40</v>
      </c>
      <c r="G386" s="1" t="s">
        <v>2114</v>
      </c>
      <c r="H386" s="1" t="s">
        <v>9942</v>
      </c>
      <c r="I386" s="1" t="s">
        <v>9943</v>
      </c>
      <c r="J386" s="2" t="s">
        <v>9944</v>
      </c>
      <c r="K386" s="1" t="s">
        <v>28</v>
      </c>
      <c r="L386" s="1" t="s">
        <v>45</v>
      </c>
      <c r="M386" s="1" t="s">
        <v>259</v>
      </c>
      <c r="N386" s="1" t="s">
        <v>7958</v>
      </c>
      <c r="O386" s="1" t="s">
        <v>7959</v>
      </c>
      <c r="P386" s="1" t="s">
        <v>33</v>
      </c>
      <c r="Q386" s="1" t="s">
        <v>9945</v>
      </c>
      <c r="S386" s="1" t="s">
        <v>9946</v>
      </c>
      <c r="T386" s="1" t="s">
        <v>36</v>
      </c>
      <c r="U386" s="1" t="str">
        <f t="shared" si="1"/>
        <v>Bình Dương</v>
      </c>
    </row>
    <row r="387" spans="1:21" ht="15.75" customHeight="1" x14ac:dyDescent="0.25">
      <c r="A387" s="1" t="s">
        <v>9947</v>
      </c>
      <c r="B387" s="1" t="s">
        <v>9948</v>
      </c>
      <c r="C387" s="1" t="s">
        <v>88</v>
      </c>
      <c r="D387" s="1" t="s">
        <v>9949</v>
      </c>
      <c r="E387" s="1" t="s">
        <v>386</v>
      </c>
      <c r="F387" s="1" t="s">
        <v>40</v>
      </c>
      <c r="G387" s="1" t="s">
        <v>2114</v>
      </c>
      <c r="H387" s="1" t="s">
        <v>9950</v>
      </c>
      <c r="I387" s="1" t="s">
        <v>9951</v>
      </c>
      <c r="J387" s="2" t="s">
        <v>9952</v>
      </c>
      <c r="K387" s="1" t="s">
        <v>28</v>
      </c>
      <c r="L387" s="1" t="s">
        <v>29</v>
      </c>
      <c r="M387" s="1" t="s">
        <v>30</v>
      </c>
      <c r="N387" s="1" t="s">
        <v>31</v>
      </c>
      <c r="O387" s="1" t="s">
        <v>32</v>
      </c>
      <c r="P387" s="1" t="s">
        <v>33</v>
      </c>
      <c r="Q387" s="1" t="s">
        <v>9953</v>
      </c>
      <c r="S387" s="1" t="s">
        <v>9954</v>
      </c>
      <c r="T387" s="1" t="s">
        <v>36</v>
      </c>
      <c r="U387" s="1" t="str">
        <f t="shared" si="1"/>
        <v>Bình Dương</v>
      </c>
    </row>
    <row r="388" spans="1:21" ht="15.75" customHeight="1" x14ac:dyDescent="0.25">
      <c r="A388" s="1" t="s">
        <v>9955</v>
      </c>
      <c r="B388" s="1" t="s">
        <v>3071</v>
      </c>
      <c r="C388" s="1" t="s">
        <v>1756</v>
      </c>
      <c r="D388" s="1" t="s">
        <v>9421</v>
      </c>
      <c r="E388" s="1" t="s">
        <v>2114</v>
      </c>
      <c r="F388" s="1" t="s">
        <v>24</v>
      </c>
      <c r="G388" s="1" t="s">
        <v>2114</v>
      </c>
      <c r="H388" s="1" t="s">
        <v>9956</v>
      </c>
      <c r="I388" s="1" t="s">
        <v>9957</v>
      </c>
      <c r="J388" s="2" t="s">
        <v>9958</v>
      </c>
      <c r="K388" s="1" t="s">
        <v>28</v>
      </c>
      <c r="L388" s="1" t="s">
        <v>45</v>
      </c>
      <c r="M388" s="1" t="s">
        <v>259</v>
      </c>
      <c r="N388" s="1" t="s">
        <v>420</v>
      </c>
      <c r="O388" s="1" t="s">
        <v>421</v>
      </c>
      <c r="P388" s="1" t="s">
        <v>33</v>
      </c>
      <c r="Q388" s="1" t="s">
        <v>9959</v>
      </c>
      <c r="S388" s="1" t="s">
        <v>9960</v>
      </c>
      <c r="T388" s="1" t="s">
        <v>36</v>
      </c>
      <c r="U388" s="1" t="str">
        <f t="shared" si="1"/>
        <v>Bình Dương</v>
      </c>
    </row>
    <row r="389" spans="1:21" ht="15.75" customHeight="1" x14ac:dyDescent="0.25">
      <c r="A389" s="1" t="s">
        <v>9961</v>
      </c>
      <c r="B389" s="1" t="s">
        <v>9962</v>
      </c>
      <c r="C389" s="1" t="s">
        <v>96</v>
      </c>
      <c r="D389" s="1" t="s">
        <v>7015</v>
      </c>
      <c r="E389" s="1" t="s">
        <v>2114</v>
      </c>
      <c r="F389" s="1" t="s">
        <v>40</v>
      </c>
      <c r="G389" s="1" t="s">
        <v>2114</v>
      </c>
      <c r="H389" s="1" t="s">
        <v>9963</v>
      </c>
      <c r="I389" s="1" t="s">
        <v>9964</v>
      </c>
      <c r="J389" s="2" t="s">
        <v>9965</v>
      </c>
      <c r="K389" s="1" t="s">
        <v>28</v>
      </c>
      <c r="L389" s="1" t="s">
        <v>29</v>
      </c>
      <c r="M389" s="1" t="s">
        <v>30</v>
      </c>
      <c r="N389" s="1" t="s">
        <v>31</v>
      </c>
      <c r="O389" s="1" t="s">
        <v>32</v>
      </c>
      <c r="P389" s="1" t="s">
        <v>33</v>
      </c>
      <c r="Q389" s="1" t="s">
        <v>9966</v>
      </c>
      <c r="S389" s="1" t="s">
        <v>9967</v>
      </c>
      <c r="T389" s="1" t="s">
        <v>36</v>
      </c>
      <c r="U389" s="1" t="str">
        <f t="shared" si="1"/>
        <v>Bình Dương</v>
      </c>
    </row>
    <row r="390" spans="1:21" ht="15.75" customHeight="1" x14ac:dyDescent="0.25">
      <c r="A390" s="1" t="s">
        <v>9968</v>
      </c>
      <c r="B390" s="1" t="s">
        <v>9969</v>
      </c>
      <c r="C390" s="1" t="s">
        <v>1484</v>
      </c>
      <c r="D390" s="1" t="s">
        <v>7997</v>
      </c>
      <c r="E390" s="1" t="s">
        <v>1999</v>
      </c>
      <c r="F390" s="1" t="s">
        <v>24</v>
      </c>
      <c r="G390" s="1" t="s">
        <v>1999</v>
      </c>
      <c r="H390" s="1" t="s">
        <v>9970</v>
      </c>
      <c r="I390" s="1" t="s">
        <v>9971</v>
      </c>
      <c r="J390" s="2" t="s">
        <v>9972</v>
      </c>
      <c r="K390" s="1" t="s">
        <v>28</v>
      </c>
      <c r="L390" s="1" t="s">
        <v>45</v>
      </c>
      <c r="M390" s="1" t="s">
        <v>259</v>
      </c>
      <c r="N390" s="1" t="s">
        <v>365</v>
      </c>
      <c r="O390" s="1" t="s">
        <v>366</v>
      </c>
      <c r="P390" s="1" t="s">
        <v>33</v>
      </c>
      <c r="Q390" s="1" t="s">
        <v>9973</v>
      </c>
      <c r="S390" s="1" t="s">
        <v>9974</v>
      </c>
      <c r="T390" s="1" t="s">
        <v>36</v>
      </c>
      <c r="U390" s="1" t="str">
        <f t="shared" si="1"/>
        <v>Bà Rịa - Vũng Tàu</v>
      </c>
    </row>
    <row r="391" spans="1:21" ht="15.75" customHeight="1" x14ac:dyDescent="0.25">
      <c r="A391" s="1" t="s">
        <v>9975</v>
      </c>
      <c r="B391" s="1" t="s">
        <v>3720</v>
      </c>
      <c r="C391" s="1" t="s">
        <v>244</v>
      </c>
      <c r="D391" s="1" t="s">
        <v>9976</v>
      </c>
      <c r="E391" s="1" t="s">
        <v>1999</v>
      </c>
      <c r="F391" s="1" t="s">
        <v>40</v>
      </c>
      <c r="G391" s="1" t="s">
        <v>1999</v>
      </c>
      <c r="H391" s="1" t="s">
        <v>9977</v>
      </c>
      <c r="I391" s="1" t="s">
        <v>9978</v>
      </c>
      <c r="J391" s="2" t="s">
        <v>9979</v>
      </c>
      <c r="K391" s="1" t="s">
        <v>28</v>
      </c>
      <c r="L391" s="1" t="s">
        <v>29</v>
      </c>
      <c r="M391" s="1" t="s">
        <v>30</v>
      </c>
      <c r="N391" s="1" t="s">
        <v>31</v>
      </c>
      <c r="O391" s="1" t="s">
        <v>32</v>
      </c>
      <c r="P391" s="1" t="s">
        <v>33</v>
      </c>
      <c r="Q391" s="1" t="s">
        <v>9980</v>
      </c>
      <c r="S391" s="1" t="s">
        <v>9981</v>
      </c>
      <c r="T391" s="1" t="s">
        <v>36</v>
      </c>
      <c r="U391" s="1" t="str">
        <f t="shared" si="1"/>
        <v>Bà Rịa - Vũng Tàu</v>
      </c>
    </row>
    <row r="392" spans="1:21" ht="15.75" customHeight="1" x14ac:dyDescent="0.25">
      <c r="A392" s="1" t="s">
        <v>9982</v>
      </c>
      <c r="B392" s="1" t="s">
        <v>9983</v>
      </c>
      <c r="C392" s="1" t="s">
        <v>244</v>
      </c>
      <c r="D392" s="1" t="s">
        <v>9984</v>
      </c>
      <c r="E392" s="1" t="s">
        <v>1999</v>
      </c>
      <c r="F392" s="1" t="s">
        <v>40</v>
      </c>
      <c r="G392" s="1" t="s">
        <v>1999</v>
      </c>
      <c r="H392" s="1" t="s">
        <v>9985</v>
      </c>
      <c r="I392" s="1" t="s">
        <v>9986</v>
      </c>
      <c r="J392" s="2" t="s">
        <v>9987</v>
      </c>
      <c r="K392" s="1" t="s">
        <v>28</v>
      </c>
      <c r="L392" s="1" t="s">
        <v>7328</v>
      </c>
      <c r="M392" s="1" t="s">
        <v>7990</v>
      </c>
      <c r="N392" s="1" t="s">
        <v>7991</v>
      </c>
      <c r="O392" s="1" t="s">
        <v>7992</v>
      </c>
      <c r="P392" s="1" t="s">
        <v>33</v>
      </c>
      <c r="Q392" s="1" t="s">
        <v>9988</v>
      </c>
      <c r="S392" s="1" t="s">
        <v>9989</v>
      </c>
      <c r="T392" s="1" t="s">
        <v>36</v>
      </c>
      <c r="U392" s="1" t="str">
        <f t="shared" si="1"/>
        <v>Bà Rịa - Vũng Tàu</v>
      </c>
    </row>
    <row r="393" spans="1:21" ht="15.75" customHeight="1" x14ac:dyDescent="0.25">
      <c r="A393" s="1" t="s">
        <v>9990</v>
      </c>
      <c r="B393" s="1" t="s">
        <v>6129</v>
      </c>
      <c r="C393" s="1" t="s">
        <v>611</v>
      </c>
      <c r="D393" s="1" t="s">
        <v>9991</v>
      </c>
      <c r="E393" s="1" t="s">
        <v>1999</v>
      </c>
      <c r="F393" s="1" t="s">
        <v>24</v>
      </c>
      <c r="G393" s="1" t="s">
        <v>1999</v>
      </c>
      <c r="H393" s="1" t="s">
        <v>9992</v>
      </c>
      <c r="I393" s="1" t="s">
        <v>9993</v>
      </c>
      <c r="J393" s="2" t="s">
        <v>9994</v>
      </c>
      <c r="K393" s="1" t="s">
        <v>28</v>
      </c>
      <c r="L393" s="1" t="s">
        <v>45</v>
      </c>
      <c r="M393" s="1" t="s">
        <v>259</v>
      </c>
      <c r="N393" s="1" t="s">
        <v>581</v>
      </c>
      <c r="O393" s="1" t="s">
        <v>582</v>
      </c>
      <c r="P393" s="1" t="s">
        <v>33</v>
      </c>
      <c r="Q393" s="1" t="s">
        <v>9995</v>
      </c>
      <c r="S393" s="1" t="s">
        <v>9996</v>
      </c>
      <c r="T393" s="1" t="s">
        <v>36</v>
      </c>
      <c r="U393" s="1" t="str">
        <f t="shared" si="1"/>
        <v>Bà Rịa - Vũng Tàu</v>
      </c>
    </row>
    <row r="394" spans="1:21" ht="15.75" customHeight="1" x14ac:dyDescent="0.25">
      <c r="A394" s="1" t="s">
        <v>9997</v>
      </c>
      <c r="B394" s="1" t="s">
        <v>9998</v>
      </c>
      <c r="C394" s="1" t="s">
        <v>9999</v>
      </c>
      <c r="D394" s="1" t="s">
        <v>10000</v>
      </c>
      <c r="E394" s="1" t="s">
        <v>1317</v>
      </c>
      <c r="F394" s="1" t="s">
        <v>40</v>
      </c>
      <c r="G394" s="1" t="s">
        <v>1317</v>
      </c>
      <c r="H394" s="1" t="s">
        <v>10001</v>
      </c>
      <c r="I394" s="1" t="s">
        <v>10002</v>
      </c>
      <c r="J394" s="2" t="s">
        <v>10003</v>
      </c>
      <c r="K394" s="1" t="s">
        <v>28</v>
      </c>
      <c r="L394" s="1" t="s">
        <v>29</v>
      </c>
      <c r="M394" s="1" t="s">
        <v>30</v>
      </c>
      <c r="N394" s="1" t="s">
        <v>31</v>
      </c>
      <c r="O394" s="1" t="s">
        <v>32</v>
      </c>
      <c r="P394" s="1" t="s">
        <v>33</v>
      </c>
      <c r="Q394" s="1" t="s">
        <v>10004</v>
      </c>
      <c r="S394" s="1" t="s">
        <v>10005</v>
      </c>
      <c r="T394" s="1" t="s">
        <v>36</v>
      </c>
      <c r="U394" s="1" t="str">
        <f t="shared" si="1"/>
        <v>Lâm Đồng</v>
      </c>
    </row>
    <row r="395" spans="1:21" ht="15.75" customHeight="1" x14ac:dyDescent="0.25">
      <c r="A395" s="1" t="s">
        <v>10006</v>
      </c>
      <c r="B395" s="1" t="s">
        <v>10007</v>
      </c>
      <c r="C395" s="1" t="s">
        <v>1785</v>
      </c>
      <c r="D395" s="1" t="s">
        <v>8788</v>
      </c>
      <c r="E395" s="1" t="s">
        <v>1317</v>
      </c>
      <c r="F395" s="1" t="s">
        <v>24</v>
      </c>
      <c r="G395" s="1" t="s">
        <v>1317</v>
      </c>
      <c r="H395" s="1" t="s">
        <v>10008</v>
      </c>
      <c r="I395" s="1" t="s">
        <v>10009</v>
      </c>
      <c r="J395" s="2" t="s">
        <v>10010</v>
      </c>
      <c r="K395" s="1" t="s">
        <v>28</v>
      </c>
      <c r="L395" s="1" t="s">
        <v>45</v>
      </c>
      <c r="M395" s="1" t="s">
        <v>259</v>
      </c>
      <c r="N395" s="1" t="s">
        <v>365</v>
      </c>
      <c r="O395" s="1" t="s">
        <v>366</v>
      </c>
      <c r="P395" s="1" t="s">
        <v>33</v>
      </c>
      <c r="Q395" s="1" t="s">
        <v>10011</v>
      </c>
      <c r="S395" s="1" t="s">
        <v>10012</v>
      </c>
      <c r="T395" s="1" t="s">
        <v>36</v>
      </c>
      <c r="U395" s="1" t="str">
        <f t="shared" si="1"/>
        <v>Lâm Đồng</v>
      </c>
    </row>
    <row r="396" spans="1:21" ht="15.75" customHeight="1" x14ac:dyDescent="0.25">
      <c r="A396" s="1" t="s">
        <v>10013</v>
      </c>
      <c r="B396" s="1" t="s">
        <v>10014</v>
      </c>
      <c r="C396" s="1" t="s">
        <v>276</v>
      </c>
      <c r="D396" s="1" t="s">
        <v>8760</v>
      </c>
      <c r="E396" s="1" t="s">
        <v>1317</v>
      </c>
      <c r="F396" s="1" t="s">
        <v>40</v>
      </c>
      <c r="G396" s="1" t="s">
        <v>1317</v>
      </c>
      <c r="H396" s="1" t="s">
        <v>10015</v>
      </c>
      <c r="I396" s="1" t="s">
        <v>10016</v>
      </c>
      <c r="J396" s="2" t="s">
        <v>10017</v>
      </c>
      <c r="K396" s="1" t="s">
        <v>28</v>
      </c>
      <c r="L396" s="1" t="s">
        <v>29</v>
      </c>
      <c r="M396" s="1" t="s">
        <v>399</v>
      </c>
      <c r="N396" s="1" t="s">
        <v>400</v>
      </c>
      <c r="O396" s="1" t="s">
        <v>401</v>
      </c>
      <c r="P396" s="1" t="s">
        <v>33</v>
      </c>
      <c r="Q396" s="1" t="s">
        <v>10018</v>
      </c>
      <c r="S396" s="1" t="s">
        <v>10019</v>
      </c>
      <c r="T396" s="1" t="s">
        <v>36</v>
      </c>
      <c r="U396" s="1" t="str">
        <f t="shared" si="1"/>
        <v>Lâm Đồng</v>
      </c>
    </row>
    <row r="397" spans="1:21" ht="15.75" customHeight="1" x14ac:dyDescent="0.25">
      <c r="A397" s="1" t="s">
        <v>10020</v>
      </c>
      <c r="B397" s="1" t="s">
        <v>10021</v>
      </c>
      <c r="C397" s="1" t="s">
        <v>2546</v>
      </c>
      <c r="D397" s="1" t="s">
        <v>8788</v>
      </c>
      <c r="E397" s="1" t="s">
        <v>1317</v>
      </c>
      <c r="F397" s="1" t="s">
        <v>40</v>
      </c>
      <c r="G397" s="1" t="s">
        <v>1317</v>
      </c>
      <c r="H397" s="1" t="s">
        <v>10022</v>
      </c>
      <c r="I397" s="1" t="s">
        <v>10023</v>
      </c>
      <c r="J397" s="2" t="s">
        <v>10024</v>
      </c>
      <c r="K397" s="1" t="s">
        <v>28</v>
      </c>
      <c r="L397" s="1" t="s">
        <v>45</v>
      </c>
      <c r="M397" s="1" t="s">
        <v>259</v>
      </c>
      <c r="N397" s="1" t="s">
        <v>270</v>
      </c>
      <c r="O397" s="1" t="s">
        <v>271</v>
      </c>
      <c r="P397" s="1" t="s">
        <v>33</v>
      </c>
      <c r="Q397" s="1" t="s">
        <v>10025</v>
      </c>
      <c r="S397" s="1" t="s">
        <v>10026</v>
      </c>
      <c r="T397" s="1" t="s">
        <v>36</v>
      </c>
      <c r="U397" s="1" t="str">
        <f t="shared" si="1"/>
        <v>Lâm Đồng</v>
      </c>
    </row>
    <row r="398" spans="1:21" ht="15.75" customHeight="1" x14ac:dyDescent="0.25">
      <c r="A398" s="1" t="s">
        <v>10027</v>
      </c>
      <c r="B398" s="1" t="s">
        <v>4853</v>
      </c>
      <c r="C398" s="1" t="s">
        <v>152</v>
      </c>
      <c r="D398" s="1" t="s">
        <v>10028</v>
      </c>
      <c r="E398" s="1" t="s">
        <v>1317</v>
      </c>
      <c r="F398" s="1" t="s">
        <v>24</v>
      </c>
      <c r="G398" s="1" t="s">
        <v>1317</v>
      </c>
      <c r="H398" s="1" t="s">
        <v>10029</v>
      </c>
      <c r="I398" s="1" t="s">
        <v>10030</v>
      </c>
      <c r="J398" s="2" t="s">
        <v>10031</v>
      </c>
      <c r="K398" s="1" t="s">
        <v>28</v>
      </c>
      <c r="L398" s="1" t="s">
        <v>45</v>
      </c>
      <c r="M398" s="1" t="s">
        <v>259</v>
      </c>
      <c r="N398" s="1" t="s">
        <v>7431</v>
      </c>
      <c r="O398" s="1" t="s">
        <v>7432</v>
      </c>
      <c r="P398" s="1" t="s">
        <v>33</v>
      </c>
      <c r="Q398" s="1" t="s">
        <v>10032</v>
      </c>
      <c r="S398" s="1" t="s">
        <v>10033</v>
      </c>
      <c r="T398" s="1" t="s">
        <v>36</v>
      </c>
      <c r="U398" s="1" t="str">
        <f t="shared" si="1"/>
        <v>Lâm Đồng</v>
      </c>
    </row>
    <row r="399" spans="1:21" ht="15.75" customHeight="1" x14ac:dyDescent="0.25">
      <c r="A399" s="1" t="s">
        <v>10034</v>
      </c>
      <c r="B399" s="1" t="s">
        <v>5128</v>
      </c>
      <c r="C399" s="1" t="s">
        <v>345</v>
      </c>
      <c r="D399" s="1" t="s">
        <v>10035</v>
      </c>
      <c r="E399" s="1" t="s">
        <v>1317</v>
      </c>
      <c r="F399" s="1" t="s">
        <v>40</v>
      </c>
      <c r="G399" s="1" t="s">
        <v>1317</v>
      </c>
      <c r="H399" s="1" t="s">
        <v>10036</v>
      </c>
      <c r="I399" s="1" t="s">
        <v>10037</v>
      </c>
      <c r="J399" s="2" t="s">
        <v>10038</v>
      </c>
      <c r="K399" s="1" t="s">
        <v>28</v>
      </c>
      <c r="L399" s="1" t="s">
        <v>29</v>
      </c>
      <c r="M399" s="1" t="s">
        <v>30</v>
      </c>
      <c r="N399" s="1" t="s">
        <v>290</v>
      </c>
      <c r="O399" s="1" t="s">
        <v>291</v>
      </c>
      <c r="P399" s="1" t="s">
        <v>33</v>
      </c>
      <c r="Q399" s="1" t="s">
        <v>10039</v>
      </c>
      <c r="S399" s="1" t="s">
        <v>10040</v>
      </c>
      <c r="T399" s="1" t="s">
        <v>36</v>
      </c>
      <c r="U399" s="1" t="str">
        <f t="shared" si="1"/>
        <v>Lâm Đồng</v>
      </c>
    </row>
    <row r="400" spans="1:21" ht="15.75" customHeight="1" x14ac:dyDescent="0.25">
      <c r="A400" s="1" t="s">
        <v>10041</v>
      </c>
      <c r="B400" s="1" t="s">
        <v>2030</v>
      </c>
      <c r="C400" s="1" t="s">
        <v>2272</v>
      </c>
      <c r="D400" s="1" t="s">
        <v>10042</v>
      </c>
      <c r="E400" s="1" t="s">
        <v>1317</v>
      </c>
      <c r="F400" s="1" t="s">
        <v>24</v>
      </c>
      <c r="G400" s="1" t="s">
        <v>1317</v>
      </c>
      <c r="H400" s="1" t="s">
        <v>10043</v>
      </c>
      <c r="I400" s="1" t="s">
        <v>10044</v>
      </c>
      <c r="J400" s="2" t="s">
        <v>10045</v>
      </c>
      <c r="K400" s="1" t="s">
        <v>28</v>
      </c>
      <c r="L400" s="1" t="s">
        <v>45</v>
      </c>
      <c r="M400" s="1" t="s">
        <v>259</v>
      </c>
      <c r="N400" s="1" t="s">
        <v>7958</v>
      </c>
      <c r="O400" s="1" t="s">
        <v>7959</v>
      </c>
      <c r="P400" s="1" t="s">
        <v>33</v>
      </c>
      <c r="Q400" s="1" t="s">
        <v>10046</v>
      </c>
      <c r="S400" s="1" t="s">
        <v>10047</v>
      </c>
      <c r="T400" s="1" t="s">
        <v>36</v>
      </c>
      <c r="U400" s="1" t="str">
        <f t="shared" si="1"/>
        <v>Lâm Đồng</v>
      </c>
    </row>
    <row r="401" spans="1:21" ht="15.75" customHeight="1" x14ac:dyDescent="0.25">
      <c r="A401" s="1" t="s">
        <v>10048</v>
      </c>
      <c r="B401" s="1" t="s">
        <v>10049</v>
      </c>
      <c r="C401" s="1" t="s">
        <v>1964</v>
      </c>
      <c r="D401" s="1" t="s">
        <v>10050</v>
      </c>
      <c r="E401" s="1" t="s">
        <v>1317</v>
      </c>
      <c r="F401" s="1" t="s">
        <v>40</v>
      </c>
      <c r="G401" s="1" t="s">
        <v>1317</v>
      </c>
      <c r="H401" s="1" t="s">
        <v>10051</v>
      </c>
      <c r="I401" s="1" t="s">
        <v>10052</v>
      </c>
      <c r="J401" s="2" t="s">
        <v>10053</v>
      </c>
      <c r="K401" s="1" t="s">
        <v>28</v>
      </c>
      <c r="L401" s="1" t="s">
        <v>29</v>
      </c>
      <c r="M401" s="1" t="s">
        <v>30</v>
      </c>
      <c r="N401" s="1" t="s">
        <v>290</v>
      </c>
      <c r="O401" s="1" t="s">
        <v>291</v>
      </c>
      <c r="P401" s="1" t="s">
        <v>33</v>
      </c>
      <c r="Q401" s="1" t="s">
        <v>10054</v>
      </c>
      <c r="S401" s="1" t="s">
        <v>10055</v>
      </c>
      <c r="T401" s="1" t="s">
        <v>36</v>
      </c>
      <c r="U401" s="1" t="str">
        <f t="shared" si="1"/>
        <v>Lâm Đồng</v>
      </c>
    </row>
    <row r="402" spans="1:21" ht="15.75" customHeight="1" x14ac:dyDescent="0.25">
      <c r="A402" s="1" t="s">
        <v>10056</v>
      </c>
      <c r="B402" s="1" t="s">
        <v>10057</v>
      </c>
      <c r="C402" s="1" t="s">
        <v>244</v>
      </c>
      <c r="D402" s="1" t="s">
        <v>7427</v>
      </c>
      <c r="E402" s="1" t="s">
        <v>1317</v>
      </c>
      <c r="F402" s="1" t="s">
        <v>40</v>
      </c>
      <c r="G402" s="1" t="s">
        <v>1317</v>
      </c>
      <c r="H402" s="1" t="s">
        <v>10058</v>
      </c>
      <c r="I402" s="1" t="s">
        <v>10059</v>
      </c>
      <c r="J402" s="2" t="s">
        <v>10060</v>
      </c>
      <c r="K402" s="1" t="s">
        <v>28</v>
      </c>
      <c r="L402" s="1" t="s">
        <v>80</v>
      </c>
      <c r="M402" s="1" t="s">
        <v>310</v>
      </c>
      <c r="N402" s="1" t="s">
        <v>390</v>
      </c>
      <c r="O402" s="1" t="s">
        <v>391</v>
      </c>
      <c r="P402" s="1" t="s">
        <v>33</v>
      </c>
      <c r="Q402" s="1" t="s">
        <v>10061</v>
      </c>
      <c r="S402" s="1" t="s">
        <v>10062</v>
      </c>
      <c r="T402" s="1" t="s">
        <v>36</v>
      </c>
      <c r="U402" s="1" t="str">
        <f t="shared" si="1"/>
        <v>Lâm Đồng</v>
      </c>
    </row>
    <row r="403" spans="1:21" ht="15.75" customHeight="1" x14ac:dyDescent="0.25">
      <c r="A403" s="1" t="s">
        <v>10063</v>
      </c>
      <c r="B403" s="1" t="s">
        <v>10064</v>
      </c>
      <c r="C403" s="1" t="s">
        <v>1316</v>
      </c>
      <c r="D403" s="1" t="s">
        <v>10035</v>
      </c>
      <c r="E403" s="1" t="s">
        <v>2197</v>
      </c>
      <c r="F403" s="1" t="s">
        <v>24</v>
      </c>
      <c r="G403" s="1" t="s">
        <v>2173</v>
      </c>
      <c r="H403" s="1" t="s">
        <v>10065</v>
      </c>
      <c r="I403" s="1" t="s">
        <v>10066</v>
      </c>
      <c r="J403" s="2" t="s">
        <v>10067</v>
      </c>
      <c r="K403" s="1" t="s">
        <v>28</v>
      </c>
      <c r="L403" s="1" t="s">
        <v>45</v>
      </c>
      <c r="M403" s="1" t="s">
        <v>259</v>
      </c>
      <c r="N403" s="1" t="s">
        <v>281</v>
      </c>
      <c r="O403" s="1" t="s">
        <v>282</v>
      </c>
      <c r="P403" s="1" t="s">
        <v>33</v>
      </c>
      <c r="Q403" s="1" t="s">
        <v>10068</v>
      </c>
      <c r="S403" s="1" t="s">
        <v>10069</v>
      </c>
      <c r="T403" s="1" t="s">
        <v>36</v>
      </c>
      <c r="U403" s="1" t="str">
        <f t="shared" si="1"/>
        <v>Đắk Nông</v>
      </c>
    </row>
    <row r="404" spans="1:21" ht="15.75" customHeight="1" x14ac:dyDescent="0.25">
      <c r="A404" s="1" t="s">
        <v>10070</v>
      </c>
      <c r="B404" s="1" t="s">
        <v>5027</v>
      </c>
      <c r="C404" s="1" t="s">
        <v>1837</v>
      </c>
      <c r="D404" s="1" t="s">
        <v>10071</v>
      </c>
      <c r="E404" s="1" t="s">
        <v>2197</v>
      </c>
      <c r="F404" s="1" t="s">
        <v>24</v>
      </c>
      <c r="G404" s="1" t="s">
        <v>2173</v>
      </c>
      <c r="H404" s="1" t="s">
        <v>10072</v>
      </c>
      <c r="I404" s="1" t="s">
        <v>10073</v>
      </c>
      <c r="J404" s="2" t="s">
        <v>10074</v>
      </c>
      <c r="K404" s="1" t="s">
        <v>28</v>
      </c>
      <c r="L404" s="1" t="s">
        <v>80</v>
      </c>
      <c r="M404" s="1" t="s">
        <v>310</v>
      </c>
      <c r="N404" s="1" t="s">
        <v>390</v>
      </c>
      <c r="O404" s="1" t="s">
        <v>391</v>
      </c>
      <c r="P404" s="1" t="s">
        <v>33</v>
      </c>
      <c r="Q404" s="1" t="s">
        <v>10075</v>
      </c>
      <c r="S404" s="1" t="s">
        <v>10076</v>
      </c>
      <c r="T404" s="1" t="s">
        <v>36</v>
      </c>
      <c r="U404" s="1" t="str">
        <f t="shared" si="1"/>
        <v>Đắk Nông</v>
      </c>
    </row>
    <row r="405" spans="1:21" ht="15.75" customHeight="1" x14ac:dyDescent="0.25">
      <c r="A405" s="1" t="s">
        <v>10077</v>
      </c>
      <c r="B405" s="1" t="s">
        <v>10078</v>
      </c>
      <c r="C405" s="1" t="s">
        <v>1603</v>
      </c>
      <c r="D405" s="1" t="s">
        <v>9345</v>
      </c>
      <c r="E405" s="1" t="s">
        <v>577</v>
      </c>
      <c r="F405" s="1" t="s">
        <v>40</v>
      </c>
      <c r="G405" s="1" t="s">
        <v>577</v>
      </c>
      <c r="H405" s="1" t="s">
        <v>10079</v>
      </c>
      <c r="I405" s="1" t="s">
        <v>10080</v>
      </c>
      <c r="J405" s="2" t="s">
        <v>10081</v>
      </c>
      <c r="K405" s="1" t="s">
        <v>28</v>
      </c>
      <c r="L405" s="1" t="s">
        <v>29</v>
      </c>
      <c r="M405" s="1" t="s">
        <v>30</v>
      </c>
      <c r="N405" s="1" t="s">
        <v>855</v>
      </c>
      <c r="O405" s="1" t="s">
        <v>856</v>
      </c>
      <c r="P405" s="1" t="s">
        <v>33</v>
      </c>
      <c r="Q405" s="1" t="s">
        <v>10082</v>
      </c>
      <c r="S405" s="1" t="s">
        <v>10083</v>
      </c>
      <c r="T405" s="1" t="s">
        <v>36</v>
      </c>
      <c r="U405" s="1" t="str">
        <f t="shared" si="1"/>
        <v>Khánh Hòa</v>
      </c>
    </row>
    <row r="406" spans="1:21" ht="15.75" customHeight="1" x14ac:dyDescent="0.25">
      <c r="A406" s="1" t="s">
        <v>10084</v>
      </c>
      <c r="B406" s="1" t="s">
        <v>38</v>
      </c>
      <c r="C406" s="1" t="s">
        <v>39</v>
      </c>
      <c r="D406" s="1" t="s">
        <v>10085</v>
      </c>
      <c r="E406" s="1" t="s">
        <v>116</v>
      </c>
      <c r="F406" s="1" t="s">
        <v>40</v>
      </c>
      <c r="G406" s="1" t="s">
        <v>577</v>
      </c>
      <c r="H406" s="1" t="s">
        <v>10086</v>
      </c>
      <c r="I406" s="1" t="s">
        <v>10087</v>
      </c>
      <c r="J406" s="2" t="s">
        <v>10088</v>
      </c>
      <c r="K406" s="1" t="s">
        <v>28</v>
      </c>
      <c r="L406" s="1" t="s">
        <v>45</v>
      </c>
      <c r="M406" s="1" t="s">
        <v>259</v>
      </c>
      <c r="N406" s="1" t="s">
        <v>420</v>
      </c>
      <c r="O406" s="1" t="s">
        <v>421</v>
      </c>
      <c r="P406" s="1" t="s">
        <v>33</v>
      </c>
      <c r="Q406" s="1" t="s">
        <v>10089</v>
      </c>
      <c r="S406" s="1" t="s">
        <v>10090</v>
      </c>
      <c r="T406" s="1" t="s">
        <v>36</v>
      </c>
      <c r="U406" s="1" t="str">
        <f t="shared" si="1"/>
        <v>Khánh Hòa</v>
      </c>
    </row>
    <row r="407" spans="1:21" ht="15.75" customHeight="1" x14ac:dyDescent="0.25">
      <c r="A407" s="1" t="s">
        <v>10091</v>
      </c>
      <c r="B407" s="1" t="s">
        <v>10092</v>
      </c>
      <c r="C407" s="1" t="s">
        <v>1837</v>
      </c>
      <c r="D407" s="1" t="s">
        <v>10093</v>
      </c>
      <c r="E407" s="1" t="s">
        <v>386</v>
      </c>
      <c r="F407" s="1" t="s">
        <v>24</v>
      </c>
      <c r="G407" s="1" t="s">
        <v>386</v>
      </c>
      <c r="H407" s="1" t="s">
        <v>10094</v>
      </c>
      <c r="I407" s="1" t="s">
        <v>10095</v>
      </c>
      <c r="J407" s="2" t="s">
        <v>10096</v>
      </c>
      <c r="K407" s="1" t="s">
        <v>184</v>
      </c>
      <c r="L407" s="1" t="s">
        <v>80</v>
      </c>
      <c r="M407" s="1" t="s">
        <v>570</v>
      </c>
      <c r="N407" s="1" t="s">
        <v>571</v>
      </c>
      <c r="O407" s="1" t="s">
        <v>572</v>
      </c>
      <c r="P407" s="1" t="s">
        <v>33</v>
      </c>
      <c r="Q407" s="1" t="s">
        <v>10097</v>
      </c>
      <c r="S407" s="1" t="s">
        <v>10098</v>
      </c>
      <c r="T407" s="1" t="s">
        <v>190</v>
      </c>
      <c r="U407" s="1" t="str">
        <f t="shared" si="1"/>
        <v>TP. Hồ Chí Minh</v>
      </c>
    </row>
    <row r="408" spans="1:21" ht="15.75" customHeight="1" x14ac:dyDescent="0.25">
      <c r="A408" s="1" t="s">
        <v>10099</v>
      </c>
      <c r="B408" s="1" t="s">
        <v>10100</v>
      </c>
      <c r="C408" s="1" t="s">
        <v>1964</v>
      </c>
      <c r="D408" s="1" t="s">
        <v>9758</v>
      </c>
      <c r="E408" s="1" t="s">
        <v>386</v>
      </c>
      <c r="F408" s="1" t="s">
        <v>40</v>
      </c>
      <c r="G408" s="1" t="s">
        <v>386</v>
      </c>
      <c r="H408" s="1" t="s">
        <v>10101</v>
      </c>
      <c r="I408" s="1" t="s">
        <v>10102</v>
      </c>
      <c r="J408" s="2" t="s">
        <v>10103</v>
      </c>
      <c r="K408" s="1" t="s">
        <v>184</v>
      </c>
      <c r="L408" s="1" t="s">
        <v>29</v>
      </c>
      <c r="M408" s="1" t="s">
        <v>207</v>
      </c>
      <c r="N408" s="1" t="s">
        <v>787</v>
      </c>
      <c r="O408" s="1" t="s">
        <v>788</v>
      </c>
      <c r="P408" s="1" t="s">
        <v>33</v>
      </c>
      <c r="Q408" s="1" t="s">
        <v>10104</v>
      </c>
      <c r="S408" s="1" t="s">
        <v>10105</v>
      </c>
      <c r="T408" s="1" t="s">
        <v>190</v>
      </c>
      <c r="U408" s="1" t="str">
        <f t="shared" si="1"/>
        <v>TP. Hồ Chí Minh</v>
      </c>
    </row>
    <row r="409" spans="1:21" ht="15.75" customHeight="1" x14ac:dyDescent="0.25">
      <c r="A409" s="1" t="s">
        <v>10106</v>
      </c>
      <c r="B409" s="1" t="s">
        <v>1678</v>
      </c>
      <c r="C409" s="1" t="s">
        <v>1633</v>
      </c>
      <c r="D409" s="1" t="s">
        <v>7070</v>
      </c>
      <c r="E409" s="1" t="s">
        <v>386</v>
      </c>
      <c r="F409" s="1" t="s">
        <v>40</v>
      </c>
      <c r="G409" s="1" t="s">
        <v>386</v>
      </c>
      <c r="H409" s="1" t="s">
        <v>10107</v>
      </c>
      <c r="I409" s="1" t="s">
        <v>10108</v>
      </c>
      <c r="J409" s="2" t="s">
        <v>10109</v>
      </c>
      <c r="K409" s="1" t="s">
        <v>184</v>
      </c>
      <c r="L409" s="1" t="s">
        <v>29</v>
      </c>
      <c r="M409" s="1" t="s">
        <v>207</v>
      </c>
      <c r="N409" s="1" t="s">
        <v>208</v>
      </c>
      <c r="O409" s="1" t="s">
        <v>209</v>
      </c>
      <c r="P409" s="1" t="s">
        <v>33</v>
      </c>
      <c r="Q409" s="1" t="s">
        <v>10110</v>
      </c>
      <c r="S409" s="1" t="s">
        <v>10111</v>
      </c>
      <c r="T409" s="1" t="s">
        <v>190</v>
      </c>
      <c r="U409" s="1" t="str">
        <f t="shared" si="1"/>
        <v>TP. Hồ Chí Minh</v>
      </c>
    </row>
    <row r="410" spans="1:21" ht="15.75" customHeight="1" x14ac:dyDescent="0.25">
      <c r="A410" s="1" t="s">
        <v>10112</v>
      </c>
      <c r="B410" s="1" t="s">
        <v>3173</v>
      </c>
      <c r="C410" s="1" t="s">
        <v>911</v>
      </c>
      <c r="D410" s="1" t="s">
        <v>7092</v>
      </c>
      <c r="E410" s="1" t="s">
        <v>2940</v>
      </c>
      <c r="F410" s="1" t="s">
        <v>40</v>
      </c>
      <c r="G410" s="1" t="s">
        <v>386</v>
      </c>
      <c r="H410" s="1" t="s">
        <v>10113</v>
      </c>
      <c r="I410" s="1" t="s">
        <v>10114</v>
      </c>
      <c r="J410" s="2" t="s">
        <v>10115</v>
      </c>
      <c r="K410" s="1" t="s">
        <v>184</v>
      </c>
      <c r="L410" s="1" t="s">
        <v>45</v>
      </c>
      <c r="M410" s="1" t="s">
        <v>185</v>
      </c>
      <c r="N410" s="1" t="s">
        <v>218</v>
      </c>
      <c r="O410" s="1" t="s">
        <v>219</v>
      </c>
      <c r="P410" s="1" t="s">
        <v>33</v>
      </c>
      <c r="Q410" s="1" t="s">
        <v>10116</v>
      </c>
      <c r="S410" s="1" t="s">
        <v>10117</v>
      </c>
      <c r="T410" s="1" t="s">
        <v>190</v>
      </c>
      <c r="U410" s="1" t="str">
        <f t="shared" si="1"/>
        <v>TP. Hồ Chí Minh</v>
      </c>
    </row>
    <row r="411" spans="1:21" ht="15.75" customHeight="1" x14ac:dyDescent="0.25">
      <c r="A411" s="1" t="s">
        <v>10118</v>
      </c>
      <c r="B411" s="1" t="s">
        <v>3173</v>
      </c>
      <c r="C411" s="1" t="s">
        <v>327</v>
      </c>
      <c r="D411" s="1" t="s">
        <v>7092</v>
      </c>
      <c r="E411" s="1" t="s">
        <v>2940</v>
      </c>
      <c r="F411" s="1" t="s">
        <v>40</v>
      </c>
      <c r="G411" s="1" t="s">
        <v>386</v>
      </c>
      <c r="H411" s="1" t="s">
        <v>10119</v>
      </c>
      <c r="I411" s="1" t="s">
        <v>10120</v>
      </c>
      <c r="J411" s="2" t="s">
        <v>10121</v>
      </c>
      <c r="K411" s="1" t="s">
        <v>184</v>
      </c>
      <c r="L411" s="1" t="s">
        <v>45</v>
      </c>
      <c r="M411" s="1" t="s">
        <v>185</v>
      </c>
      <c r="N411" s="1" t="s">
        <v>218</v>
      </c>
      <c r="O411" s="1" t="s">
        <v>219</v>
      </c>
      <c r="P411" s="1" t="s">
        <v>33</v>
      </c>
      <c r="Q411" s="1" t="s">
        <v>10122</v>
      </c>
      <c r="S411" s="1" t="s">
        <v>10123</v>
      </c>
      <c r="T411" s="1" t="s">
        <v>190</v>
      </c>
      <c r="U411" s="1" t="str">
        <f t="shared" si="1"/>
        <v>TP. Hồ Chí Minh</v>
      </c>
    </row>
    <row r="412" spans="1:21" ht="15.75" customHeight="1" x14ac:dyDescent="0.25">
      <c r="A412" s="1" t="s">
        <v>10124</v>
      </c>
      <c r="B412" s="1" t="s">
        <v>10125</v>
      </c>
      <c r="C412" s="1" t="s">
        <v>2269</v>
      </c>
      <c r="D412" s="1" t="s">
        <v>10126</v>
      </c>
      <c r="E412" s="1" t="s">
        <v>386</v>
      </c>
      <c r="F412" s="1" t="s">
        <v>40</v>
      </c>
      <c r="G412" s="1" t="s">
        <v>386</v>
      </c>
      <c r="H412" s="1" t="s">
        <v>10127</v>
      </c>
      <c r="I412" s="1" t="s">
        <v>10128</v>
      </c>
      <c r="J412" s="2" t="s">
        <v>10129</v>
      </c>
      <c r="K412" s="1" t="s">
        <v>184</v>
      </c>
      <c r="L412" s="1" t="s">
        <v>45</v>
      </c>
      <c r="M412" s="1" t="s">
        <v>185</v>
      </c>
      <c r="N412" s="1" t="s">
        <v>218</v>
      </c>
      <c r="O412" s="1" t="s">
        <v>219</v>
      </c>
      <c r="P412" s="1" t="s">
        <v>33</v>
      </c>
      <c r="Q412" s="1" t="s">
        <v>10130</v>
      </c>
      <c r="S412" s="1" t="s">
        <v>10131</v>
      </c>
      <c r="T412" s="1" t="s">
        <v>190</v>
      </c>
      <c r="U412" s="1" t="str">
        <f t="shared" si="1"/>
        <v>TP. Hồ Chí Minh</v>
      </c>
    </row>
    <row r="413" spans="1:21" ht="15.75" customHeight="1" x14ac:dyDescent="0.25">
      <c r="A413" s="1" t="s">
        <v>10132</v>
      </c>
      <c r="B413" s="1" t="s">
        <v>10133</v>
      </c>
      <c r="C413" s="1" t="s">
        <v>244</v>
      </c>
      <c r="D413" s="1" t="s">
        <v>10134</v>
      </c>
      <c r="E413" s="1" t="s">
        <v>386</v>
      </c>
      <c r="F413" s="1" t="s">
        <v>40</v>
      </c>
      <c r="G413" s="1" t="s">
        <v>386</v>
      </c>
      <c r="H413" s="1" t="s">
        <v>10135</v>
      </c>
      <c r="I413" s="1" t="s">
        <v>10136</v>
      </c>
      <c r="J413" s="2" t="s">
        <v>10137</v>
      </c>
      <c r="K413" s="1" t="s">
        <v>184</v>
      </c>
      <c r="L413" s="1" t="s">
        <v>29</v>
      </c>
      <c r="M413" s="1" t="s">
        <v>207</v>
      </c>
      <c r="N413" s="1" t="s">
        <v>208</v>
      </c>
      <c r="O413" s="1" t="s">
        <v>209</v>
      </c>
      <c r="P413" s="1" t="s">
        <v>33</v>
      </c>
      <c r="Q413" s="1" t="s">
        <v>10138</v>
      </c>
      <c r="S413" s="1" t="s">
        <v>10139</v>
      </c>
      <c r="T413" s="1" t="s">
        <v>190</v>
      </c>
      <c r="U413" s="1" t="str">
        <f t="shared" si="1"/>
        <v>TP. Hồ Chí Minh</v>
      </c>
    </row>
    <row r="414" spans="1:21" ht="15.75" customHeight="1" x14ac:dyDescent="0.25">
      <c r="A414" s="1" t="s">
        <v>10140</v>
      </c>
      <c r="B414" s="1" t="s">
        <v>10141</v>
      </c>
      <c r="C414" s="1" t="s">
        <v>244</v>
      </c>
      <c r="D414" s="1" t="s">
        <v>10142</v>
      </c>
      <c r="E414" s="1" t="s">
        <v>386</v>
      </c>
      <c r="F414" s="1" t="s">
        <v>40</v>
      </c>
      <c r="G414" s="1" t="s">
        <v>386</v>
      </c>
      <c r="H414" s="1" t="s">
        <v>10143</v>
      </c>
      <c r="I414" s="1" t="s">
        <v>10144</v>
      </c>
      <c r="J414" s="2" t="s">
        <v>10145</v>
      </c>
      <c r="K414" s="1" t="s">
        <v>184</v>
      </c>
      <c r="L414" s="1" t="s">
        <v>45</v>
      </c>
      <c r="M414" s="1" t="s">
        <v>185</v>
      </c>
      <c r="N414" s="1" t="s">
        <v>1027</v>
      </c>
      <c r="O414" s="1" t="s">
        <v>1028</v>
      </c>
      <c r="P414" s="1" t="s">
        <v>33</v>
      </c>
      <c r="Q414" s="1" t="s">
        <v>10146</v>
      </c>
      <c r="S414" s="1" t="s">
        <v>10147</v>
      </c>
      <c r="T414" s="1" t="s">
        <v>190</v>
      </c>
      <c r="U414" s="1" t="str">
        <f t="shared" si="1"/>
        <v>TP. Hồ Chí Minh</v>
      </c>
    </row>
    <row r="415" spans="1:21" ht="15.75" customHeight="1" x14ac:dyDescent="0.25">
      <c r="A415" s="1" t="s">
        <v>10148</v>
      </c>
      <c r="B415" s="1" t="s">
        <v>10149</v>
      </c>
      <c r="C415" s="1" t="s">
        <v>2222</v>
      </c>
      <c r="D415" s="1" t="s">
        <v>7453</v>
      </c>
      <c r="E415" s="1" t="s">
        <v>386</v>
      </c>
      <c r="F415" s="1" t="s">
        <v>24</v>
      </c>
      <c r="G415" s="1" t="s">
        <v>386</v>
      </c>
      <c r="H415" s="1" t="s">
        <v>10150</v>
      </c>
      <c r="I415" s="1" t="s">
        <v>10151</v>
      </c>
      <c r="J415" s="2" t="s">
        <v>10152</v>
      </c>
      <c r="K415" s="1" t="s">
        <v>184</v>
      </c>
      <c r="L415" s="1" t="s">
        <v>45</v>
      </c>
      <c r="M415" s="1" t="s">
        <v>185</v>
      </c>
      <c r="N415" s="1" t="s">
        <v>228</v>
      </c>
      <c r="O415" s="1" t="s">
        <v>229</v>
      </c>
      <c r="P415" s="1" t="s">
        <v>33</v>
      </c>
      <c r="Q415" s="1" t="s">
        <v>10153</v>
      </c>
      <c r="S415" s="1" t="s">
        <v>10154</v>
      </c>
      <c r="T415" s="1" t="s">
        <v>190</v>
      </c>
      <c r="U415" s="1" t="str">
        <f t="shared" si="1"/>
        <v>TP. Hồ Chí Minh</v>
      </c>
    </row>
    <row r="416" spans="1:21" ht="15.75" customHeight="1" x14ac:dyDescent="0.25">
      <c r="A416" s="1" t="s">
        <v>10155</v>
      </c>
      <c r="B416" s="1" t="s">
        <v>10156</v>
      </c>
      <c r="C416" s="1" t="s">
        <v>214</v>
      </c>
      <c r="D416" s="1" t="s">
        <v>10157</v>
      </c>
      <c r="E416" s="1" t="s">
        <v>386</v>
      </c>
      <c r="F416" s="1" t="s">
        <v>40</v>
      </c>
      <c r="G416" s="1" t="s">
        <v>386</v>
      </c>
      <c r="H416" s="1" t="s">
        <v>10158</v>
      </c>
      <c r="I416" s="1" t="s">
        <v>10159</v>
      </c>
      <c r="J416" s="2" t="s">
        <v>10160</v>
      </c>
      <c r="K416" s="1" t="s">
        <v>184</v>
      </c>
      <c r="L416" s="1" t="s">
        <v>45</v>
      </c>
      <c r="M416" s="1" t="s">
        <v>185</v>
      </c>
      <c r="N416" s="1" t="s">
        <v>7463</v>
      </c>
      <c r="O416" s="1" t="s">
        <v>7464</v>
      </c>
      <c r="P416" s="1" t="s">
        <v>33</v>
      </c>
      <c r="Q416" s="1" t="s">
        <v>10161</v>
      </c>
      <c r="S416" s="1" t="s">
        <v>10162</v>
      </c>
      <c r="T416" s="1" t="s">
        <v>190</v>
      </c>
      <c r="U416" s="1" t="str">
        <f t="shared" si="1"/>
        <v>TP. Hồ Chí Minh</v>
      </c>
    </row>
    <row r="417" spans="1:21" ht="15.75" customHeight="1" x14ac:dyDescent="0.25">
      <c r="A417" s="1" t="s">
        <v>10163</v>
      </c>
      <c r="B417" s="1" t="s">
        <v>10164</v>
      </c>
      <c r="C417" s="1" t="s">
        <v>1802</v>
      </c>
      <c r="D417" s="1" t="s">
        <v>10165</v>
      </c>
      <c r="E417" s="1" t="s">
        <v>1183</v>
      </c>
      <c r="F417" s="1" t="s">
        <v>40</v>
      </c>
      <c r="G417" s="1" t="s">
        <v>386</v>
      </c>
      <c r="H417" s="1" t="s">
        <v>10166</v>
      </c>
      <c r="I417" s="1" t="s">
        <v>10167</v>
      </c>
      <c r="J417" s="2" t="s">
        <v>10168</v>
      </c>
      <c r="K417" s="1" t="s">
        <v>184</v>
      </c>
      <c r="L417" s="1" t="s">
        <v>45</v>
      </c>
      <c r="M417" s="1" t="s">
        <v>185</v>
      </c>
      <c r="N417" s="1" t="s">
        <v>186</v>
      </c>
      <c r="O417" s="1" t="s">
        <v>187</v>
      </c>
      <c r="P417" s="1" t="s">
        <v>33</v>
      </c>
      <c r="Q417" s="1" t="s">
        <v>10169</v>
      </c>
      <c r="S417" s="1" t="s">
        <v>10170</v>
      </c>
      <c r="T417" s="1" t="s">
        <v>190</v>
      </c>
      <c r="U417" s="1" t="str">
        <f t="shared" si="1"/>
        <v>TP. Hồ Chí Minh</v>
      </c>
    </row>
    <row r="418" spans="1:21" ht="15.75" customHeight="1" x14ac:dyDescent="0.25">
      <c r="A418" s="1" t="s">
        <v>10171</v>
      </c>
      <c r="B418" s="1" t="s">
        <v>10172</v>
      </c>
      <c r="C418" s="1" t="s">
        <v>462</v>
      </c>
      <c r="D418" s="1" t="s">
        <v>10173</v>
      </c>
      <c r="E418" s="1" t="s">
        <v>386</v>
      </c>
      <c r="F418" s="1" t="s">
        <v>40</v>
      </c>
      <c r="G418" s="1" t="s">
        <v>386</v>
      </c>
      <c r="H418" s="1" t="s">
        <v>10174</v>
      </c>
      <c r="I418" s="1" t="s">
        <v>10175</v>
      </c>
      <c r="J418" s="2" t="s">
        <v>10176</v>
      </c>
      <c r="K418" s="1" t="s">
        <v>184</v>
      </c>
      <c r="L418" s="1" t="s">
        <v>45</v>
      </c>
      <c r="M418" s="1" t="s">
        <v>185</v>
      </c>
      <c r="N418" s="1" t="s">
        <v>238</v>
      </c>
      <c r="O418" s="1" t="s">
        <v>239</v>
      </c>
      <c r="P418" s="1" t="s">
        <v>33</v>
      </c>
      <c r="Q418" s="1" t="s">
        <v>10177</v>
      </c>
      <c r="S418" s="1" t="s">
        <v>10178</v>
      </c>
      <c r="T418" s="1" t="s">
        <v>190</v>
      </c>
      <c r="U418" s="1" t="str">
        <f t="shared" si="1"/>
        <v>TP. Hồ Chí Minh</v>
      </c>
    </row>
    <row r="419" spans="1:21" ht="15.75" customHeight="1" x14ac:dyDescent="0.25">
      <c r="A419" s="1" t="s">
        <v>10179</v>
      </c>
      <c r="B419" s="1" t="s">
        <v>10180</v>
      </c>
      <c r="C419" s="1" t="s">
        <v>276</v>
      </c>
      <c r="D419" s="1" t="s">
        <v>10181</v>
      </c>
      <c r="E419" s="1" t="s">
        <v>386</v>
      </c>
      <c r="F419" s="1" t="s">
        <v>40</v>
      </c>
      <c r="G419" s="1" t="s">
        <v>1999</v>
      </c>
      <c r="H419" s="1" t="s">
        <v>10182</v>
      </c>
      <c r="I419" s="1" t="s">
        <v>10183</v>
      </c>
      <c r="J419" s="2" t="s">
        <v>10184</v>
      </c>
      <c r="K419" s="1" t="s">
        <v>184</v>
      </c>
      <c r="L419" s="1" t="s">
        <v>45</v>
      </c>
      <c r="M419" s="1" t="s">
        <v>185</v>
      </c>
      <c r="N419" s="1" t="s">
        <v>812</v>
      </c>
      <c r="O419" s="1" t="s">
        <v>813</v>
      </c>
      <c r="P419" s="1" t="s">
        <v>33</v>
      </c>
      <c r="Q419" s="1" t="s">
        <v>10185</v>
      </c>
      <c r="S419" s="1" t="s">
        <v>10186</v>
      </c>
      <c r="T419" s="1" t="s">
        <v>190</v>
      </c>
      <c r="U419" s="1" t="str">
        <f t="shared" si="1"/>
        <v>Bà Rịa - Vũng Tàu</v>
      </c>
    </row>
    <row r="420" spans="1:21" ht="15.75" customHeight="1" x14ac:dyDescent="0.25">
      <c r="A420" s="1" t="s">
        <v>10187</v>
      </c>
      <c r="B420" s="1" t="s">
        <v>10188</v>
      </c>
      <c r="C420" s="1" t="s">
        <v>2070</v>
      </c>
      <c r="D420" s="1" t="s">
        <v>10189</v>
      </c>
      <c r="E420" s="1" t="s">
        <v>386</v>
      </c>
      <c r="F420" s="1" t="s">
        <v>40</v>
      </c>
      <c r="G420" s="1" t="s">
        <v>1999</v>
      </c>
      <c r="H420" s="1" t="s">
        <v>10190</v>
      </c>
      <c r="I420" s="1" t="s">
        <v>10191</v>
      </c>
      <c r="J420" s="2" t="s">
        <v>10192</v>
      </c>
      <c r="K420" s="1" t="s">
        <v>184</v>
      </c>
      <c r="L420" s="1" t="s">
        <v>29</v>
      </c>
      <c r="M420" s="1" t="s">
        <v>964</v>
      </c>
      <c r="N420" s="1" t="s">
        <v>965</v>
      </c>
      <c r="O420" s="1" t="s">
        <v>966</v>
      </c>
      <c r="P420" s="1" t="s">
        <v>33</v>
      </c>
      <c r="Q420" s="1" t="s">
        <v>10193</v>
      </c>
      <c r="S420" s="1" t="s">
        <v>10194</v>
      </c>
      <c r="T420" s="1" t="s">
        <v>190</v>
      </c>
      <c r="U420" s="1" t="str">
        <f t="shared" si="1"/>
        <v>Bà Rịa - Vũng Tàu</v>
      </c>
    </row>
    <row r="421" spans="1:21" ht="15.75" customHeight="1" x14ac:dyDescent="0.25">
      <c r="A421" s="1" t="s">
        <v>10195</v>
      </c>
      <c r="B421" s="1" t="s">
        <v>2478</v>
      </c>
      <c r="C421" s="1" t="s">
        <v>827</v>
      </c>
      <c r="D421" s="1" t="s">
        <v>10196</v>
      </c>
      <c r="E421" s="1" t="s">
        <v>1999</v>
      </c>
      <c r="F421" s="1" t="s">
        <v>40</v>
      </c>
      <c r="G421" s="1" t="s">
        <v>1999</v>
      </c>
      <c r="H421" s="1" t="s">
        <v>10197</v>
      </c>
      <c r="I421" s="1" t="s">
        <v>10198</v>
      </c>
      <c r="J421" s="2" t="s">
        <v>10199</v>
      </c>
      <c r="K421" s="1" t="s">
        <v>184</v>
      </c>
      <c r="L421" s="1" t="s">
        <v>45</v>
      </c>
      <c r="M421" s="1" t="s">
        <v>185</v>
      </c>
      <c r="N421" s="1" t="s">
        <v>7463</v>
      </c>
      <c r="O421" s="1" t="s">
        <v>7464</v>
      </c>
      <c r="P421" s="1" t="s">
        <v>33</v>
      </c>
      <c r="Q421" s="1" t="s">
        <v>10200</v>
      </c>
      <c r="S421" s="1" t="s">
        <v>10201</v>
      </c>
      <c r="T421" s="1" t="s">
        <v>190</v>
      </c>
      <c r="U421" s="1" t="str">
        <f t="shared" si="1"/>
        <v>Bà Rịa - Vũng Tàu</v>
      </c>
    </row>
    <row r="422" spans="1:21" ht="15.75" customHeight="1" x14ac:dyDescent="0.25">
      <c r="A422" s="1" t="s">
        <v>10202</v>
      </c>
      <c r="B422" s="1" t="s">
        <v>10203</v>
      </c>
      <c r="C422" s="1" t="s">
        <v>214</v>
      </c>
      <c r="D422" s="1" t="s">
        <v>10204</v>
      </c>
      <c r="E422" s="1" t="s">
        <v>1999</v>
      </c>
      <c r="F422" s="1" t="s">
        <v>40</v>
      </c>
      <c r="G422" s="1" t="s">
        <v>1999</v>
      </c>
      <c r="H422" s="1" t="s">
        <v>10205</v>
      </c>
      <c r="I422" s="1" t="s">
        <v>10206</v>
      </c>
      <c r="J422" s="2" t="s">
        <v>10207</v>
      </c>
      <c r="K422" s="1" t="s">
        <v>184</v>
      </c>
      <c r="L422" s="1" t="s">
        <v>45</v>
      </c>
      <c r="M422" s="1" t="s">
        <v>185</v>
      </c>
      <c r="N422" s="1" t="s">
        <v>7463</v>
      </c>
      <c r="O422" s="1" t="s">
        <v>7464</v>
      </c>
      <c r="P422" s="1" t="s">
        <v>33</v>
      </c>
      <c r="Q422" s="1" t="s">
        <v>10208</v>
      </c>
      <c r="S422" s="1" t="s">
        <v>10209</v>
      </c>
      <c r="T422" s="1" t="s">
        <v>190</v>
      </c>
      <c r="U422" s="1" t="str">
        <f t="shared" si="1"/>
        <v>Bà Rịa - Vũng Tàu</v>
      </c>
    </row>
    <row r="423" spans="1:21" ht="15.75" customHeight="1" x14ac:dyDescent="0.25">
      <c r="A423" s="1" t="s">
        <v>10210</v>
      </c>
      <c r="B423" s="1" t="s">
        <v>10211</v>
      </c>
      <c r="C423" s="1" t="s">
        <v>4076</v>
      </c>
      <c r="D423" s="1" t="s">
        <v>10212</v>
      </c>
      <c r="E423" s="1" t="s">
        <v>2846</v>
      </c>
      <c r="F423" s="1" t="s">
        <v>24</v>
      </c>
      <c r="G423" s="1" t="s">
        <v>1782</v>
      </c>
      <c r="H423" s="1" t="s">
        <v>10213</v>
      </c>
      <c r="I423" s="1" t="s">
        <v>10214</v>
      </c>
      <c r="J423" s="2" t="s">
        <v>10215</v>
      </c>
      <c r="K423" s="1" t="s">
        <v>184</v>
      </c>
      <c r="L423" s="1" t="s">
        <v>80</v>
      </c>
      <c r="M423" s="1" t="s">
        <v>196</v>
      </c>
      <c r="N423" s="1" t="s">
        <v>954</v>
      </c>
      <c r="O423" s="1" t="s">
        <v>955</v>
      </c>
      <c r="P423" s="1" t="s">
        <v>33</v>
      </c>
      <c r="Q423" s="1" t="s">
        <v>10216</v>
      </c>
      <c r="S423" s="1" t="s">
        <v>10217</v>
      </c>
      <c r="T423" s="1" t="s">
        <v>190</v>
      </c>
      <c r="U423" s="1" t="str">
        <f t="shared" si="1"/>
        <v>Đồng Tháp</v>
      </c>
    </row>
    <row r="424" spans="1:21" ht="15.75" customHeight="1" x14ac:dyDescent="0.25">
      <c r="A424" s="1" t="s">
        <v>10218</v>
      </c>
      <c r="B424" s="1" t="s">
        <v>10219</v>
      </c>
      <c r="C424" s="1" t="s">
        <v>96</v>
      </c>
      <c r="D424" s="1" t="s">
        <v>10220</v>
      </c>
      <c r="E424" s="1" t="s">
        <v>1782</v>
      </c>
      <c r="F424" s="1" t="s">
        <v>40</v>
      </c>
      <c r="G424" s="1" t="s">
        <v>1782</v>
      </c>
      <c r="H424" s="1" t="s">
        <v>10221</v>
      </c>
      <c r="I424" s="1" t="s">
        <v>10222</v>
      </c>
      <c r="J424" s="2" t="s">
        <v>10223</v>
      </c>
      <c r="K424" s="1" t="s">
        <v>184</v>
      </c>
      <c r="L424" s="1" t="s">
        <v>45</v>
      </c>
      <c r="M424" s="1" t="s">
        <v>185</v>
      </c>
      <c r="N424" s="1" t="s">
        <v>1027</v>
      </c>
      <c r="O424" s="1" t="s">
        <v>1028</v>
      </c>
      <c r="P424" s="1" t="s">
        <v>33</v>
      </c>
      <c r="Q424" s="1" t="s">
        <v>10224</v>
      </c>
      <c r="S424" s="1" t="s">
        <v>10225</v>
      </c>
      <c r="T424" s="1" t="s">
        <v>190</v>
      </c>
      <c r="U424" s="1" t="str">
        <f t="shared" si="1"/>
        <v>Đồng Tháp</v>
      </c>
    </row>
    <row r="425" spans="1:21" ht="15.75" customHeight="1" x14ac:dyDescent="0.25">
      <c r="A425" s="1" t="s">
        <v>10226</v>
      </c>
      <c r="B425" s="1" t="s">
        <v>3056</v>
      </c>
      <c r="C425" s="1" t="s">
        <v>88</v>
      </c>
      <c r="D425" s="1" t="s">
        <v>9758</v>
      </c>
      <c r="E425" s="1" t="s">
        <v>1782</v>
      </c>
      <c r="F425" s="1" t="s">
        <v>40</v>
      </c>
      <c r="G425" s="1" t="s">
        <v>1782</v>
      </c>
      <c r="H425" s="1" t="s">
        <v>10227</v>
      </c>
      <c r="I425" s="1" t="s">
        <v>10228</v>
      </c>
      <c r="J425" s="2" t="s">
        <v>10229</v>
      </c>
      <c r="K425" s="1" t="s">
        <v>184</v>
      </c>
      <c r="L425" s="1" t="s">
        <v>29</v>
      </c>
      <c r="M425" s="1" t="s">
        <v>207</v>
      </c>
      <c r="N425" s="1" t="s">
        <v>787</v>
      </c>
      <c r="O425" s="1" t="s">
        <v>788</v>
      </c>
      <c r="P425" s="1" t="s">
        <v>33</v>
      </c>
      <c r="Q425" s="1" t="s">
        <v>10230</v>
      </c>
      <c r="S425" s="1" t="s">
        <v>10231</v>
      </c>
      <c r="T425" s="1" t="s">
        <v>190</v>
      </c>
      <c r="U425" s="1" t="str">
        <f t="shared" si="1"/>
        <v>Đồng Tháp</v>
      </c>
    </row>
    <row r="426" spans="1:21" ht="15.75" customHeight="1" x14ac:dyDescent="0.25">
      <c r="A426" s="1" t="s">
        <v>10232</v>
      </c>
      <c r="B426" s="1" t="s">
        <v>10233</v>
      </c>
      <c r="C426" s="1" t="s">
        <v>1376</v>
      </c>
      <c r="D426" s="1" t="s">
        <v>9072</v>
      </c>
      <c r="E426" s="1" t="s">
        <v>1782</v>
      </c>
      <c r="F426" s="1" t="s">
        <v>24</v>
      </c>
      <c r="G426" s="1" t="s">
        <v>1782</v>
      </c>
      <c r="H426" s="1" t="s">
        <v>10234</v>
      </c>
      <c r="I426" s="1" t="s">
        <v>10235</v>
      </c>
      <c r="J426" s="2" t="s">
        <v>10236</v>
      </c>
      <c r="K426" s="1" t="s">
        <v>184</v>
      </c>
      <c r="L426" s="1" t="s">
        <v>45</v>
      </c>
      <c r="M426" s="1" t="s">
        <v>185</v>
      </c>
      <c r="N426" s="1" t="s">
        <v>945</v>
      </c>
      <c r="O426" s="1" t="s">
        <v>946</v>
      </c>
      <c r="P426" s="1" t="s">
        <v>33</v>
      </c>
      <c r="Q426" s="1" t="s">
        <v>10237</v>
      </c>
      <c r="S426" s="1" t="s">
        <v>10238</v>
      </c>
      <c r="T426" s="1" t="s">
        <v>190</v>
      </c>
      <c r="U426" s="1" t="str">
        <f t="shared" si="1"/>
        <v>Đồng Tháp</v>
      </c>
    </row>
    <row r="427" spans="1:21" ht="15.75" customHeight="1" x14ac:dyDescent="0.25">
      <c r="A427" s="1" t="s">
        <v>10239</v>
      </c>
      <c r="B427" s="1" t="s">
        <v>4693</v>
      </c>
      <c r="C427" s="1" t="s">
        <v>1837</v>
      </c>
      <c r="D427" s="1" t="s">
        <v>10240</v>
      </c>
      <c r="E427" s="1" t="s">
        <v>386</v>
      </c>
      <c r="F427" s="1" t="s">
        <v>24</v>
      </c>
      <c r="G427" s="1" t="s">
        <v>2940</v>
      </c>
      <c r="H427" s="1" t="s">
        <v>10241</v>
      </c>
      <c r="I427" s="1" t="s">
        <v>10242</v>
      </c>
      <c r="J427" s="2" t="s">
        <v>10243</v>
      </c>
      <c r="K427" s="1" t="s">
        <v>184</v>
      </c>
      <c r="L427" s="1" t="s">
        <v>80</v>
      </c>
      <c r="M427" s="1" t="s">
        <v>196</v>
      </c>
      <c r="N427" s="1" t="s">
        <v>197</v>
      </c>
      <c r="O427" s="1" t="s">
        <v>198</v>
      </c>
      <c r="P427" s="1" t="s">
        <v>33</v>
      </c>
      <c r="Q427" s="1" t="s">
        <v>10244</v>
      </c>
      <c r="S427" s="1" t="s">
        <v>10245</v>
      </c>
      <c r="T427" s="1" t="s">
        <v>190</v>
      </c>
      <c r="U427" s="1" t="str">
        <f t="shared" si="1"/>
        <v>Bến Tre</v>
      </c>
    </row>
    <row r="428" spans="1:21" ht="15.75" customHeight="1" x14ac:dyDescent="0.25">
      <c r="A428" s="1" t="s">
        <v>10246</v>
      </c>
      <c r="B428" s="1" t="s">
        <v>2317</v>
      </c>
      <c r="C428" s="1" t="s">
        <v>88</v>
      </c>
      <c r="D428" s="1" t="s">
        <v>10247</v>
      </c>
      <c r="E428" s="1" t="s">
        <v>2940</v>
      </c>
      <c r="F428" s="1" t="s">
        <v>40</v>
      </c>
      <c r="G428" s="1" t="s">
        <v>2940</v>
      </c>
      <c r="H428" s="1" t="s">
        <v>10248</v>
      </c>
      <c r="I428" s="1" t="s">
        <v>10249</v>
      </c>
      <c r="J428" s="2" t="s">
        <v>10250</v>
      </c>
      <c r="K428" s="1" t="s">
        <v>184</v>
      </c>
      <c r="L428" s="1" t="s">
        <v>45</v>
      </c>
      <c r="M428" s="1" t="s">
        <v>185</v>
      </c>
      <c r="N428" s="1" t="s">
        <v>7463</v>
      </c>
      <c r="O428" s="1" t="s">
        <v>7464</v>
      </c>
      <c r="P428" s="1" t="s">
        <v>33</v>
      </c>
      <c r="Q428" s="1" t="s">
        <v>10251</v>
      </c>
      <c r="S428" s="1" t="s">
        <v>10252</v>
      </c>
      <c r="T428" s="1" t="s">
        <v>190</v>
      </c>
      <c r="U428" s="1" t="str">
        <f t="shared" si="1"/>
        <v>Bến Tre</v>
      </c>
    </row>
    <row r="429" spans="1:21" ht="15.75" customHeight="1" x14ac:dyDescent="0.25">
      <c r="A429" s="1" t="s">
        <v>10253</v>
      </c>
      <c r="B429" s="1" t="s">
        <v>10254</v>
      </c>
      <c r="C429" s="1" t="s">
        <v>5200</v>
      </c>
      <c r="D429" s="1" t="s">
        <v>10255</v>
      </c>
      <c r="E429" s="1" t="s">
        <v>2940</v>
      </c>
      <c r="F429" s="1" t="s">
        <v>40</v>
      </c>
      <c r="G429" s="1" t="s">
        <v>2940</v>
      </c>
      <c r="H429" s="1" t="s">
        <v>10256</v>
      </c>
      <c r="I429" s="1" t="s">
        <v>10257</v>
      </c>
      <c r="J429" s="2" t="s">
        <v>10258</v>
      </c>
      <c r="K429" s="1" t="s">
        <v>184</v>
      </c>
      <c r="L429" s="1" t="s">
        <v>45</v>
      </c>
      <c r="M429" s="1" t="s">
        <v>185</v>
      </c>
      <c r="N429" s="1" t="s">
        <v>1027</v>
      </c>
      <c r="O429" s="1" t="s">
        <v>1028</v>
      </c>
      <c r="P429" s="1" t="s">
        <v>867</v>
      </c>
      <c r="Q429" s="1" t="s">
        <v>10259</v>
      </c>
      <c r="S429" s="1" t="s">
        <v>10260</v>
      </c>
      <c r="T429" s="1" t="s">
        <v>190</v>
      </c>
      <c r="U429" s="1" t="str">
        <f t="shared" si="1"/>
        <v>Bến Tre</v>
      </c>
    </row>
    <row r="430" spans="1:21" ht="15.75" customHeight="1" x14ac:dyDescent="0.25">
      <c r="A430" s="1" t="s">
        <v>10261</v>
      </c>
      <c r="B430" s="1" t="s">
        <v>10262</v>
      </c>
      <c r="C430" s="1" t="s">
        <v>558</v>
      </c>
      <c r="D430" s="1" t="s">
        <v>10263</v>
      </c>
      <c r="E430" s="1" t="s">
        <v>2940</v>
      </c>
      <c r="F430" s="1" t="s">
        <v>40</v>
      </c>
      <c r="G430" s="1" t="s">
        <v>2940</v>
      </c>
      <c r="H430" s="1" t="s">
        <v>10264</v>
      </c>
      <c r="I430" s="1" t="s">
        <v>10265</v>
      </c>
      <c r="J430" s="2" t="s">
        <v>10266</v>
      </c>
      <c r="K430" s="1" t="s">
        <v>184</v>
      </c>
      <c r="L430" s="1" t="s">
        <v>45</v>
      </c>
      <c r="M430" s="1" t="s">
        <v>185</v>
      </c>
      <c r="N430" s="1" t="s">
        <v>812</v>
      </c>
      <c r="O430" s="1" t="s">
        <v>813</v>
      </c>
      <c r="P430" s="1" t="s">
        <v>33</v>
      </c>
      <c r="Q430" s="1" t="s">
        <v>10267</v>
      </c>
      <c r="S430" s="1" t="s">
        <v>10268</v>
      </c>
      <c r="T430" s="1" t="s">
        <v>190</v>
      </c>
      <c r="U430" s="1" t="str">
        <f t="shared" si="1"/>
        <v>Bến Tre</v>
      </c>
    </row>
    <row r="431" spans="1:21" ht="15.75" customHeight="1" x14ac:dyDescent="0.25">
      <c r="A431" s="1" t="s">
        <v>495</v>
      </c>
      <c r="B431" s="1" t="s">
        <v>496</v>
      </c>
      <c r="C431" s="1" t="s">
        <v>39</v>
      </c>
      <c r="D431" s="1" t="s">
        <v>7034</v>
      </c>
      <c r="E431" s="1" t="s">
        <v>97</v>
      </c>
      <c r="F431" s="1" t="s">
        <v>24</v>
      </c>
      <c r="G431" s="1" t="s">
        <v>97</v>
      </c>
      <c r="H431" s="1" t="s">
        <v>497</v>
      </c>
      <c r="I431" s="1" t="s">
        <v>498</v>
      </c>
      <c r="J431" s="2" t="s">
        <v>499</v>
      </c>
      <c r="K431" s="1" t="s">
        <v>248</v>
      </c>
      <c r="L431" s="1" t="s">
        <v>29</v>
      </c>
      <c r="M431" s="1" t="s">
        <v>455</v>
      </c>
      <c r="N431" s="1" t="s">
        <v>500</v>
      </c>
      <c r="O431" s="1" t="s">
        <v>501</v>
      </c>
      <c r="P431" s="1" t="s">
        <v>33</v>
      </c>
      <c r="Q431" s="1" t="s">
        <v>502</v>
      </c>
      <c r="S431" s="1" t="s">
        <v>503</v>
      </c>
      <c r="T431" s="1" t="s">
        <v>254</v>
      </c>
      <c r="U431" s="1" t="str">
        <f t="shared" si="1"/>
        <v>Hà Nội</v>
      </c>
    </row>
    <row r="432" spans="1:21" ht="15.75" customHeight="1" x14ac:dyDescent="0.25">
      <c r="A432" s="1" t="s">
        <v>10269</v>
      </c>
      <c r="B432" s="1" t="s">
        <v>10270</v>
      </c>
      <c r="C432" s="1" t="s">
        <v>244</v>
      </c>
      <c r="D432" s="1" t="s">
        <v>10271</v>
      </c>
      <c r="E432" s="1" t="s">
        <v>577</v>
      </c>
      <c r="F432" s="1" t="s">
        <v>40</v>
      </c>
      <c r="G432" s="1" t="s">
        <v>577</v>
      </c>
      <c r="H432" s="1" t="s">
        <v>10272</v>
      </c>
      <c r="I432" s="1" t="s">
        <v>10273</v>
      </c>
      <c r="J432" s="2" t="s">
        <v>10274</v>
      </c>
      <c r="K432" s="1" t="s">
        <v>248</v>
      </c>
      <c r="L432" s="1" t="s">
        <v>29</v>
      </c>
      <c r="M432" s="1" t="s">
        <v>455</v>
      </c>
      <c r="N432" s="1" t="s">
        <v>456</v>
      </c>
      <c r="O432" s="1" t="s">
        <v>457</v>
      </c>
      <c r="P432" s="1" t="s">
        <v>33</v>
      </c>
      <c r="Q432" s="1" t="s">
        <v>10275</v>
      </c>
      <c r="S432" s="1" t="s">
        <v>10276</v>
      </c>
      <c r="T432" s="1" t="s">
        <v>254</v>
      </c>
      <c r="U432" s="1" t="str">
        <f t="shared" si="1"/>
        <v>Khánh Hòa</v>
      </c>
    </row>
    <row r="433" spans="1:21" ht="15.75" customHeight="1" x14ac:dyDescent="0.25">
      <c r="A433" s="1" t="s">
        <v>10277</v>
      </c>
      <c r="B433" s="1" t="s">
        <v>2439</v>
      </c>
      <c r="C433" s="1" t="s">
        <v>244</v>
      </c>
      <c r="D433" s="1" t="s">
        <v>10278</v>
      </c>
      <c r="E433" s="1" t="s">
        <v>577</v>
      </c>
      <c r="F433" s="1" t="s">
        <v>40</v>
      </c>
      <c r="G433" s="1" t="s">
        <v>577</v>
      </c>
      <c r="H433" s="1" t="s">
        <v>10279</v>
      </c>
      <c r="I433" s="1" t="s">
        <v>10280</v>
      </c>
      <c r="J433" s="2" t="s">
        <v>10281</v>
      </c>
      <c r="K433" s="1" t="s">
        <v>248</v>
      </c>
      <c r="L433" s="1" t="s">
        <v>80</v>
      </c>
      <c r="M433" s="1" t="s">
        <v>249</v>
      </c>
      <c r="N433" s="1" t="s">
        <v>436</v>
      </c>
      <c r="O433" s="1" t="s">
        <v>437</v>
      </c>
      <c r="P433" s="1" t="s">
        <v>33</v>
      </c>
      <c r="Q433" s="1" t="s">
        <v>10282</v>
      </c>
      <c r="S433" s="1" t="s">
        <v>10283</v>
      </c>
      <c r="T433" s="1" t="s">
        <v>254</v>
      </c>
      <c r="U433" s="1" t="str">
        <f t="shared" si="1"/>
        <v>Khánh Hòa</v>
      </c>
    </row>
    <row r="434" spans="1:21" ht="15.75" customHeight="1" x14ac:dyDescent="0.25">
      <c r="A434" s="1" t="s">
        <v>10284</v>
      </c>
      <c r="B434" s="1" t="s">
        <v>10285</v>
      </c>
      <c r="C434" s="1" t="s">
        <v>327</v>
      </c>
      <c r="D434" s="1" t="s">
        <v>10286</v>
      </c>
      <c r="E434" s="1" t="s">
        <v>577</v>
      </c>
      <c r="F434" s="1" t="s">
        <v>24</v>
      </c>
      <c r="G434" s="1" t="s">
        <v>577</v>
      </c>
      <c r="H434" s="1" t="s">
        <v>10287</v>
      </c>
      <c r="I434" s="1" t="s">
        <v>10288</v>
      </c>
      <c r="J434" s="2" t="s">
        <v>10289</v>
      </c>
      <c r="K434" s="1" t="s">
        <v>248</v>
      </c>
      <c r="L434" s="1" t="s">
        <v>45</v>
      </c>
      <c r="M434" s="1" t="s">
        <v>445</v>
      </c>
      <c r="N434" s="1" t="s">
        <v>466</v>
      </c>
      <c r="O434" s="1" t="s">
        <v>467</v>
      </c>
      <c r="P434" s="1" t="s">
        <v>33</v>
      </c>
      <c r="Q434" s="1" t="s">
        <v>10290</v>
      </c>
      <c r="S434" s="1" t="s">
        <v>10291</v>
      </c>
      <c r="T434" s="1" t="s">
        <v>254</v>
      </c>
      <c r="U434" s="1" t="str">
        <f t="shared" si="1"/>
        <v>Khánh Hòa</v>
      </c>
    </row>
    <row r="435" spans="1:21" ht="15.75" customHeight="1" x14ac:dyDescent="0.25">
      <c r="A435" s="1" t="s">
        <v>10292</v>
      </c>
      <c r="B435" s="1" t="s">
        <v>5276</v>
      </c>
      <c r="C435" s="1" t="s">
        <v>3811</v>
      </c>
      <c r="D435" s="1" t="s">
        <v>10293</v>
      </c>
      <c r="E435" s="1" t="s">
        <v>107</v>
      </c>
      <c r="F435" s="1" t="s">
        <v>24</v>
      </c>
      <c r="G435" s="1" t="s">
        <v>577</v>
      </c>
      <c r="H435" s="1" t="s">
        <v>10294</v>
      </c>
      <c r="I435" s="1" t="s">
        <v>10295</v>
      </c>
      <c r="J435" s="2" t="s">
        <v>10296</v>
      </c>
      <c r="K435" s="1" t="s">
        <v>248</v>
      </c>
      <c r="L435" s="1" t="s">
        <v>45</v>
      </c>
      <c r="M435" s="1" t="s">
        <v>445</v>
      </c>
      <c r="N435" s="1" t="s">
        <v>446</v>
      </c>
      <c r="O435" s="1" t="s">
        <v>447</v>
      </c>
      <c r="P435" s="1" t="s">
        <v>33</v>
      </c>
      <c r="Q435" s="1" t="s">
        <v>10297</v>
      </c>
      <c r="S435" s="1" t="s">
        <v>10298</v>
      </c>
      <c r="T435" s="1" t="s">
        <v>254</v>
      </c>
      <c r="U435" s="1" t="str">
        <f t="shared" si="1"/>
        <v>Khánh Hòa</v>
      </c>
    </row>
    <row r="436" spans="1:21" ht="15.75" customHeight="1" x14ac:dyDescent="0.25">
      <c r="A436" s="1" t="s">
        <v>10299</v>
      </c>
      <c r="B436" s="1" t="s">
        <v>305</v>
      </c>
      <c r="C436" s="1" t="s">
        <v>971</v>
      </c>
      <c r="D436" s="1" t="s">
        <v>10300</v>
      </c>
      <c r="E436" s="1" t="s">
        <v>577</v>
      </c>
      <c r="F436" s="1" t="s">
        <v>40</v>
      </c>
      <c r="G436" s="1" t="s">
        <v>577</v>
      </c>
      <c r="H436" s="1" t="s">
        <v>10301</v>
      </c>
      <c r="I436" s="1" t="s">
        <v>10302</v>
      </c>
      <c r="J436" s="2" t="s">
        <v>10303</v>
      </c>
      <c r="K436" s="1" t="s">
        <v>248</v>
      </c>
      <c r="L436" s="1" t="s">
        <v>45</v>
      </c>
      <c r="M436" s="1" t="s">
        <v>445</v>
      </c>
      <c r="N436" s="1" t="s">
        <v>510</v>
      </c>
      <c r="O436" s="1" t="s">
        <v>511</v>
      </c>
      <c r="P436" s="1" t="s">
        <v>33</v>
      </c>
      <c r="Q436" s="1" t="s">
        <v>10304</v>
      </c>
      <c r="S436" s="1" t="s">
        <v>10305</v>
      </c>
      <c r="T436" s="1" t="s">
        <v>254</v>
      </c>
      <c r="U436" s="1" t="str">
        <f t="shared" si="1"/>
        <v>Khánh Hòa</v>
      </c>
    </row>
    <row r="437" spans="1:21" ht="15.75" customHeight="1" x14ac:dyDescent="0.25">
      <c r="A437" s="1" t="s">
        <v>10306</v>
      </c>
      <c r="B437" s="1" t="s">
        <v>3550</v>
      </c>
      <c r="C437" s="1" t="s">
        <v>2569</v>
      </c>
      <c r="D437" s="1" t="s">
        <v>10271</v>
      </c>
      <c r="E437" s="1" t="s">
        <v>577</v>
      </c>
      <c r="F437" s="1" t="s">
        <v>40</v>
      </c>
      <c r="G437" s="1" t="s">
        <v>577</v>
      </c>
      <c r="H437" s="1" t="s">
        <v>10307</v>
      </c>
      <c r="I437" s="1" t="s">
        <v>10308</v>
      </c>
      <c r="J437" s="2" t="s">
        <v>10309</v>
      </c>
      <c r="K437" s="1" t="s">
        <v>248</v>
      </c>
      <c r="L437" s="1" t="s">
        <v>29</v>
      </c>
      <c r="M437" s="1" t="s">
        <v>455</v>
      </c>
      <c r="N437" s="1" t="s">
        <v>491</v>
      </c>
      <c r="O437" s="1" t="s">
        <v>492</v>
      </c>
      <c r="P437" s="1" t="s">
        <v>33</v>
      </c>
      <c r="Q437" s="1" t="s">
        <v>10310</v>
      </c>
      <c r="S437" s="1" t="s">
        <v>10311</v>
      </c>
      <c r="T437" s="1" t="s">
        <v>254</v>
      </c>
      <c r="U437" s="1" t="str">
        <f t="shared" si="1"/>
        <v>Khánh Hòa</v>
      </c>
    </row>
    <row r="438" spans="1:21" ht="15.75" customHeight="1" x14ac:dyDescent="0.25">
      <c r="A438" s="1" t="s">
        <v>10312</v>
      </c>
      <c r="B438" s="1" t="s">
        <v>10313</v>
      </c>
      <c r="C438" s="1" t="s">
        <v>224</v>
      </c>
      <c r="D438" s="1" t="s">
        <v>10314</v>
      </c>
      <c r="E438" s="1" t="s">
        <v>1757</v>
      </c>
      <c r="F438" s="1" t="s">
        <v>40</v>
      </c>
      <c r="G438" s="1" t="s">
        <v>577</v>
      </c>
      <c r="H438" s="1" t="s">
        <v>10315</v>
      </c>
      <c r="I438" s="1" t="s">
        <v>10316</v>
      </c>
      <c r="J438" s="2" t="s">
        <v>10317</v>
      </c>
      <c r="K438" s="1" t="s">
        <v>248</v>
      </c>
      <c r="L438" s="1" t="s">
        <v>80</v>
      </c>
      <c r="M438" s="1" t="s">
        <v>249</v>
      </c>
      <c r="N438" s="1" t="s">
        <v>538</v>
      </c>
      <c r="O438" s="1" t="s">
        <v>539</v>
      </c>
      <c r="P438" s="1" t="s">
        <v>33</v>
      </c>
      <c r="Q438" s="1" t="s">
        <v>10318</v>
      </c>
      <c r="S438" s="1" t="s">
        <v>10319</v>
      </c>
      <c r="T438" s="1" t="s">
        <v>254</v>
      </c>
      <c r="U438" s="1" t="str">
        <f t="shared" si="1"/>
        <v>Khánh Hòa</v>
      </c>
    </row>
    <row r="439" spans="1:21" ht="15.75" customHeight="1" x14ac:dyDescent="0.25">
      <c r="A439" s="1" t="s">
        <v>10320</v>
      </c>
      <c r="B439" s="1" t="s">
        <v>10321</v>
      </c>
      <c r="C439" s="1" t="s">
        <v>170</v>
      </c>
      <c r="D439" s="1" t="s">
        <v>10322</v>
      </c>
      <c r="E439" s="1" t="s">
        <v>2197</v>
      </c>
      <c r="F439" s="1" t="s">
        <v>40</v>
      </c>
      <c r="G439" s="1" t="s">
        <v>2197</v>
      </c>
      <c r="H439" s="1" t="s">
        <v>10323</v>
      </c>
      <c r="I439" s="1" t="s">
        <v>10324</v>
      </c>
      <c r="J439" s="2" t="s">
        <v>10325</v>
      </c>
      <c r="K439" s="1" t="s">
        <v>248</v>
      </c>
      <c r="L439" s="1" t="s">
        <v>520</v>
      </c>
      <c r="M439" s="1" t="s">
        <v>521</v>
      </c>
      <c r="N439" s="1" t="s">
        <v>522</v>
      </c>
      <c r="O439" s="1" t="s">
        <v>523</v>
      </c>
      <c r="P439" s="1" t="s">
        <v>33</v>
      </c>
      <c r="Q439" s="1" t="s">
        <v>10326</v>
      </c>
      <c r="S439" s="1" t="s">
        <v>10327</v>
      </c>
      <c r="T439" s="1" t="s">
        <v>254</v>
      </c>
      <c r="U439" s="1" t="str">
        <f t="shared" si="1"/>
        <v>Đắk Lắk</v>
      </c>
    </row>
    <row r="440" spans="1:21" ht="15.75" customHeight="1" x14ac:dyDescent="0.25">
      <c r="A440" s="1" t="s">
        <v>10328</v>
      </c>
      <c r="B440" s="1" t="s">
        <v>4471</v>
      </c>
      <c r="C440" s="1" t="s">
        <v>1103</v>
      </c>
      <c r="D440" s="1" t="s">
        <v>10329</v>
      </c>
      <c r="E440" s="1" t="s">
        <v>1808</v>
      </c>
      <c r="F440" s="1" t="s">
        <v>24</v>
      </c>
      <c r="G440" s="1" t="s">
        <v>2197</v>
      </c>
      <c r="H440" s="1" t="s">
        <v>10330</v>
      </c>
      <c r="I440" s="1" t="s">
        <v>10331</v>
      </c>
      <c r="J440" s="2" t="s">
        <v>10332</v>
      </c>
      <c r="K440" s="1" t="s">
        <v>248</v>
      </c>
      <c r="L440" s="1" t="s">
        <v>29</v>
      </c>
      <c r="M440" s="1" t="s">
        <v>455</v>
      </c>
      <c r="N440" s="1" t="s">
        <v>629</v>
      </c>
      <c r="O440" s="1" t="s">
        <v>630</v>
      </c>
      <c r="P440" s="1" t="s">
        <v>33</v>
      </c>
      <c r="Q440" s="1" t="s">
        <v>10333</v>
      </c>
      <c r="S440" s="1" t="s">
        <v>10334</v>
      </c>
      <c r="T440" s="1" t="s">
        <v>254</v>
      </c>
      <c r="U440" s="1" t="str">
        <f t="shared" si="1"/>
        <v>Đắk Lắk</v>
      </c>
    </row>
    <row r="441" spans="1:21" ht="15.75" customHeight="1" x14ac:dyDescent="0.25">
      <c r="A441" s="1" t="s">
        <v>10335</v>
      </c>
      <c r="B441" s="1" t="s">
        <v>10336</v>
      </c>
      <c r="C441" s="1" t="s">
        <v>1756</v>
      </c>
      <c r="D441" s="1" t="s">
        <v>10337</v>
      </c>
      <c r="E441" s="1" t="s">
        <v>2197</v>
      </c>
      <c r="F441" s="1" t="s">
        <v>40</v>
      </c>
      <c r="G441" s="1" t="s">
        <v>2197</v>
      </c>
      <c r="H441" s="1" t="s">
        <v>10338</v>
      </c>
      <c r="I441" s="1" t="s">
        <v>10339</v>
      </c>
      <c r="J441" s="2" t="s">
        <v>10340</v>
      </c>
      <c r="K441" s="1" t="s">
        <v>248</v>
      </c>
      <c r="L441" s="1" t="s">
        <v>80</v>
      </c>
      <c r="M441" s="1" t="s">
        <v>249</v>
      </c>
      <c r="N441" s="1" t="s">
        <v>436</v>
      </c>
      <c r="O441" s="1" t="s">
        <v>437</v>
      </c>
      <c r="P441" s="1" t="s">
        <v>33</v>
      </c>
      <c r="Q441" s="1" t="s">
        <v>10341</v>
      </c>
      <c r="S441" s="1" t="s">
        <v>10342</v>
      </c>
      <c r="T441" s="1" t="s">
        <v>254</v>
      </c>
      <c r="U441" s="1" t="str">
        <f t="shared" si="1"/>
        <v>Đắk Lắk</v>
      </c>
    </row>
    <row r="442" spans="1:21" ht="15.75" customHeight="1" x14ac:dyDescent="0.25">
      <c r="A442" s="1" t="s">
        <v>10343</v>
      </c>
      <c r="B442" s="1" t="s">
        <v>10344</v>
      </c>
      <c r="C442" s="1" t="s">
        <v>1691</v>
      </c>
      <c r="D442" s="1" t="s">
        <v>7266</v>
      </c>
      <c r="E442" s="1" t="s">
        <v>2197</v>
      </c>
      <c r="F442" s="1" t="s">
        <v>40</v>
      </c>
      <c r="G442" s="1" t="s">
        <v>2197</v>
      </c>
      <c r="H442" s="1" t="s">
        <v>10345</v>
      </c>
      <c r="I442" s="1" t="s">
        <v>10346</v>
      </c>
      <c r="J442" s="2" t="s">
        <v>10347</v>
      </c>
      <c r="K442" s="1" t="s">
        <v>248</v>
      </c>
      <c r="L442" s="1" t="s">
        <v>45</v>
      </c>
      <c r="M442" s="1" t="s">
        <v>445</v>
      </c>
      <c r="N442" s="1" t="s">
        <v>446</v>
      </c>
      <c r="O442" s="1" t="s">
        <v>447</v>
      </c>
      <c r="P442" s="1" t="s">
        <v>33</v>
      </c>
      <c r="Q442" s="1" t="s">
        <v>10348</v>
      </c>
      <c r="S442" s="1" t="s">
        <v>10349</v>
      </c>
      <c r="T442" s="1" t="s">
        <v>254</v>
      </c>
      <c r="U442" s="1" t="str">
        <f t="shared" si="1"/>
        <v>Đắk Lắk</v>
      </c>
    </row>
    <row r="443" spans="1:21" ht="15.75" customHeight="1" x14ac:dyDescent="0.25">
      <c r="A443" s="1" t="s">
        <v>10350</v>
      </c>
      <c r="B443" s="1" t="s">
        <v>1814</v>
      </c>
      <c r="C443" s="1" t="s">
        <v>214</v>
      </c>
      <c r="D443" s="1" t="s">
        <v>9515</v>
      </c>
      <c r="E443" s="1" t="s">
        <v>386</v>
      </c>
      <c r="F443" s="1" t="s">
        <v>40</v>
      </c>
      <c r="G443" s="1" t="s">
        <v>386</v>
      </c>
      <c r="H443" s="1" t="s">
        <v>10351</v>
      </c>
      <c r="I443" s="1" t="s">
        <v>10352</v>
      </c>
      <c r="J443" s="2" t="s">
        <v>10353</v>
      </c>
      <c r="K443" s="1" t="s">
        <v>44</v>
      </c>
      <c r="L443" s="1" t="s">
        <v>45</v>
      </c>
      <c r="M443" s="1" t="s">
        <v>46</v>
      </c>
      <c r="N443" s="1" t="s">
        <v>138</v>
      </c>
      <c r="O443" s="1" t="s">
        <v>139</v>
      </c>
      <c r="P443" s="1" t="s">
        <v>33</v>
      </c>
      <c r="Q443" s="1" t="s">
        <v>10354</v>
      </c>
      <c r="S443" s="1" t="s">
        <v>10355</v>
      </c>
      <c r="T443" s="1" t="s">
        <v>51</v>
      </c>
      <c r="U443" s="1" t="str">
        <f t="shared" si="1"/>
        <v>TP. Hồ Chí Minh</v>
      </c>
    </row>
    <row r="444" spans="1:21" ht="15.75" customHeight="1" x14ac:dyDescent="0.25">
      <c r="A444" s="1" t="s">
        <v>10356</v>
      </c>
      <c r="B444" s="1" t="s">
        <v>2794</v>
      </c>
      <c r="C444" s="1" t="s">
        <v>1815</v>
      </c>
      <c r="D444" s="1" t="s">
        <v>10357</v>
      </c>
      <c r="E444" s="1" t="s">
        <v>386</v>
      </c>
      <c r="F444" s="1" t="s">
        <v>24</v>
      </c>
      <c r="G444" s="1" t="s">
        <v>386</v>
      </c>
      <c r="H444" s="1" t="s">
        <v>10358</v>
      </c>
      <c r="I444" s="1" t="s">
        <v>10359</v>
      </c>
      <c r="J444" s="2" t="s">
        <v>10360</v>
      </c>
      <c r="K444" s="1" t="s">
        <v>44</v>
      </c>
      <c r="L444" s="1" t="s">
        <v>80</v>
      </c>
      <c r="M444" s="1" t="s">
        <v>81</v>
      </c>
      <c r="N444" s="1" t="s">
        <v>82</v>
      </c>
      <c r="O444" s="1" t="s">
        <v>83</v>
      </c>
      <c r="P444" s="1" t="s">
        <v>33</v>
      </c>
      <c r="Q444" s="1" t="s">
        <v>10361</v>
      </c>
      <c r="S444" s="1" t="s">
        <v>10362</v>
      </c>
      <c r="T444" s="1" t="s">
        <v>51</v>
      </c>
      <c r="U444" s="1" t="str">
        <f t="shared" si="1"/>
        <v>TP. Hồ Chí Minh</v>
      </c>
    </row>
    <row r="445" spans="1:21" ht="15.75" customHeight="1" x14ac:dyDescent="0.25">
      <c r="A445" s="1" t="s">
        <v>10363</v>
      </c>
      <c r="B445" s="1" t="s">
        <v>202</v>
      </c>
      <c r="C445" s="1" t="s">
        <v>2041</v>
      </c>
      <c r="D445" s="1" t="s">
        <v>10364</v>
      </c>
      <c r="E445" s="1" t="s">
        <v>386</v>
      </c>
      <c r="F445" s="1" t="s">
        <v>40</v>
      </c>
      <c r="G445" s="1" t="s">
        <v>386</v>
      </c>
      <c r="H445" s="1" t="s">
        <v>10365</v>
      </c>
      <c r="I445" s="1" t="s">
        <v>10366</v>
      </c>
      <c r="J445" s="2" t="s">
        <v>10367</v>
      </c>
      <c r="K445" s="1" t="s">
        <v>44</v>
      </c>
      <c r="L445" s="1" t="s">
        <v>80</v>
      </c>
      <c r="M445" s="1" t="s">
        <v>81</v>
      </c>
      <c r="N445" s="1" t="s">
        <v>82</v>
      </c>
      <c r="O445" s="1" t="s">
        <v>83</v>
      </c>
      <c r="P445" s="1" t="s">
        <v>33</v>
      </c>
      <c r="Q445" s="1" t="s">
        <v>10368</v>
      </c>
      <c r="S445" s="1" t="s">
        <v>10369</v>
      </c>
      <c r="T445" s="1" t="s">
        <v>51</v>
      </c>
      <c r="U445" s="1" t="str">
        <f t="shared" si="1"/>
        <v>TP. Hồ Chí Minh</v>
      </c>
    </row>
    <row r="446" spans="1:21" ht="15.75" customHeight="1" x14ac:dyDescent="0.25">
      <c r="A446" s="1" t="s">
        <v>10370</v>
      </c>
      <c r="B446" s="1" t="s">
        <v>10371</v>
      </c>
      <c r="C446" s="1" t="s">
        <v>306</v>
      </c>
      <c r="D446" s="1" t="s">
        <v>10372</v>
      </c>
      <c r="E446" s="1" t="s">
        <v>386</v>
      </c>
      <c r="F446" s="1" t="s">
        <v>40</v>
      </c>
      <c r="G446" s="1" t="s">
        <v>386</v>
      </c>
      <c r="H446" s="1" t="s">
        <v>10373</v>
      </c>
      <c r="I446" s="1" t="s">
        <v>10374</v>
      </c>
      <c r="J446" s="2" t="s">
        <v>10375</v>
      </c>
      <c r="K446" s="1" t="s">
        <v>44</v>
      </c>
      <c r="L446" s="1" t="s">
        <v>29</v>
      </c>
      <c r="M446" s="1" t="s">
        <v>59</v>
      </c>
      <c r="N446" s="1" t="s">
        <v>60</v>
      </c>
      <c r="O446" s="1" t="s">
        <v>61</v>
      </c>
      <c r="P446" s="1" t="s">
        <v>33</v>
      </c>
      <c r="Q446" s="1" t="s">
        <v>10376</v>
      </c>
      <c r="S446" s="1" t="s">
        <v>10377</v>
      </c>
      <c r="T446" s="1" t="s">
        <v>51</v>
      </c>
      <c r="U446" s="1" t="str">
        <f t="shared" si="1"/>
        <v>TP. Hồ Chí Minh</v>
      </c>
    </row>
    <row r="447" spans="1:21" ht="15.75" customHeight="1" x14ac:dyDescent="0.25">
      <c r="A447" s="1" t="s">
        <v>10378</v>
      </c>
      <c r="B447" s="1" t="s">
        <v>2852</v>
      </c>
      <c r="C447" s="1" t="s">
        <v>462</v>
      </c>
      <c r="D447" s="1" t="s">
        <v>10379</v>
      </c>
      <c r="E447" s="1" t="s">
        <v>386</v>
      </c>
      <c r="F447" s="1" t="s">
        <v>40</v>
      </c>
      <c r="G447" s="1" t="s">
        <v>386</v>
      </c>
      <c r="H447" s="1" t="s">
        <v>10380</v>
      </c>
      <c r="I447" s="1" t="s">
        <v>10381</v>
      </c>
      <c r="J447" s="2" t="s">
        <v>10382</v>
      </c>
      <c r="K447" s="1" t="s">
        <v>44</v>
      </c>
      <c r="L447" s="1" t="s">
        <v>45</v>
      </c>
      <c r="M447" s="1" t="s">
        <v>46</v>
      </c>
      <c r="N447" s="1" t="s">
        <v>128</v>
      </c>
      <c r="O447" s="1" t="s">
        <v>129</v>
      </c>
      <c r="P447" s="1" t="s">
        <v>33</v>
      </c>
      <c r="Q447" s="1" t="s">
        <v>10383</v>
      </c>
      <c r="S447" s="1" t="s">
        <v>10384</v>
      </c>
      <c r="T447" s="1" t="s">
        <v>51</v>
      </c>
      <c r="U447" s="1" t="str">
        <f t="shared" si="1"/>
        <v>TP. Hồ Chí Minh</v>
      </c>
    </row>
    <row r="448" spans="1:21" ht="15.75" customHeight="1" x14ac:dyDescent="0.25">
      <c r="A448" s="1" t="s">
        <v>10385</v>
      </c>
      <c r="B448" s="1" t="s">
        <v>10386</v>
      </c>
      <c r="C448" s="1" t="s">
        <v>39</v>
      </c>
      <c r="D448" s="1" t="s">
        <v>10387</v>
      </c>
      <c r="E448" s="1" t="s">
        <v>386</v>
      </c>
      <c r="F448" s="1" t="s">
        <v>24</v>
      </c>
      <c r="G448" s="1" t="s">
        <v>386</v>
      </c>
      <c r="H448" s="1" t="s">
        <v>10388</v>
      </c>
      <c r="I448" s="1" t="s">
        <v>10389</v>
      </c>
      <c r="J448" s="2" t="s">
        <v>10390</v>
      </c>
      <c r="K448" s="1" t="s">
        <v>44</v>
      </c>
      <c r="L448" s="1" t="s">
        <v>45</v>
      </c>
      <c r="M448" s="1" t="s">
        <v>46</v>
      </c>
      <c r="N448" s="1" t="s">
        <v>101</v>
      </c>
      <c r="O448" s="1" t="s">
        <v>102</v>
      </c>
      <c r="P448" s="1" t="s">
        <v>33</v>
      </c>
      <c r="Q448" s="1" t="s">
        <v>10391</v>
      </c>
      <c r="S448" s="1" t="s">
        <v>10392</v>
      </c>
      <c r="T448" s="1" t="s">
        <v>51</v>
      </c>
      <c r="U448" s="1" t="str">
        <f t="shared" si="1"/>
        <v>TP. Hồ Chí Minh</v>
      </c>
    </row>
    <row r="449" spans="1:21" ht="15.75" customHeight="1" x14ac:dyDescent="0.25">
      <c r="A449" s="1" t="s">
        <v>10393</v>
      </c>
      <c r="B449" s="1" t="s">
        <v>2459</v>
      </c>
      <c r="C449" s="1" t="s">
        <v>10394</v>
      </c>
      <c r="D449" s="1" t="s">
        <v>8519</v>
      </c>
      <c r="E449" s="1" t="s">
        <v>386</v>
      </c>
      <c r="F449" s="1" t="s">
        <v>40</v>
      </c>
      <c r="G449" s="1" t="s">
        <v>386</v>
      </c>
      <c r="H449" s="1" t="s">
        <v>10395</v>
      </c>
      <c r="I449" s="1" t="s">
        <v>10396</v>
      </c>
      <c r="J449" s="2" t="s">
        <v>10397</v>
      </c>
      <c r="K449" s="1" t="s">
        <v>44</v>
      </c>
      <c r="L449" s="1" t="s">
        <v>45</v>
      </c>
      <c r="M449" s="1" t="s">
        <v>46</v>
      </c>
      <c r="N449" s="1" t="s">
        <v>47</v>
      </c>
      <c r="O449" s="1" t="s">
        <v>48</v>
      </c>
      <c r="P449" s="1" t="s">
        <v>33</v>
      </c>
      <c r="Q449" s="1" t="s">
        <v>10398</v>
      </c>
      <c r="S449" s="1" t="s">
        <v>10399</v>
      </c>
      <c r="T449" s="1" t="s">
        <v>51</v>
      </c>
      <c r="U449" s="1" t="str">
        <f t="shared" si="1"/>
        <v>TP. Hồ Chí Minh</v>
      </c>
    </row>
    <row r="450" spans="1:21" ht="15.75" customHeight="1" x14ac:dyDescent="0.25">
      <c r="A450" s="1" t="s">
        <v>10400</v>
      </c>
      <c r="B450" s="1" t="s">
        <v>10401</v>
      </c>
      <c r="C450" s="1" t="s">
        <v>345</v>
      </c>
      <c r="D450" s="1" t="s">
        <v>10402</v>
      </c>
      <c r="E450" s="1" t="s">
        <v>386</v>
      </c>
      <c r="F450" s="1" t="s">
        <v>40</v>
      </c>
      <c r="G450" s="1" t="s">
        <v>386</v>
      </c>
      <c r="H450" s="1" t="s">
        <v>10403</v>
      </c>
      <c r="I450" s="1" t="s">
        <v>10404</v>
      </c>
      <c r="J450" s="2" t="s">
        <v>10405</v>
      </c>
      <c r="K450" s="1" t="s">
        <v>44</v>
      </c>
      <c r="L450" s="1" t="s">
        <v>45</v>
      </c>
      <c r="M450" s="1" t="s">
        <v>46</v>
      </c>
      <c r="N450" s="1" t="s">
        <v>174</v>
      </c>
      <c r="O450" s="1" t="s">
        <v>175</v>
      </c>
      <c r="P450" s="1" t="s">
        <v>33</v>
      </c>
      <c r="Q450" s="1" t="s">
        <v>10406</v>
      </c>
      <c r="S450" s="1" t="s">
        <v>10407</v>
      </c>
      <c r="T450" s="1" t="s">
        <v>51</v>
      </c>
      <c r="U450" s="1" t="str">
        <f t="shared" si="1"/>
        <v>TP. Hồ Chí Minh</v>
      </c>
    </row>
    <row r="451" spans="1:21" ht="15.75" customHeight="1" x14ac:dyDescent="0.25">
      <c r="A451" s="1" t="s">
        <v>10408</v>
      </c>
      <c r="B451" s="1" t="s">
        <v>10409</v>
      </c>
      <c r="C451" s="1" t="s">
        <v>934</v>
      </c>
      <c r="D451" s="1" t="s">
        <v>7540</v>
      </c>
      <c r="E451" s="1" t="s">
        <v>386</v>
      </c>
      <c r="F451" s="1" t="s">
        <v>40</v>
      </c>
      <c r="G451" s="1" t="s">
        <v>386</v>
      </c>
      <c r="H451" s="1" t="s">
        <v>10410</v>
      </c>
      <c r="I451" s="1" t="s">
        <v>10411</v>
      </c>
      <c r="J451" s="2" t="s">
        <v>10412</v>
      </c>
      <c r="K451" s="1" t="s">
        <v>44</v>
      </c>
      <c r="L451" s="1" t="s">
        <v>29</v>
      </c>
      <c r="M451" s="1" t="s">
        <v>59</v>
      </c>
      <c r="N451" s="1" t="s">
        <v>1250</v>
      </c>
      <c r="O451" s="1" t="s">
        <v>1251</v>
      </c>
      <c r="P451" s="1" t="s">
        <v>33</v>
      </c>
      <c r="Q451" s="1" t="s">
        <v>10413</v>
      </c>
      <c r="S451" s="1" t="s">
        <v>10414</v>
      </c>
      <c r="T451" s="1" t="s">
        <v>51</v>
      </c>
      <c r="U451" s="1" t="str">
        <f t="shared" si="1"/>
        <v>TP. Hồ Chí Minh</v>
      </c>
    </row>
    <row r="452" spans="1:21" ht="15.75" customHeight="1" x14ac:dyDescent="0.25">
      <c r="A452" s="1" t="s">
        <v>10415</v>
      </c>
      <c r="B452" s="1" t="s">
        <v>10416</v>
      </c>
      <c r="C452" s="1" t="s">
        <v>1724</v>
      </c>
      <c r="D452" s="1" t="s">
        <v>10417</v>
      </c>
      <c r="E452" s="1" t="s">
        <v>386</v>
      </c>
      <c r="F452" s="1" t="s">
        <v>40</v>
      </c>
      <c r="G452" s="1" t="s">
        <v>386</v>
      </c>
      <c r="H452" s="1" t="s">
        <v>10418</v>
      </c>
      <c r="I452" s="1" t="s">
        <v>10419</v>
      </c>
      <c r="J452" s="2" t="s">
        <v>10420</v>
      </c>
      <c r="K452" s="1" t="s">
        <v>44</v>
      </c>
      <c r="L452" s="1" t="s">
        <v>29</v>
      </c>
      <c r="M452" s="1" t="s">
        <v>59</v>
      </c>
      <c r="N452" s="1" t="s">
        <v>1274</v>
      </c>
      <c r="O452" s="1" t="s">
        <v>1275</v>
      </c>
      <c r="P452" s="1" t="s">
        <v>33</v>
      </c>
      <c r="Q452" s="1" t="s">
        <v>10421</v>
      </c>
      <c r="S452" s="1" t="s">
        <v>10422</v>
      </c>
      <c r="T452" s="1" t="s">
        <v>51</v>
      </c>
      <c r="U452" s="1" t="str">
        <f t="shared" si="1"/>
        <v>TP. Hồ Chí Minh</v>
      </c>
    </row>
    <row r="453" spans="1:21" ht="15.75" customHeight="1" x14ac:dyDescent="0.25">
      <c r="A453" s="1" t="s">
        <v>10423</v>
      </c>
      <c r="B453" s="1" t="s">
        <v>10401</v>
      </c>
      <c r="C453" s="1" t="s">
        <v>911</v>
      </c>
      <c r="D453" s="1" t="s">
        <v>10402</v>
      </c>
      <c r="E453" s="1" t="s">
        <v>386</v>
      </c>
      <c r="F453" s="1" t="s">
        <v>40</v>
      </c>
      <c r="G453" s="1" t="s">
        <v>386</v>
      </c>
      <c r="H453" s="1" t="s">
        <v>10424</v>
      </c>
      <c r="I453" s="1" t="s">
        <v>10425</v>
      </c>
      <c r="J453" s="2" t="s">
        <v>10426</v>
      </c>
      <c r="K453" s="1" t="s">
        <v>44</v>
      </c>
      <c r="L453" s="1" t="s">
        <v>45</v>
      </c>
      <c r="M453" s="1" t="s">
        <v>46</v>
      </c>
      <c r="N453" s="1" t="s">
        <v>174</v>
      </c>
      <c r="O453" s="1" t="s">
        <v>175</v>
      </c>
      <c r="P453" s="1" t="s">
        <v>33</v>
      </c>
      <c r="Q453" s="1" t="s">
        <v>10427</v>
      </c>
      <c r="S453" s="1" t="s">
        <v>10428</v>
      </c>
      <c r="T453" s="1" t="s">
        <v>51</v>
      </c>
      <c r="U453" s="1" t="str">
        <f t="shared" si="1"/>
        <v>TP. Hồ Chí Minh</v>
      </c>
    </row>
    <row r="454" spans="1:21" ht="15.75" customHeight="1" x14ac:dyDescent="0.25">
      <c r="A454" s="1" t="s">
        <v>10429</v>
      </c>
      <c r="B454" s="1" t="s">
        <v>10430</v>
      </c>
      <c r="C454" s="1" t="s">
        <v>327</v>
      </c>
      <c r="D454" s="1" t="s">
        <v>10431</v>
      </c>
      <c r="E454" s="1" t="s">
        <v>386</v>
      </c>
      <c r="F454" s="1" t="s">
        <v>40</v>
      </c>
      <c r="G454" s="1" t="s">
        <v>386</v>
      </c>
      <c r="H454" s="1" t="s">
        <v>10432</v>
      </c>
      <c r="I454" s="1" t="s">
        <v>10433</v>
      </c>
      <c r="J454" s="2" t="s">
        <v>10434</v>
      </c>
      <c r="K454" s="1" t="s">
        <v>44</v>
      </c>
      <c r="L454" s="1" t="s">
        <v>29</v>
      </c>
      <c r="M454" s="1" t="s">
        <v>59</v>
      </c>
      <c r="N454" s="1" t="s">
        <v>1274</v>
      </c>
      <c r="O454" s="1" t="s">
        <v>1275</v>
      </c>
      <c r="P454" s="1" t="s">
        <v>867</v>
      </c>
      <c r="Q454" s="1" t="s">
        <v>10435</v>
      </c>
      <c r="S454" s="1" t="s">
        <v>10436</v>
      </c>
      <c r="T454" s="1" t="s">
        <v>51</v>
      </c>
      <c r="U454" s="1" t="str">
        <f t="shared" si="1"/>
        <v>TP. Hồ Chí Minh</v>
      </c>
    </row>
    <row r="455" spans="1:21" ht="15.75" customHeight="1" x14ac:dyDescent="0.25">
      <c r="A455" s="1" t="s">
        <v>10437</v>
      </c>
      <c r="B455" s="1" t="s">
        <v>10438</v>
      </c>
      <c r="C455" s="1" t="s">
        <v>234</v>
      </c>
      <c r="D455" s="1" t="s">
        <v>10439</v>
      </c>
      <c r="E455" s="1" t="s">
        <v>386</v>
      </c>
      <c r="F455" s="1" t="s">
        <v>40</v>
      </c>
      <c r="G455" s="1" t="s">
        <v>386</v>
      </c>
      <c r="H455" s="1" t="s">
        <v>10440</v>
      </c>
      <c r="I455" s="1" t="s">
        <v>10441</v>
      </c>
      <c r="J455" s="2" t="s">
        <v>10442</v>
      </c>
      <c r="K455" s="1" t="s">
        <v>44</v>
      </c>
      <c r="L455" s="1" t="s">
        <v>45</v>
      </c>
      <c r="M455" s="1" t="s">
        <v>46</v>
      </c>
      <c r="N455" s="1" t="s">
        <v>1527</v>
      </c>
      <c r="O455" s="1" t="s">
        <v>1528</v>
      </c>
      <c r="P455" s="1" t="s">
        <v>33</v>
      </c>
      <c r="Q455" s="1" t="s">
        <v>10443</v>
      </c>
      <c r="S455" s="1" t="s">
        <v>10444</v>
      </c>
      <c r="T455" s="1" t="s">
        <v>51</v>
      </c>
      <c r="U455" s="1" t="str">
        <f t="shared" si="1"/>
        <v>TP. Hồ Chí Minh</v>
      </c>
    </row>
    <row r="456" spans="1:21" ht="15.75" customHeight="1" x14ac:dyDescent="0.25">
      <c r="A456" s="1" t="s">
        <v>10445</v>
      </c>
      <c r="B456" s="1" t="s">
        <v>415</v>
      </c>
      <c r="C456" s="1" t="s">
        <v>1837</v>
      </c>
      <c r="D456" s="1" t="s">
        <v>7021</v>
      </c>
      <c r="E456" s="1" t="s">
        <v>2940</v>
      </c>
      <c r="F456" s="1" t="s">
        <v>24</v>
      </c>
      <c r="G456" s="1" t="s">
        <v>2940</v>
      </c>
      <c r="H456" s="1" t="s">
        <v>10446</v>
      </c>
      <c r="I456" s="1" t="s">
        <v>10447</v>
      </c>
      <c r="J456" s="2" t="s">
        <v>10448</v>
      </c>
      <c r="K456" s="1" t="s">
        <v>28</v>
      </c>
      <c r="L456" s="1" t="s">
        <v>45</v>
      </c>
      <c r="M456" s="1" t="s">
        <v>259</v>
      </c>
      <c r="N456" s="1" t="s">
        <v>260</v>
      </c>
      <c r="O456" s="1" t="s">
        <v>261</v>
      </c>
      <c r="P456" s="1" t="s">
        <v>33</v>
      </c>
      <c r="Q456" s="1" t="s">
        <v>10449</v>
      </c>
      <c r="S456" s="1" t="s">
        <v>10450</v>
      </c>
      <c r="T456" s="1" t="s">
        <v>36</v>
      </c>
      <c r="U456" s="1" t="str">
        <f t="shared" si="1"/>
        <v>Bến Tre</v>
      </c>
    </row>
    <row r="457" spans="1:21" ht="15.75" customHeight="1" x14ac:dyDescent="0.25">
      <c r="A457" s="1" t="s">
        <v>10451</v>
      </c>
      <c r="B457" s="1" t="s">
        <v>10452</v>
      </c>
      <c r="C457" s="1" t="s">
        <v>276</v>
      </c>
      <c r="D457" s="1" t="s">
        <v>7397</v>
      </c>
      <c r="E457" s="1" t="s">
        <v>2940</v>
      </c>
      <c r="F457" s="1" t="s">
        <v>40</v>
      </c>
      <c r="G457" s="1" t="s">
        <v>2940</v>
      </c>
      <c r="H457" s="1" t="s">
        <v>10453</v>
      </c>
      <c r="I457" s="1" t="s">
        <v>10454</v>
      </c>
      <c r="J457" s="2" t="s">
        <v>10455</v>
      </c>
      <c r="K457" s="1" t="s">
        <v>28</v>
      </c>
      <c r="L457" s="1" t="s">
        <v>45</v>
      </c>
      <c r="M457" s="1" t="s">
        <v>259</v>
      </c>
      <c r="N457" s="1" t="s">
        <v>300</v>
      </c>
      <c r="O457" s="1" t="s">
        <v>301</v>
      </c>
      <c r="P457" s="1" t="s">
        <v>33</v>
      </c>
      <c r="Q457" s="1" t="s">
        <v>10456</v>
      </c>
      <c r="S457" s="1" t="s">
        <v>10457</v>
      </c>
      <c r="T457" s="1" t="s">
        <v>36</v>
      </c>
      <c r="U457" s="1" t="str">
        <f t="shared" si="1"/>
        <v>Bến Tre</v>
      </c>
    </row>
    <row r="458" spans="1:21" ht="15.75" customHeight="1" x14ac:dyDescent="0.25">
      <c r="A458" s="1" t="s">
        <v>10458</v>
      </c>
      <c r="B458" s="1" t="s">
        <v>10459</v>
      </c>
      <c r="C458" s="1" t="s">
        <v>3170</v>
      </c>
      <c r="D458" s="1" t="s">
        <v>10460</v>
      </c>
      <c r="E458" s="1" t="s">
        <v>2940</v>
      </c>
      <c r="F458" s="1" t="s">
        <v>24</v>
      </c>
      <c r="G458" s="1" t="s">
        <v>2940</v>
      </c>
      <c r="H458" s="1" t="s">
        <v>10461</v>
      </c>
      <c r="I458" s="1" t="s">
        <v>10462</v>
      </c>
      <c r="J458" s="2" t="s">
        <v>10463</v>
      </c>
      <c r="K458" s="1" t="s">
        <v>28</v>
      </c>
      <c r="L458" s="1" t="s">
        <v>45</v>
      </c>
      <c r="M458" s="1" t="s">
        <v>259</v>
      </c>
      <c r="N458" s="1" t="s">
        <v>7958</v>
      </c>
      <c r="O458" s="1" t="s">
        <v>7959</v>
      </c>
      <c r="P458" s="1" t="s">
        <v>33</v>
      </c>
      <c r="Q458" s="1" t="s">
        <v>10464</v>
      </c>
      <c r="S458" s="1" t="s">
        <v>10465</v>
      </c>
      <c r="T458" s="1" t="s">
        <v>36</v>
      </c>
      <c r="U458" s="1" t="str">
        <f t="shared" si="1"/>
        <v>Bến Tre</v>
      </c>
    </row>
    <row r="459" spans="1:21" ht="15.75" customHeight="1" x14ac:dyDescent="0.25">
      <c r="A459" s="1" t="s">
        <v>10466</v>
      </c>
      <c r="B459" s="1" t="s">
        <v>2030</v>
      </c>
      <c r="C459" s="1" t="s">
        <v>851</v>
      </c>
      <c r="D459" s="1" t="s">
        <v>10467</v>
      </c>
      <c r="E459" s="1" t="s">
        <v>2940</v>
      </c>
      <c r="F459" s="1" t="s">
        <v>24</v>
      </c>
      <c r="G459" s="1" t="s">
        <v>2940</v>
      </c>
      <c r="H459" s="1" t="s">
        <v>10468</v>
      </c>
      <c r="I459" s="1" t="s">
        <v>10469</v>
      </c>
      <c r="J459" s="2" t="s">
        <v>10470</v>
      </c>
      <c r="K459" s="1" t="s">
        <v>28</v>
      </c>
      <c r="L459" s="1" t="s">
        <v>45</v>
      </c>
      <c r="M459" s="1" t="s">
        <v>259</v>
      </c>
      <c r="N459" s="1" t="s">
        <v>581</v>
      </c>
      <c r="O459" s="1" t="s">
        <v>582</v>
      </c>
      <c r="P459" s="1" t="s">
        <v>33</v>
      </c>
      <c r="Q459" s="1" t="s">
        <v>10471</v>
      </c>
      <c r="S459" s="1" t="s">
        <v>10472</v>
      </c>
      <c r="T459" s="1" t="s">
        <v>36</v>
      </c>
      <c r="U459" s="1" t="str">
        <f t="shared" si="1"/>
        <v>Bến Tre</v>
      </c>
    </row>
    <row r="460" spans="1:21" ht="15.75" customHeight="1" x14ac:dyDescent="0.25">
      <c r="A460" s="1" t="s">
        <v>10473</v>
      </c>
      <c r="B460" s="1" t="s">
        <v>2710</v>
      </c>
      <c r="C460" s="1" t="s">
        <v>234</v>
      </c>
      <c r="D460" s="1" t="s">
        <v>10474</v>
      </c>
      <c r="E460" s="1" t="s">
        <v>2940</v>
      </c>
      <c r="F460" s="1" t="s">
        <v>40</v>
      </c>
      <c r="G460" s="1" t="s">
        <v>2940</v>
      </c>
      <c r="H460" s="1" t="s">
        <v>10475</v>
      </c>
      <c r="I460" s="1" t="s">
        <v>10476</v>
      </c>
      <c r="J460" s="2" t="s">
        <v>10477</v>
      </c>
      <c r="K460" s="1" t="s">
        <v>28</v>
      </c>
      <c r="L460" s="1" t="s">
        <v>45</v>
      </c>
      <c r="M460" s="1" t="s">
        <v>259</v>
      </c>
      <c r="N460" s="1" t="s">
        <v>260</v>
      </c>
      <c r="O460" s="1" t="s">
        <v>261</v>
      </c>
      <c r="P460" s="1" t="s">
        <v>33</v>
      </c>
      <c r="Q460" s="1" t="s">
        <v>10478</v>
      </c>
      <c r="S460" s="1" t="s">
        <v>10479</v>
      </c>
      <c r="T460" s="1" t="s">
        <v>36</v>
      </c>
      <c r="U460" s="1" t="str">
        <f t="shared" si="1"/>
        <v>Bến Tre</v>
      </c>
    </row>
    <row r="461" spans="1:21" ht="15.75" customHeight="1" x14ac:dyDescent="0.25">
      <c r="A461" s="1" t="s">
        <v>10480</v>
      </c>
      <c r="B461" s="1" t="s">
        <v>1641</v>
      </c>
      <c r="C461" s="1" t="s">
        <v>224</v>
      </c>
      <c r="D461" s="1" t="s">
        <v>10481</v>
      </c>
      <c r="E461" s="1" t="s">
        <v>2940</v>
      </c>
      <c r="F461" s="1" t="s">
        <v>40</v>
      </c>
      <c r="G461" s="1" t="s">
        <v>2940</v>
      </c>
      <c r="H461" s="1" t="s">
        <v>10482</v>
      </c>
      <c r="I461" s="1" t="s">
        <v>10483</v>
      </c>
      <c r="J461" s="2" t="s">
        <v>10484</v>
      </c>
      <c r="K461" s="1" t="s">
        <v>28</v>
      </c>
      <c r="L461" s="1" t="s">
        <v>45</v>
      </c>
      <c r="M461" s="1" t="s">
        <v>259</v>
      </c>
      <c r="N461" s="1" t="s">
        <v>260</v>
      </c>
      <c r="O461" s="1" t="s">
        <v>261</v>
      </c>
      <c r="P461" s="1" t="s">
        <v>33</v>
      </c>
      <c r="Q461" s="1" t="s">
        <v>10485</v>
      </c>
      <c r="S461" s="1" t="s">
        <v>10486</v>
      </c>
      <c r="T461" s="1" t="s">
        <v>36</v>
      </c>
      <c r="U461" s="1" t="str">
        <f t="shared" si="1"/>
        <v>Bến Tre</v>
      </c>
    </row>
    <row r="462" spans="1:21" ht="15.75" customHeight="1" x14ac:dyDescent="0.25">
      <c r="A462" s="1" t="s">
        <v>10487</v>
      </c>
      <c r="B462" s="1" t="s">
        <v>10488</v>
      </c>
      <c r="C462" s="1" t="s">
        <v>911</v>
      </c>
      <c r="D462" s="1" t="s">
        <v>10489</v>
      </c>
      <c r="E462" s="1" t="s">
        <v>2940</v>
      </c>
      <c r="F462" s="1" t="s">
        <v>40</v>
      </c>
      <c r="G462" s="1" t="s">
        <v>2940</v>
      </c>
      <c r="H462" s="1" t="s">
        <v>10490</v>
      </c>
      <c r="I462" s="1" t="s">
        <v>10491</v>
      </c>
      <c r="J462" s="2" t="s">
        <v>10492</v>
      </c>
      <c r="K462" s="1" t="s">
        <v>28</v>
      </c>
      <c r="L462" s="1" t="s">
        <v>45</v>
      </c>
      <c r="M462" s="1" t="s">
        <v>259</v>
      </c>
      <c r="N462" s="1" t="s">
        <v>7958</v>
      </c>
      <c r="O462" s="1" t="s">
        <v>7959</v>
      </c>
      <c r="P462" s="1" t="s">
        <v>33</v>
      </c>
      <c r="Q462" s="1" t="s">
        <v>10493</v>
      </c>
      <c r="S462" s="1" t="s">
        <v>10494</v>
      </c>
      <c r="T462" s="1" t="s">
        <v>36</v>
      </c>
      <c r="U462" s="1" t="str">
        <f t="shared" si="1"/>
        <v>Bến Tre</v>
      </c>
    </row>
    <row r="463" spans="1:21" ht="15.75" customHeight="1" x14ac:dyDescent="0.25">
      <c r="A463" s="1" t="s">
        <v>10495</v>
      </c>
      <c r="B463" s="1" t="s">
        <v>10496</v>
      </c>
      <c r="C463" s="1" t="s">
        <v>234</v>
      </c>
      <c r="D463" s="1" t="s">
        <v>10497</v>
      </c>
      <c r="E463" s="1" t="s">
        <v>2940</v>
      </c>
      <c r="F463" s="1" t="s">
        <v>40</v>
      </c>
      <c r="G463" s="1" t="s">
        <v>2940</v>
      </c>
      <c r="H463" s="1" t="s">
        <v>10498</v>
      </c>
      <c r="I463" s="1" t="s">
        <v>10499</v>
      </c>
      <c r="J463" s="2" t="s">
        <v>10500</v>
      </c>
      <c r="K463" s="1" t="s">
        <v>28</v>
      </c>
      <c r="L463" s="1" t="s">
        <v>80</v>
      </c>
      <c r="M463" s="1" t="s">
        <v>8040</v>
      </c>
      <c r="N463" s="1" t="s">
        <v>8041</v>
      </c>
      <c r="O463" s="1" t="s">
        <v>8042</v>
      </c>
      <c r="P463" s="1" t="s">
        <v>33</v>
      </c>
      <c r="Q463" s="1" t="s">
        <v>10501</v>
      </c>
      <c r="S463" s="1" t="s">
        <v>10502</v>
      </c>
      <c r="T463" s="1" t="s">
        <v>36</v>
      </c>
      <c r="U463" s="1" t="str">
        <f t="shared" si="1"/>
        <v>Bến Tre</v>
      </c>
    </row>
    <row r="464" spans="1:21" ht="15.75" customHeight="1" x14ac:dyDescent="0.25">
      <c r="A464" s="1" t="s">
        <v>10503</v>
      </c>
      <c r="B464" s="1" t="s">
        <v>697</v>
      </c>
      <c r="C464" s="1" t="s">
        <v>558</v>
      </c>
      <c r="D464" s="1" t="s">
        <v>7020</v>
      </c>
      <c r="E464" s="1" t="s">
        <v>2940</v>
      </c>
      <c r="F464" s="1" t="s">
        <v>40</v>
      </c>
      <c r="G464" s="1" t="s">
        <v>2940</v>
      </c>
      <c r="H464" s="1" t="s">
        <v>10504</v>
      </c>
      <c r="I464" s="1" t="s">
        <v>10505</v>
      </c>
      <c r="J464" s="2" t="s">
        <v>10506</v>
      </c>
      <c r="K464" s="1" t="s">
        <v>28</v>
      </c>
      <c r="L464" s="1" t="s">
        <v>45</v>
      </c>
      <c r="M464" s="1" t="s">
        <v>259</v>
      </c>
      <c r="N464" s="1" t="s">
        <v>321</v>
      </c>
      <c r="O464" s="1" t="s">
        <v>322</v>
      </c>
      <c r="P464" s="1" t="s">
        <v>33</v>
      </c>
      <c r="Q464" s="1" t="s">
        <v>10507</v>
      </c>
      <c r="S464" s="1" t="s">
        <v>10508</v>
      </c>
      <c r="T464" s="1" t="s">
        <v>36</v>
      </c>
      <c r="U464" s="1" t="str">
        <f t="shared" si="1"/>
        <v>Bến Tre</v>
      </c>
    </row>
    <row r="465" spans="1:21" ht="15.75" customHeight="1" x14ac:dyDescent="0.25">
      <c r="A465" s="1" t="s">
        <v>10509</v>
      </c>
      <c r="B465" s="1" t="s">
        <v>3321</v>
      </c>
      <c r="C465" s="1" t="s">
        <v>1696</v>
      </c>
      <c r="D465" s="1" t="s">
        <v>8910</v>
      </c>
      <c r="E465" s="1" t="s">
        <v>2940</v>
      </c>
      <c r="F465" s="1" t="s">
        <v>40</v>
      </c>
      <c r="G465" s="1" t="s">
        <v>2940</v>
      </c>
      <c r="H465" s="1" t="s">
        <v>10510</v>
      </c>
      <c r="I465" s="1" t="s">
        <v>10511</v>
      </c>
      <c r="J465" s="2" t="s">
        <v>10512</v>
      </c>
      <c r="K465" s="1" t="s">
        <v>28</v>
      </c>
      <c r="L465" s="1" t="s">
        <v>45</v>
      </c>
      <c r="M465" s="1" t="s">
        <v>259</v>
      </c>
      <c r="N465" s="1" t="s">
        <v>281</v>
      </c>
      <c r="O465" s="1" t="s">
        <v>282</v>
      </c>
      <c r="P465" s="1" t="s">
        <v>33</v>
      </c>
      <c r="Q465" s="1" t="s">
        <v>10513</v>
      </c>
      <c r="S465" s="1" t="s">
        <v>10514</v>
      </c>
      <c r="T465" s="1" t="s">
        <v>36</v>
      </c>
      <c r="U465" s="1" t="str">
        <f t="shared" si="1"/>
        <v>Bến Tre</v>
      </c>
    </row>
    <row r="466" spans="1:21" ht="15.75" customHeight="1" x14ac:dyDescent="0.25">
      <c r="A466" s="1" t="s">
        <v>10515</v>
      </c>
      <c r="B466" s="1" t="s">
        <v>10516</v>
      </c>
      <c r="C466" s="1" t="s">
        <v>2435</v>
      </c>
      <c r="D466" s="1" t="s">
        <v>8816</v>
      </c>
      <c r="E466" s="1" t="s">
        <v>386</v>
      </c>
      <c r="F466" s="1" t="s">
        <v>24</v>
      </c>
      <c r="G466" s="1" t="s">
        <v>2940</v>
      </c>
      <c r="H466" s="1" t="s">
        <v>10517</v>
      </c>
      <c r="I466" s="1" t="s">
        <v>10518</v>
      </c>
      <c r="J466" s="2" t="s">
        <v>10519</v>
      </c>
      <c r="K466" s="1" t="s">
        <v>28</v>
      </c>
      <c r="L466" s="1" t="s">
        <v>45</v>
      </c>
      <c r="M466" s="1" t="s">
        <v>259</v>
      </c>
      <c r="N466" s="1" t="s">
        <v>260</v>
      </c>
      <c r="O466" s="1" t="s">
        <v>261</v>
      </c>
      <c r="P466" s="1" t="s">
        <v>33</v>
      </c>
      <c r="Q466" s="1" t="s">
        <v>10520</v>
      </c>
      <c r="S466" s="1" t="s">
        <v>10521</v>
      </c>
      <c r="T466" s="1" t="s">
        <v>36</v>
      </c>
      <c r="U466" s="1" t="str">
        <f t="shared" si="1"/>
        <v>Bến Tre</v>
      </c>
    </row>
    <row r="467" spans="1:21" ht="15.75" customHeight="1" x14ac:dyDescent="0.25">
      <c r="A467" s="1" t="s">
        <v>10522</v>
      </c>
      <c r="B467" s="1" t="s">
        <v>10523</v>
      </c>
      <c r="C467" s="1" t="s">
        <v>327</v>
      </c>
      <c r="D467" s="1" t="s">
        <v>10524</v>
      </c>
      <c r="E467" s="1" t="s">
        <v>2197</v>
      </c>
      <c r="F467" s="1" t="s">
        <v>40</v>
      </c>
      <c r="G467" s="1" t="s">
        <v>2197</v>
      </c>
      <c r="H467" s="1" t="s">
        <v>10525</v>
      </c>
      <c r="I467" s="1" t="s">
        <v>10526</v>
      </c>
      <c r="J467" s="2" t="s">
        <v>10527</v>
      </c>
      <c r="K467" s="1" t="s">
        <v>28</v>
      </c>
      <c r="L467" s="1" t="s">
        <v>80</v>
      </c>
      <c r="M467" s="1" t="s">
        <v>310</v>
      </c>
      <c r="N467" s="1" t="s">
        <v>410</v>
      </c>
      <c r="O467" s="1" t="s">
        <v>411</v>
      </c>
      <c r="P467" s="1" t="s">
        <v>33</v>
      </c>
      <c r="Q467" s="1" t="s">
        <v>10528</v>
      </c>
      <c r="S467" s="1" t="s">
        <v>10529</v>
      </c>
      <c r="T467" s="1" t="s">
        <v>36</v>
      </c>
      <c r="U467" s="1" t="str">
        <f t="shared" si="1"/>
        <v>Đắk Lắk</v>
      </c>
    </row>
    <row r="468" spans="1:21" ht="15.75" customHeight="1" x14ac:dyDescent="0.25">
      <c r="A468" s="1" t="s">
        <v>10530</v>
      </c>
      <c r="B468" s="1" t="s">
        <v>10531</v>
      </c>
      <c r="C468" s="1" t="s">
        <v>2003</v>
      </c>
      <c r="D468" s="1" t="s">
        <v>10532</v>
      </c>
      <c r="E468" s="1" t="s">
        <v>1819</v>
      </c>
      <c r="F468" s="1" t="s">
        <v>24</v>
      </c>
      <c r="G468" s="1" t="s">
        <v>1819</v>
      </c>
      <c r="H468" s="1" t="s">
        <v>10533</v>
      </c>
      <c r="I468" s="1" t="s">
        <v>10534</v>
      </c>
      <c r="J468" s="2" t="s">
        <v>10535</v>
      </c>
      <c r="K468" s="1" t="s">
        <v>28</v>
      </c>
      <c r="L468" s="1" t="s">
        <v>45</v>
      </c>
      <c r="M468" s="1" t="s">
        <v>259</v>
      </c>
      <c r="N468" s="1" t="s">
        <v>365</v>
      </c>
      <c r="O468" s="1" t="s">
        <v>366</v>
      </c>
      <c r="P468" s="1" t="s">
        <v>33</v>
      </c>
      <c r="Q468" s="1" t="s">
        <v>10536</v>
      </c>
      <c r="S468" s="1" t="s">
        <v>10537</v>
      </c>
      <c r="T468" s="1" t="s">
        <v>36</v>
      </c>
      <c r="U468" s="1" t="str">
        <f t="shared" si="1"/>
        <v>Phú Yên</v>
      </c>
    </row>
    <row r="469" spans="1:21" ht="15.75" customHeight="1" x14ac:dyDescent="0.25">
      <c r="A469" s="1" t="s">
        <v>10538</v>
      </c>
      <c r="B469" s="1" t="s">
        <v>2038</v>
      </c>
      <c r="C469" s="1" t="s">
        <v>22</v>
      </c>
      <c r="D469" s="1" t="s">
        <v>10539</v>
      </c>
      <c r="E469" s="1" t="s">
        <v>1819</v>
      </c>
      <c r="F469" s="1" t="s">
        <v>24</v>
      </c>
      <c r="G469" s="1" t="s">
        <v>1819</v>
      </c>
      <c r="H469" s="1" t="s">
        <v>10540</v>
      </c>
      <c r="I469" s="1" t="s">
        <v>10541</v>
      </c>
      <c r="J469" s="2" t="s">
        <v>10542</v>
      </c>
      <c r="K469" s="1" t="s">
        <v>28</v>
      </c>
      <c r="L469" s="1" t="s">
        <v>80</v>
      </c>
      <c r="M469" s="1" t="s">
        <v>310</v>
      </c>
      <c r="N469" s="1" t="s">
        <v>311</v>
      </c>
      <c r="O469" s="1" t="s">
        <v>312</v>
      </c>
      <c r="P469" s="1" t="s">
        <v>33</v>
      </c>
      <c r="Q469" s="1" t="s">
        <v>10543</v>
      </c>
      <c r="S469" s="1" t="s">
        <v>10544</v>
      </c>
      <c r="T469" s="1" t="s">
        <v>36</v>
      </c>
      <c r="U469" s="1" t="str">
        <f t="shared" si="1"/>
        <v>Phú Yên</v>
      </c>
    </row>
    <row r="470" spans="1:21" ht="15.75" customHeight="1" x14ac:dyDescent="0.25">
      <c r="A470" s="1" t="s">
        <v>10545</v>
      </c>
      <c r="B470" s="1" t="s">
        <v>3056</v>
      </c>
      <c r="C470" s="1" t="s">
        <v>611</v>
      </c>
      <c r="D470" s="1" t="s">
        <v>10546</v>
      </c>
      <c r="E470" s="1" t="s">
        <v>1819</v>
      </c>
      <c r="F470" s="1" t="s">
        <v>24</v>
      </c>
      <c r="G470" s="1" t="s">
        <v>1819</v>
      </c>
      <c r="H470" s="1" t="s">
        <v>10547</v>
      </c>
      <c r="I470" s="1" t="s">
        <v>10548</v>
      </c>
      <c r="J470" s="2" t="s">
        <v>10549</v>
      </c>
      <c r="K470" s="1" t="s">
        <v>28</v>
      </c>
      <c r="L470" s="1" t="s">
        <v>29</v>
      </c>
      <c r="M470" s="1" t="s">
        <v>30</v>
      </c>
      <c r="N470" s="1" t="s">
        <v>290</v>
      </c>
      <c r="O470" s="1" t="s">
        <v>291</v>
      </c>
      <c r="P470" s="1" t="s">
        <v>33</v>
      </c>
      <c r="Q470" s="1" t="s">
        <v>10550</v>
      </c>
      <c r="S470" s="1" t="s">
        <v>10551</v>
      </c>
      <c r="T470" s="1" t="s">
        <v>36</v>
      </c>
      <c r="U470" s="1" t="str">
        <f t="shared" si="1"/>
        <v>Phú Yên</v>
      </c>
    </row>
    <row r="471" spans="1:21" ht="15.75" customHeight="1" x14ac:dyDescent="0.25">
      <c r="A471" s="1" t="s">
        <v>10552</v>
      </c>
      <c r="B471" s="1" t="s">
        <v>10553</v>
      </c>
      <c r="C471" s="1" t="s">
        <v>1671</v>
      </c>
      <c r="D471" s="1" t="s">
        <v>10554</v>
      </c>
      <c r="E471" s="1" t="s">
        <v>1757</v>
      </c>
      <c r="F471" s="1" t="s">
        <v>40</v>
      </c>
      <c r="G471" s="1" t="s">
        <v>1819</v>
      </c>
      <c r="H471" s="1" t="s">
        <v>10555</v>
      </c>
      <c r="I471" s="1" t="s">
        <v>10556</v>
      </c>
      <c r="J471" s="2" t="s">
        <v>10557</v>
      </c>
      <c r="K471" s="1" t="s">
        <v>28</v>
      </c>
      <c r="L471" s="1" t="s">
        <v>80</v>
      </c>
      <c r="M471" s="1" t="s">
        <v>310</v>
      </c>
      <c r="N471" s="1" t="s">
        <v>410</v>
      </c>
      <c r="O471" s="1" t="s">
        <v>411</v>
      </c>
      <c r="P471" s="1" t="s">
        <v>33</v>
      </c>
      <c r="Q471" s="1" t="s">
        <v>10558</v>
      </c>
      <c r="S471" s="1" t="s">
        <v>10559</v>
      </c>
      <c r="T471" s="1" t="s">
        <v>36</v>
      </c>
      <c r="U471" s="1" t="str">
        <f t="shared" si="1"/>
        <v>Phú Yên</v>
      </c>
    </row>
    <row r="472" spans="1:21" ht="15.75" customHeight="1" x14ac:dyDescent="0.25">
      <c r="A472" s="1" t="s">
        <v>10560</v>
      </c>
      <c r="B472" s="1" t="s">
        <v>10561</v>
      </c>
      <c r="C472" s="1" t="s">
        <v>360</v>
      </c>
      <c r="D472" s="1" t="s">
        <v>10562</v>
      </c>
      <c r="E472" s="1" t="s">
        <v>1819</v>
      </c>
      <c r="F472" s="1" t="s">
        <v>24</v>
      </c>
      <c r="G472" s="1" t="s">
        <v>1819</v>
      </c>
      <c r="H472" s="1" t="s">
        <v>10563</v>
      </c>
      <c r="I472" s="1" t="s">
        <v>10564</v>
      </c>
      <c r="J472" s="2" t="s">
        <v>10565</v>
      </c>
      <c r="K472" s="1" t="s">
        <v>28</v>
      </c>
      <c r="L472" s="1" t="s">
        <v>45</v>
      </c>
      <c r="M472" s="1" t="s">
        <v>259</v>
      </c>
      <c r="N472" s="1" t="s">
        <v>365</v>
      </c>
      <c r="O472" s="1" t="s">
        <v>366</v>
      </c>
      <c r="P472" s="1" t="s">
        <v>33</v>
      </c>
      <c r="Q472" s="1" t="s">
        <v>10566</v>
      </c>
      <c r="S472" s="1" t="s">
        <v>10567</v>
      </c>
      <c r="T472" s="1" t="s">
        <v>36</v>
      </c>
      <c r="U472" s="1" t="str">
        <f t="shared" si="1"/>
        <v>Phú Yên</v>
      </c>
    </row>
    <row r="473" spans="1:21" ht="15.75" customHeight="1" x14ac:dyDescent="0.25">
      <c r="A473" s="1" t="s">
        <v>10568</v>
      </c>
      <c r="B473" s="1" t="s">
        <v>10270</v>
      </c>
      <c r="C473" s="1" t="s">
        <v>144</v>
      </c>
      <c r="D473" s="1" t="s">
        <v>10569</v>
      </c>
      <c r="E473" s="1" t="s">
        <v>1819</v>
      </c>
      <c r="F473" s="1" t="s">
        <v>24</v>
      </c>
      <c r="G473" s="1" t="s">
        <v>1819</v>
      </c>
      <c r="H473" s="1" t="s">
        <v>10570</v>
      </c>
      <c r="I473" s="1" t="s">
        <v>10571</v>
      </c>
      <c r="J473" s="2" t="s">
        <v>10572</v>
      </c>
      <c r="K473" s="1" t="s">
        <v>28</v>
      </c>
      <c r="L473" s="1" t="s">
        <v>29</v>
      </c>
      <c r="M473" s="1" t="s">
        <v>30</v>
      </c>
      <c r="N473" s="1" t="s">
        <v>332</v>
      </c>
      <c r="O473" s="1" t="s">
        <v>333</v>
      </c>
      <c r="P473" s="1" t="s">
        <v>33</v>
      </c>
      <c r="Q473" s="1" t="s">
        <v>10573</v>
      </c>
      <c r="S473" s="1" t="s">
        <v>10574</v>
      </c>
      <c r="T473" s="1" t="s">
        <v>36</v>
      </c>
      <c r="U473" s="1" t="str">
        <f t="shared" si="1"/>
        <v>Phú Yên</v>
      </c>
    </row>
    <row r="474" spans="1:21" ht="15.75" customHeight="1" x14ac:dyDescent="0.25">
      <c r="A474" s="1" t="s">
        <v>10575</v>
      </c>
      <c r="B474" s="1" t="s">
        <v>10576</v>
      </c>
      <c r="C474" s="1" t="s">
        <v>124</v>
      </c>
      <c r="D474" s="1" t="s">
        <v>8781</v>
      </c>
      <c r="E474" s="1" t="s">
        <v>1819</v>
      </c>
      <c r="F474" s="1" t="s">
        <v>40</v>
      </c>
      <c r="G474" s="1" t="s">
        <v>1819</v>
      </c>
      <c r="H474" s="1" t="s">
        <v>10577</v>
      </c>
      <c r="I474" s="1" t="s">
        <v>10578</v>
      </c>
      <c r="J474" s="2" t="s">
        <v>10579</v>
      </c>
      <c r="K474" s="1" t="s">
        <v>28</v>
      </c>
      <c r="L474" s="1" t="s">
        <v>45</v>
      </c>
      <c r="M474" s="1" t="s">
        <v>259</v>
      </c>
      <c r="N474" s="1" t="s">
        <v>281</v>
      </c>
      <c r="O474" s="1" t="s">
        <v>282</v>
      </c>
      <c r="P474" s="1" t="s">
        <v>33</v>
      </c>
      <c r="Q474" s="1" t="s">
        <v>10580</v>
      </c>
      <c r="S474" s="1" t="s">
        <v>10581</v>
      </c>
      <c r="T474" s="1" t="s">
        <v>36</v>
      </c>
      <c r="U474" s="1" t="str">
        <f t="shared" si="1"/>
        <v>Phú Yên</v>
      </c>
    </row>
    <row r="475" spans="1:21" ht="15.75" customHeight="1" x14ac:dyDescent="0.25">
      <c r="A475" s="1" t="s">
        <v>10582</v>
      </c>
      <c r="B475" s="1" t="s">
        <v>3673</v>
      </c>
      <c r="C475" s="1" t="s">
        <v>54</v>
      </c>
      <c r="D475" s="1" t="s">
        <v>10497</v>
      </c>
      <c r="E475" s="1" t="s">
        <v>1191</v>
      </c>
      <c r="F475" s="1" t="s">
        <v>40</v>
      </c>
      <c r="G475" s="1" t="s">
        <v>1191</v>
      </c>
      <c r="H475" s="1" t="s">
        <v>10583</v>
      </c>
      <c r="I475" s="1" t="s">
        <v>10584</v>
      </c>
      <c r="J475" s="2" t="s">
        <v>10585</v>
      </c>
      <c r="K475" s="1" t="s">
        <v>28</v>
      </c>
      <c r="L475" s="1" t="s">
        <v>29</v>
      </c>
      <c r="M475" s="1" t="s">
        <v>30</v>
      </c>
      <c r="N475" s="1" t="s">
        <v>897</v>
      </c>
      <c r="O475" s="1" t="s">
        <v>898</v>
      </c>
      <c r="P475" s="1" t="s">
        <v>33</v>
      </c>
      <c r="Q475" s="1" t="s">
        <v>10586</v>
      </c>
      <c r="S475" s="1" t="s">
        <v>10587</v>
      </c>
      <c r="T475" s="1" t="s">
        <v>36</v>
      </c>
      <c r="U475" s="1" t="str">
        <f t="shared" si="1"/>
        <v>Bình Định</v>
      </c>
    </row>
    <row r="476" spans="1:21" ht="15.75" customHeight="1" x14ac:dyDescent="0.25">
      <c r="A476" s="1" t="s">
        <v>10588</v>
      </c>
      <c r="B476" s="1" t="s">
        <v>3240</v>
      </c>
      <c r="C476" s="1" t="s">
        <v>88</v>
      </c>
      <c r="D476" s="1" t="s">
        <v>10589</v>
      </c>
      <c r="E476" s="1" t="s">
        <v>1191</v>
      </c>
      <c r="F476" s="1" t="s">
        <v>40</v>
      </c>
      <c r="G476" s="1" t="s">
        <v>1191</v>
      </c>
      <c r="H476" s="1" t="s">
        <v>10590</v>
      </c>
      <c r="I476" s="1" t="s">
        <v>10591</v>
      </c>
      <c r="J476" s="2" t="s">
        <v>10592</v>
      </c>
      <c r="K476" s="1" t="s">
        <v>28</v>
      </c>
      <c r="L476" s="1" t="s">
        <v>45</v>
      </c>
      <c r="M476" s="1" t="s">
        <v>259</v>
      </c>
      <c r="N476" s="1" t="s">
        <v>365</v>
      </c>
      <c r="O476" s="1" t="s">
        <v>366</v>
      </c>
      <c r="P476" s="1" t="s">
        <v>33</v>
      </c>
      <c r="Q476" s="1" t="s">
        <v>10593</v>
      </c>
      <c r="S476" s="1" t="s">
        <v>10594</v>
      </c>
      <c r="T476" s="1" t="s">
        <v>36</v>
      </c>
      <c r="U476" s="1" t="str">
        <f t="shared" si="1"/>
        <v>Bình Định</v>
      </c>
    </row>
    <row r="477" spans="1:21" ht="15.75" customHeight="1" x14ac:dyDescent="0.25">
      <c r="A477" s="1" t="s">
        <v>10595</v>
      </c>
      <c r="B477" s="1" t="s">
        <v>2674</v>
      </c>
      <c r="C477" s="1" t="s">
        <v>1945</v>
      </c>
      <c r="D477" s="1" t="s">
        <v>10596</v>
      </c>
      <c r="E477" s="1" t="s">
        <v>1191</v>
      </c>
      <c r="F477" s="1" t="s">
        <v>24</v>
      </c>
      <c r="G477" s="1" t="s">
        <v>1191</v>
      </c>
      <c r="H477" s="1" t="s">
        <v>10597</v>
      </c>
      <c r="I477" s="1" t="s">
        <v>10598</v>
      </c>
      <c r="J477" s="2" t="s">
        <v>10599</v>
      </c>
      <c r="K477" s="1" t="s">
        <v>28</v>
      </c>
      <c r="L477" s="1" t="s">
        <v>80</v>
      </c>
      <c r="M477" s="1" t="s">
        <v>8040</v>
      </c>
      <c r="N477" s="1" t="s">
        <v>8041</v>
      </c>
      <c r="O477" s="1" t="s">
        <v>8042</v>
      </c>
      <c r="P477" s="1" t="s">
        <v>33</v>
      </c>
      <c r="Q477" s="1" t="s">
        <v>10600</v>
      </c>
      <c r="S477" s="1" t="s">
        <v>10601</v>
      </c>
      <c r="T477" s="1" t="s">
        <v>36</v>
      </c>
      <c r="U477" s="1" t="str">
        <f t="shared" si="1"/>
        <v>Bình Định</v>
      </c>
    </row>
    <row r="478" spans="1:21" ht="15.75" customHeight="1" x14ac:dyDescent="0.25">
      <c r="A478" s="1" t="s">
        <v>10602</v>
      </c>
      <c r="B478" s="1" t="s">
        <v>10603</v>
      </c>
      <c r="C478" s="1" t="s">
        <v>96</v>
      </c>
      <c r="D478" s="1" t="s">
        <v>10554</v>
      </c>
      <c r="E478" s="1" t="s">
        <v>1191</v>
      </c>
      <c r="F478" s="1" t="s">
        <v>40</v>
      </c>
      <c r="G478" s="1" t="s">
        <v>1191</v>
      </c>
      <c r="H478" s="1" t="s">
        <v>10604</v>
      </c>
      <c r="I478" s="1" t="s">
        <v>10605</v>
      </c>
      <c r="J478" s="2" t="s">
        <v>10606</v>
      </c>
      <c r="K478" s="1" t="s">
        <v>28</v>
      </c>
      <c r="L478" s="1" t="s">
        <v>45</v>
      </c>
      <c r="M478" s="1" t="s">
        <v>259</v>
      </c>
      <c r="N478" s="1" t="s">
        <v>420</v>
      </c>
      <c r="O478" s="1" t="s">
        <v>421</v>
      </c>
      <c r="P478" s="1" t="s">
        <v>33</v>
      </c>
      <c r="Q478" s="1" t="s">
        <v>10607</v>
      </c>
      <c r="S478" s="1" t="s">
        <v>10608</v>
      </c>
      <c r="T478" s="1" t="s">
        <v>36</v>
      </c>
      <c r="U478" s="1" t="str">
        <f t="shared" si="1"/>
        <v>Bình Định</v>
      </c>
    </row>
    <row r="479" spans="1:21" ht="15.75" customHeight="1" x14ac:dyDescent="0.25">
      <c r="A479" s="1" t="s">
        <v>10609</v>
      </c>
      <c r="B479" s="1" t="s">
        <v>10610</v>
      </c>
      <c r="C479" s="1" t="s">
        <v>2083</v>
      </c>
      <c r="D479" s="1" t="s">
        <v>7207</v>
      </c>
      <c r="E479" s="1" t="s">
        <v>386</v>
      </c>
      <c r="F479" s="1" t="s">
        <v>24</v>
      </c>
      <c r="G479" s="1" t="s">
        <v>386</v>
      </c>
      <c r="H479" s="1" t="s">
        <v>10611</v>
      </c>
      <c r="I479" s="1" t="s">
        <v>10612</v>
      </c>
      <c r="J479" s="2" t="s">
        <v>10613</v>
      </c>
      <c r="K479" s="1" t="s">
        <v>184</v>
      </c>
      <c r="L479" s="1" t="s">
        <v>45</v>
      </c>
      <c r="M479" s="1" t="s">
        <v>185</v>
      </c>
      <c r="N479" s="1" t="s">
        <v>7463</v>
      </c>
      <c r="O479" s="1" t="s">
        <v>7464</v>
      </c>
      <c r="P479" s="1" t="s">
        <v>33</v>
      </c>
      <c r="Q479" s="1" t="s">
        <v>10614</v>
      </c>
      <c r="S479" s="1" t="s">
        <v>10615</v>
      </c>
      <c r="T479" s="1" t="s">
        <v>190</v>
      </c>
      <c r="U479" s="1" t="str">
        <f t="shared" si="1"/>
        <v>TP. Hồ Chí Minh</v>
      </c>
    </row>
    <row r="480" spans="1:21" ht="15.75" customHeight="1" x14ac:dyDescent="0.25">
      <c r="A480" s="1" t="s">
        <v>10616</v>
      </c>
      <c r="B480" s="1" t="s">
        <v>7941</v>
      </c>
      <c r="C480" s="1" t="s">
        <v>214</v>
      </c>
      <c r="D480" s="1" t="s">
        <v>9715</v>
      </c>
      <c r="E480" s="1" t="s">
        <v>386</v>
      </c>
      <c r="F480" s="1" t="s">
        <v>40</v>
      </c>
      <c r="G480" s="1" t="s">
        <v>386</v>
      </c>
      <c r="H480" s="1" t="s">
        <v>10617</v>
      </c>
      <c r="I480" s="1" t="s">
        <v>10618</v>
      </c>
      <c r="J480" s="2" t="s">
        <v>10619</v>
      </c>
      <c r="K480" s="1" t="s">
        <v>184</v>
      </c>
      <c r="L480" s="1" t="s">
        <v>29</v>
      </c>
      <c r="M480" s="1" t="s">
        <v>207</v>
      </c>
      <c r="N480" s="1" t="s">
        <v>208</v>
      </c>
      <c r="O480" s="1" t="s">
        <v>209</v>
      </c>
      <c r="P480" s="1" t="s">
        <v>33</v>
      </c>
      <c r="Q480" s="1" t="s">
        <v>10620</v>
      </c>
      <c r="S480" s="1" t="s">
        <v>10621</v>
      </c>
      <c r="T480" s="1" t="s">
        <v>190</v>
      </c>
      <c r="U480" s="1" t="str">
        <f t="shared" si="1"/>
        <v>TP. Hồ Chí Minh</v>
      </c>
    </row>
    <row r="481" spans="1:21" ht="15.75" customHeight="1" x14ac:dyDescent="0.25">
      <c r="A481" s="1" t="s">
        <v>10622</v>
      </c>
      <c r="B481" s="1" t="s">
        <v>4454</v>
      </c>
      <c r="C481" s="1" t="s">
        <v>558</v>
      </c>
      <c r="D481" s="1" t="s">
        <v>7295</v>
      </c>
      <c r="E481" s="1" t="s">
        <v>386</v>
      </c>
      <c r="F481" s="1" t="s">
        <v>40</v>
      </c>
      <c r="G481" s="1" t="s">
        <v>386</v>
      </c>
      <c r="H481" s="1" t="s">
        <v>10623</v>
      </c>
      <c r="I481" s="1" t="s">
        <v>10624</v>
      </c>
      <c r="J481" s="2" t="s">
        <v>10625</v>
      </c>
      <c r="K481" s="1" t="s">
        <v>184</v>
      </c>
      <c r="L481" s="1" t="s">
        <v>45</v>
      </c>
      <c r="M481" s="1" t="s">
        <v>185</v>
      </c>
      <c r="N481" s="1" t="s">
        <v>1027</v>
      </c>
      <c r="O481" s="1" t="s">
        <v>1028</v>
      </c>
      <c r="P481" s="1" t="s">
        <v>33</v>
      </c>
      <c r="Q481" s="1" t="s">
        <v>10626</v>
      </c>
      <c r="S481" s="1" t="s">
        <v>10627</v>
      </c>
      <c r="T481" s="1" t="s">
        <v>190</v>
      </c>
      <c r="U481" s="1" t="str">
        <f t="shared" si="1"/>
        <v>TP. Hồ Chí Minh</v>
      </c>
    </row>
    <row r="482" spans="1:21" ht="15.75" customHeight="1" x14ac:dyDescent="0.25">
      <c r="A482" s="1" t="s">
        <v>10628</v>
      </c>
      <c r="B482" s="1" t="s">
        <v>10629</v>
      </c>
      <c r="C482" s="1" t="s">
        <v>371</v>
      </c>
      <c r="D482" s="1" t="s">
        <v>10630</v>
      </c>
      <c r="E482" s="1" t="s">
        <v>386</v>
      </c>
      <c r="F482" s="1" t="s">
        <v>40</v>
      </c>
      <c r="G482" s="1" t="s">
        <v>386</v>
      </c>
      <c r="H482" s="1" t="s">
        <v>10631</v>
      </c>
      <c r="I482" s="1" t="s">
        <v>10632</v>
      </c>
      <c r="J482" s="2" t="s">
        <v>10633</v>
      </c>
      <c r="K482" s="1" t="s">
        <v>184</v>
      </c>
      <c r="L482" s="1" t="s">
        <v>45</v>
      </c>
      <c r="M482" s="1" t="s">
        <v>185</v>
      </c>
      <c r="N482" s="1" t="s">
        <v>1027</v>
      </c>
      <c r="O482" s="1" t="s">
        <v>1028</v>
      </c>
      <c r="P482" s="1" t="s">
        <v>33</v>
      </c>
      <c r="Q482" s="1" t="s">
        <v>10634</v>
      </c>
      <c r="S482" s="1" t="s">
        <v>10635</v>
      </c>
      <c r="T482" s="1" t="s">
        <v>190</v>
      </c>
      <c r="U482" s="1" t="str">
        <f t="shared" si="1"/>
        <v>TP. Hồ Chí Minh</v>
      </c>
    </row>
    <row r="483" spans="1:21" ht="15.75" customHeight="1" x14ac:dyDescent="0.25">
      <c r="A483" s="1" t="s">
        <v>10636</v>
      </c>
      <c r="B483" s="1" t="s">
        <v>10637</v>
      </c>
      <c r="C483" s="1" t="s">
        <v>296</v>
      </c>
      <c r="D483" s="1" t="s">
        <v>10638</v>
      </c>
      <c r="E483" s="1" t="s">
        <v>386</v>
      </c>
      <c r="F483" s="1" t="s">
        <v>40</v>
      </c>
      <c r="G483" s="1" t="s">
        <v>386</v>
      </c>
      <c r="H483" s="1" t="s">
        <v>10639</v>
      </c>
      <c r="I483" s="1" t="s">
        <v>10640</v>
      </c>
      <c r="J483" s="2" t="s">
        <v>10641</v>
      </c>
      <c r="K483" s="1" t="s">
        <v>184</v>
      </c>
      <c r="L483" s="1" t="s">
        <v>29</v>
      </c>
      <c r="M483" s="1" t="s">
        <v>207</v>
      </c>
      <c r="N483" s="1" t="s">
        <v>822</v>
      </c>
      <c r="O483" s="1" t="s">
        <v>823</v>
      </c>
      <c r="P483" s="1" t="s">
        <v>33</v>
      </c>
      <c r="Q483" s="1" t="s">
        <v>10642</v>
      </c>
      <c r="S483" s="1" t="s">
        <v>10643</v>
      </c>
      <c r="T483" s="1" t="s">
        <v>190</v>
      </c>
      <c r="U483" s="1" t="str">
        <f t="shared" si="1"/>
        <v>TP. Hồ Chí Minh</v>
      </c>
    </row>
    <row r="484" spans="1:21" ht="15.75" customHeight="1" x14ac:dyDescent="0.25">
      <c r="A484" s="1" t="s">
        <v>10644</v>
      </c>
      <c r="B484" s="1" t="s">
        <v>10645</v>
      </c>
      <c r="C484" s="1" t="s">
        <v>2375</v>
      </c>
      <c r="D484" s="1" t="s">
        <v>10646</v>
      </c>
      <c r="E484" s="1" t="s">
        <v>386</v>
      </c>
      <c r="F484" s="1" t="s">
        <v>40</v>
      </c>
      <c r="G484" s="1" t="s">
        <v>386</v>
      </c>
      <c r="H484" s="1" t="s">
        <v>10647</v>
      </c>
      <c r="I484" s="1" t="s">
        <v>10648</v>
      </c>
      <c r="J484" s="2" t="s">
        <v>10649</v>
      </c>
      <c r="K484" s="1" t="s">
        <v>184</v>
      </c>
      <c r="L484" s="1" t="s">
        <v>29</v>
      </c>
      <c r="M484" s="1" t="s">
        <v>207</v>
      </c>
      <c r="N484" s="1" t="s">
        <v>822</v>
      </c>
      <c r="O484" s="1" t="s">
        <v>823</v>
      </c>
      <c r="P484" s="1" t="s">
        <v>33</v>
      </c>
      <c r="Q484" s="1" t="s">
        <v>10650</v>
      </c>
      <c r="S484" s="1" t="s">
        <v>10651</v>
      </c>
      <c r="T484" s="1" t="s">
        <v>190</v>
      </c>
      <c r="U484" s="1" t="str">
        <f t="shared" si="1"/>
        <v>TP. Hồ Chí Minh</v>
      </c>
    </row>
    <row r="485" spans="1:21" ht="15.75" customHeight="1" x14ac:dyDescent="0.25">
      <c r="A485" s="1" t="s">
        <v>10652</v>
      </c>
      <c r="B485" s="1" t="s">
        <v>10653</v>
      </c>
      <c r="C485" s="1" t="s">
        <v>1837</v>
      </c>
      <c r="D485" s="1" t="s">
        <v>7070</v>
      </c>
      <c r="E485" s="1" t="s">
        <v>386</v>
      </c>
      <c r="F485" s="1" t="s">
        <v>24</v>
      </c>
      <c r="G485" s="1" t="s">
        <v>386</v>
      </c>
      <c r="H485" s="1" t="s">
        <v>10654</v>
      </c>
      <c r="I485" s="1" t="s">
        <v>10655</v>
      </c>
      <c r="J485" s="2" t="s">
        <v>10656</v>
      </c>
      <c r="K485" s="1" t="s">
        <v>184</v>
      </c>
      <c r="L485" s="1" t="s">
        <v>45</v>
      </c>
      <c r="M485" s="1" t="s">
        <v>185</v>
      </c>
      <c r="N485" s="1" t="s">
        <v>228</v>
      </c>
      <c r="O485" s="1" t="s">
        <v>229</v>
      </c>
      <c r="P485" s="1" t="s">
        <v>33</v>
      </c>
      <c r="Q485" s="1" t="s">
        <v>10657</v>
      </c>
      <c r="S485" s="1" t="s">
        <v>10658</v>
      </c>
      <c r="T485" s="1" t="s">
        <v>190</v>
      </c>
      <c r="U485" s="1" t="str">
        <f t="shared" si="1"/>
        <v>TP. Hồ Chí Minh</v>
      </c>
    </row>
    <row r="486" spans="1:21" ht="15.75" customHeight="1" x14ac:dyDescent="0.25">
      <c r="A486" s="1" t="s">
        <v>10659</v>
      </c>
      <c r="B486" s="1" t="s">
        <v>10660</v>
      </c>
      <c r="C486" s="1" t="s">
        <v>919</v>
      </c>
      <c r="D486" s="1" t="s">
        <v>10661</v>
      </c>
      <c r="E486" s="1" t="s">
        <v>386</v>
      </c>
      <c r="F486" s="1" t="s">
        <v>24</v>
      </c>
      <c r="G486" s="1" t="s">
        <v>386</v>
      </c>
      <c r="H486" s="1" t="s">
        <v>10662</v>
      </c>
      <c r="I486" s="1" t="s">
        <v>10663</v>
      </c>
      <c r="J486" s="2" t="s">
        <v>10664</v>
      </c>
      <c r="K486" s="1" t="s">
        <v>184</v>
      </c>
      <c r="L486" s="1" t="s">
        <v>29</v>
      </c>
      <c r="M486" s="1" t="s">
        <v>207</v>
      </c>
      <c r="N486" s="1" t="s">
        <v>787</v>
      </c>
      <c r="O486" s="1" t="s">
        <v>788</v>
      </c>
      <c r="P486" s="1" t="s">
        <v>867</v>
      </c>
      <c r="Q486" s="1" t="s">
        <v>10665</v>
      </c>
      <c r="S486" s="1" t="s">
        <v>10666</v>
      </c>
      <c r="T486" s="1" t="s">
        <v>190</v>
      </c>
      <c r="U486" s="1" t="str">
        <f t="shared" si="1"/>
        <v>TP. Hồ Chí Minh</v>
      </c>
    </row>
    <row r="487" spans="1:21" ht="15.75" customHeight="1" x14ac:dyDescent="0.25">
      <c r="A487" s="1" t="s">
        <v>10667</v>
      </c>
      <c r="B487" s="1" t="s">
        <v>10668</v>
      </c>
      <c r="C487" s="1" t="s">
        <v>1671</v>
      </c>
      <c r="D487" s="1" t="s">
        <v>10669</v>
      </c>
      <c r="E487" s="1" t="s">
        <v>2553</v>
      </c>
      <c r="F487" s="1" t="s">
        <v>40</v>
      </c>
      <c r="G487" s="1" t="s">
        <v>386</v>
      </c>
      <c r="H487" s="1" t="s">
        <v>10670</v>
      </c>
      <c r="I487" s="1" t="s">
        <v>10671</v>
      </c>
      <c r="J487" s="2" t="s">
        <v>10672</v>
      </c>
      <c r="K487" s="1" t="s">
        <v>184</v>
      </c>
      <c r="L487" s="1" t="s">
        <v>29</v>
      </c>
      <c r="M487" s="1" t="s">
        <v>207</v>
      </c>
      <c r="N487" s="1" t="s">
        <v>208</v>
      </c>
      <c r="O487" s="1" t="s">
        <v>209</v>
      </c>
      <c r="P487" s="1" t="s">
        <v>33</v>
      </c>
      <c r="Q487" s="1" t="s">
        <v>10673</v>
      </c>
      <c r="S487" s="1" t="s">
        <v>10674</v>
      </c>
      <c r="T487" s="1" t="s">
        <v>190</v>
      </c>
      <c r="U487" s="1" t="str">
        <f t="shared" si="1"/>
        <v>TP. Hồ Chí Minh</v>
      </c>
    </row>
    <row r="488" spans="1:21" ht="15.75" customHeight="1" x14ac:dyDescent="0.25">
      <c r="A488" s="1" t="s">
        <v>10675</v>
      </c>
      <c r="B488" s="1" t="s">
        <v>10676</v>
      </c>
      <c r="C488" s="1" t="s">
        <v>214</v>
      </c>
      <c r="D488" s="1" t="s">
        <v>7086</v>
      </c>
      <c r="E488" s="1" t="s">
        <v>1805</v>
      </c>
      <c r="F488" s="1" t="s">
        <v>40</v>
      </c>
      <c r="G488" s="1" t="s">
        <v>1805</v>
      </c>
      <c r="H488" s="1" t="s">
        <v>10677</v>
      </c>
      <c r="I488" s="1" t="s">
        <v>10678</v>
      </c>
      <c r="J488" s="2" t="s">
        <v>10679</v>
      </c>
      <c r="K488" s="1" t="s">
        <v>184</v>
      </c>
      <c r="L488" s="1" t="s">
        <v>45</v>
      </c>
      <c r="M488" s="1" t="s">
        <v>185</v>
      </c>
      <c r="N488" s="1" t="s">
        <v>945</v>
      </c>
      <c r="O488" s="1" t="s">
        <v>946</v>
      </c>
      <c r="P488" s="1" t="s">
        <v>33</v>
      </c>
      <c r="Q488" s="1" t="s">
        <v>10680</v>
      </c>
      <c r="S488" s="1" t="s">
        <v>10681</v>
      </c>
      <c r="T488" s="1" t="s">
        <v>190</v>
      </c>
      <c r="U488" s="1" t="str">
        <f t="shared" si="1"/>
        <v>Bình Thuận</v>
      </c>
    </row>
    <row r="489" spans="1:21" ht="15.75" customHeight="1" x14ac:dyDescent="0.25">
      <c r="A489" s="1" t="s">
        <v>10682</v>
      </c>
      <c r="B489" s="1" t="s">
        <v>10683</v>
      </c>
      <c r="C489" s="1" t="s">
        <v>214</v>
      </c>
      <c r="D489" s="1" t="s">
        <v>10684</v>
      </c>
      <c r="E489" s="1" t="s">
        <v>1805</v>
      </c>
      <c r="F489" s="1" t="s">
        <v>40</v>
      </c>
      <c r="G489" s="1" t="s">
        <v>1805</v>
      </c>
      <c r="H489" s="1" t="s">
        <v>10685</v>
      </c>
      <c r="I489" s="1" t="s">
        <v>10686</v>
      </c>
      <c r="J489" s="2" t="s">
        <v>10687</v>
      </c>
      <c r="K489" s="1" t="s">
        <v>184</v>
      </c>
      <c r="L489" s="1" t="s">
        <v>29</v>
      </c>
      <c r="M489" s="1" t="s">
        <v>207</v>
      </c>
      <c r="N489" s="1" t="s">
        <v>822</v>
      </c>
      <c r="O489" s="1" t="s">
        <v>823</v>
      </c>
      <c r="P489" s="1" t="s">
        <v>33</v>
      </c>
      <c r="Q489" s="1" t="s">
        <v>10688</v>
      </c>
      <c r="S489" s="1" t="s">
        <v>10689</v>
      </c>
      <c r="T489" s="1" t="s">
        <v>190</v>
      </c>
      <c r="U489" s="1" t="str">
        <f t="shared" si="1"/>
        <v>Bình Thuận</v>
      </c>
    </row>
    <row r="490" spans="1:21" ht="15.75" customHeight="1" x14ac:dyDescent="0.25">
      <c r="A490" s="1" t="s">
        <v>10690</v>
      </c>
      <c r="B490" s="1" t="s">
        <v>10691</v>
      </c>
      <c r="C490" s="1" t="s">
        <v>276</v>
      </c>
      <c r="D490" s="1" t="s">
        <v>10692</v>
      </c>
      <c r="E490" s="1" t="s">
        <v>1805</v>
      </c>
      <c r="F490" s="1" t="s">
        <v>40</v>
      </c>
      <c r="G490" s="1" t="s">
        <v>1805</v>
      </c>
      <c r="H490" s="1" t="s">
        <v>10693</v>
      </c>
      <c r="I490" s="1" t="s">
        <v>10694</v>
      </c>
      <c r="J490" s="2" t="s">
        <v>10695</v>
      </c>
      <c r="K490" s="1" t="s">
        <v>184</v>
      </c>
      <c r="L490" s="1" t="s">
        <v>45</v>
      </c>
      <c r="M490" s="1" t="s">
        <v>185</v>
      </c>
      <c r="N490" s="1" t="s">
        <v>186</v>
      </c>
      <c r="O490" s="1" t="s">
        <v>187</v>
      </c>
      <c r="P490" s="1" t="s">
        <v>33</v>
      </c>
      <c r="Q490" s="1" t="s">
        <v>10696</v>
      </c>
      <c r="S490" s="1" t="s">
        <v>10697</v>
      </c>
      <c r="T490" s="1" t="s">
        <v>190</v>
      </c>
      <c r="U490" s="1" t="str">
        <f t="shared" si="1"/>
        <v>Bình Thuận</v>
      </c>
    </row>
    <row r="491" spans="1:21" ht="15.75" customHeight="1" x14ac:dyDescent="0.25">
      <c r="A491" s="1" t="s">
        <v>10698</v>
      </c>
      <c r="B491" s="1" t="s">
        <v>1836</v>
      </c>
      <c r="C491" s="1" t="s">
        <v>266</v>
      </c>
      <c r="D491" s="1" t="s">
        <v>7099</v>
      </c>
      <c r="E491" s="1" t="s">
        <v>1805</v>
      </c>
      <c r="F491" s="1" t="s">
        <v>40</v>
      </c>
      <c r="G491" s="1" t="s">
        <v>1805</v>
      </c>
      <c r="H491" s="1" t="s">
        <v>10699</v>
      </c>
      <c r="I491" s="1" t="s">
        <v>10700</v>
      </c>
      <c r="J491" s="2" t="s">
        <v>10701</v>
      </c>
      <c r="K491" s="1" t="s">
        <v>184</v>
      </c>
      <c r="L491" s="1" t="s">
        <v>29</v>
      </c>
      <c r="M491" s="1" t="s">
        <v>207</v>
      </c>
      <c r="N491" s="1" t="s">
        <v>208</v>
      </c>
      <c r="O491" s="1" t="s">
        <v>209</v>
      </c>
      <c r="P491" s="1" t="s">
        <v>33</v>
      </c>
      <c r="Q491" s="1" t="s">
        <v>10702</v>
      </c>
      <c r="S491" s="1" t="s">
        <v>10703</v>
      </c>
      <c r="T491" s="1" t="s">
        <v>190</v>
      </c>
      <c r="U491" s="1" t="str">
        <f t="shared" si="1"/>
        <v>Bình Thuận</v>
      </c>
    </row>
    <row r="492" spans="1:21" ht="15.75" customHeight="1" x14ac:dyDescent="0.25">
      <c r="A492" s="1" t="s">
        <v>10704</v>
      </c>
      <c r="B492" s="1" t="s">
        <v>2038</v>
      </c>
      <c r="C492" s="1" t="s">
        <v>1945</v>
      </c>
      <c r="D492" s="1" t="s">
        <v>10705</v>
      </c>
      <c r="E492" s="1" t="s">
        <v>1805</v>
      </c>
      <c r="F492" s="1" t="s">
        <v>24</v>
      </c>
      <c r="G492" s="1" t="s">
        <v>1805</v>
      </c>
      <c r="H492" s="1" t="s">
        <v>10706</v>
      </c>
      <c r="I492" s="1" t="s">
        <v>10707</v>
      </c>
      <c r="J492" s="2" t="s">
        <v>10708</v>
      </c>
      <c r="K492" s="1" t="s">
        <v>184</v>
      </c>
      <c r="L492" s="1" t="s">
        <v>45</v>
      </c>
      <c r="M492" s="1" t="s">
        <v>185</v>
      </c>
      <c r="N492" s="1" t="s">
        <v>7463</v>
      </c>
      <c r="O492" s="1" t="s">
        <v>7464</v>
      </c>
      <c r="P492" s="1" t="s">
        <v>33</v>
      </c>
      <c r="Q492" s="1" t="s">
        <v>10709</v>
      </c>
      <c r="S492" s="1" t="s">
        <v>10710</v>
      </c>
      <c r="T492" s="1" t="s">
        <v>190</v>
      </c>
      <c r="U492" s="1" t="str">
        <f t="shared" si="1"/>
        <v>Bình Thuận</v>
      </c>
    </row>
    <row r="493" spans="1:21" ht="15.75" customHeight="1" x14ac:dyDescent="0.25">
      <c r="A493" s="1" t="s">
        <v>10711</v>
      </c>
      <c r="B493" s="1" t="s">
        <v>662</v>
      </c>
      <c r="C493" s="1" t="s">
        <v>345</v>
      </c>
      <c r="D493" s="1" t="s">
        <v>10247</v>
      </c>
      <c r="E493" s="1" t="s">
        <v>1805</v>
      </c>
      <c r="F493" s="1" t="s">
        <v>24</v>
      </c>
      <c r="G493" s="1" t="s">
        <v>1805</v>
      </c>
      <c r="H493" s="1" t="s">
        <v>10712</v>
      </c>
      <c r="I493" s="1" t="s">
        <v>10713</v>
      </c>
      <c r="J493" s="2" t="s">
        <v>10714</v>
      </c>
      <c r="K493" s="1" t="s">
        <v>184</v>
      </c>
      <c r="L493" s="1" t="s">
        <v>29</v>
      </c>
      <c r="M493" s="1" t="s">
        <v>207</v>
      </c>
      <c r="N493" s="1" t="s">
        <v>822</v>
      </c>
      <c r="O493" s="1" t="s">
        <v>823</v>
      </c>
      <c r="P493" s="1" t="s">
        <v>33</v>
      </c>
      <c r="Q493" s="1" t="s">
        <v>10715</v>
      </c>
      <c r="S493" s="1" t="s">
        <v>10716</v>
      </c>
      <c r="T493" s="1" t="s">
        <v>190</v>
      </c>
      <c r="U493" s="1" t="str">
        <f t="shared" si="1"/>
        <v>Bình Thuận</v>
      </c>
    </row>
    <row r="494" spans="1:21" ht="15.75" customHeight="1" x14ac:dyDescent="0.25">
      <c r="A494" s="1" t="s">
        <v>10717</v>
      </c>
      <c r="B494" s="1" t="s">
        <v>10718</v>
      </c>
      <c r="C494" s="1" t="s">
        <v>1691</v>
      </c>
      <c r="D494" s="1" t="s">
        <v>10719</v>
      </c>
      <c r="E494" s="1" t="s">
        <v>1805</v>
      </c>
      <c r="F494" s="1" t="s">
        <v>40</v>
      </c>
      <c r="G494" s="1" t="s">
        <v>1805</v>
      </c>
      <c r="H494" s="1" t="s">
        <v>10720</v>
      </c>
      <c r="I494" s="1" t="s">
        <v>10721</v>
      </c>
      <c r="J494" s="2" t="s">
        <v>10722</v>
      </c>
      <c r="K494" s="1" t="s">
        <v>184</v>
      </c>
      <c r="L494" s="1" t="s">
        <v>29</v>
      </c>
      <c r="M494" s="1" t="s">
        <v>207</v>
      </c>
      <c r="N494" s="1" t="s">
        <v>787</v>
      </c>
      <c r="O494" s="1" t="s">
        <v>788</v>
      </c>
      <c r="P494" s="1" t="s">
        <v>33</v>
      </c>
      <c r="Q494" s="1" t="s">
        <v>10723</v>
      </c>
      <c r="S494" s="1" t="s">
        <v>10724</v>
      </c>
      <c r="T494" s="1" t="s">
        <v>190</v>
      </c>
      <c r="U494" s="1" t="str">
        <f t="shared" si="1"/>
        <v>Bình Thuận</v>
      </c>
    </row>
    <row r="495" spans="1:21" ht="15.75" customHeight="1" x14ac:dyDescent="0.25">
      <c r="A495" s="1" t="s">
        <v>10725</v>
      </c>
      <c r="B495" s="1" t="s">
        <v>10726</v>
      </c>
      <c r="C495" s="1" t="s">
        <v>276</v>
      </c>
      <c r="D495" s="1" t="s">
        <v>10220</v>
      </c>
      <c r="E495" s="1" t="s">
        <v>386</v>
      </c>
      <c r="F495" s="1" t="s">
        <v>24</v>
      </c>
      <c r="G495" s="1" t="s">
        <v>1805</v>
      </c>
      <c r="H495" s="1" t="s">
        <v>10727</v>
      </c>
      <c r="I495" s="1" t="s">
        <v>10728</v>
      </c>
      <c r="J495" s="2" t="s">
        <v>10729</v>
      </c>
      <c r="K495" s="1" t="s">
        <v>184</v>
      </c>
      <c r="L495" s="1" t="s">
        <v>45</v>
      </c>
      <c r="M495" s="1" t="s">
        <v>185</v>
      </c>
      <c r="N495" s="1" t="s">
        <v>228</v>
      </c>
      <c r="O495" s="1" t="s">
        <v>229</v>
      </c>
      <c r="P495" s="1" t="s">
        <v>33</v>
      </c>
      <c r="Q495" s="1" t="s">
        <v>10730</v>
      </c>
      <c r="S495" s="1" t="s">
        <v>10731</v>
      </c>
      <c r="T495" s="1" t="s">
        <v>190</v>
      </c>
      <c r="U495" s="1" t="str">
        <f t="shared" si="1"/>
        <v>Bình Thuận</v>
      </c>
    </row>
    <row r="496" spans="1:21" ht="15.75" customHeight="1" x14ac:dyDescent="0.25">
      <c r="A496" s="1" t="s">
        <v>10732</v>
      </c>
      <c r="B496" s="1" t="s">
        <v>2145</v>
      </c>
      <c r="C496" s="1" t="s">
        <v>10733</v>
      </c>
      <c r="D496" s="1" t="s">
        <v>9072</v>
      </c>
      <c r="E496" s="1" t="s">
        <v>1805</v>
      </c>
      <c r="F496" s="1" t="s">
        <v>24</v>
      </c>
      <c r="G496" s="1" t="s">
        <v>1805</v>
      </c>
      <c r="H496" s="1" t="s">
        <v>10734</v>
      </c>
      <c r="I496" s="1" t="s">
        <v>10735</v>
      </c>
      <c r="J496" s="2" t="s">
        <v>10736</v>
      </c>
      <c r="K496" s="1" t="s">
        <v>184</v>
      </c>
      <c r="L496" s="1" t="s">
        <v>29</v>
      </c>
      <c r="M496" s="1" t="s">
        <v>207</v>
      </c>
      <c r="N496" s="1" t="s">
        <v>787</v>
      </c>
      <c r="O496" s="1" t="s">
        <v>788</v>
      </c>
      <c r="P496" s="1" t="s">
        <v>33</v>
      </c>
      <c r="Q496" s="1" t="s">
        <v>10737</v>
      </c>
      <c r="S496" s="1" t="s">
        <v>10738</v>
      </c>
      <c r="T496" s="1" t="s">
        <v>190</v>
      </c>
      <c r="U496" s="1" t="str">
        <f t="shared" si="1"/>
        <v>Bình Thuận</v>
      </c>
    </row>
    <row r="497" spans="1:21" ht="15.75" customHeight="1" x14ac:dyDescent="0.25">
      <c r="A497" s="1" t="s">
        <v>10739</v>
      </c>
      <c r="B497" s="1" t="s">
        <v>10740</v>
      </c>
      <c r="C497" s="1" t="s">
        <v>2262</v>
      </c>
      <c r="D497" s="1" t="s">
        <v>10741</v>
      </c>
      <c r="E497" s="1" t="s">
        <v>1731</v>
      </c>
      <c r="F497" s="1" t="s">
        <v>24</v>
      </c>
      <c r="G497" s="1" t="s">
        <v>1731</v>
      </c>
      <c r="H497" s="1" t="s">
        <v>10742</v>
      </c>
      <c r="I497" s="1" t="s">
        <v>10743</v>
      </c>
      <c r="J497" s="2" t="s">
        <v>10744</v>
      </c>
      <c r="K497" s="1" t="s">
        <v>184</v>
      </c>
      <c r="L497" s="1" t="s">
        <v>45</v>
      </c>
      <c r="M497" s="1" t="s">
        <v>185</v>
      </c>
      <c r="N497" s="1" t="s">
        <v>238</v>
      </c>
      <c r="O497" s="1" t="s">
        <v>239</v>
      </c>
      <c r="P497" s="1" t="s">
        <v>33</v>
      </c>
      <c r="Q497" s="1" t="s">
        <v>10745</v>
      </c>
      <c r="S497" s="1" t="s">
        <v>10746</v>
      </c>
      <c r="T497" s="1" t="s">
        <v>190</v>
      </c>
      <c r="U497" s="1" t="str">
        <f t="shared" si="1"/>
        <v>Kiên Giang</v>
      </c>
    </row>
    <row r="498" spans="1:21" ht="15.75" customHeight="1" x14ac:dyDescent="0.25">
      <c r="A498" s="1" t="s">
        <v>10747</v>
      </c>
      <c r="B498" s="1" t="s">
        <v>3162</v>
      </c>
      <c r="C498" s="1" t="s">
        <v>1316</v>
      </c>
      <c r="D498" s="1" t="s">
        <v>10748</v>
      </c>
      <c r="E498" s="1" t="s">
        <v>2619</v>
      </c>
      <c r="F498" s="1" t="s">
        <v>24</v>
      </c>
      <c r="G498" s="1" t="s">
        <v>2619</v>
      </c>
      <c r="H498" s="1" t="s">
        <v>10749</v>
      </c>
      <c r="I498" s="1" t="s">
        <v>10750</v>
      </c>
      <c r="J498" s="2" t="s">
        <v>10751</v>
      </c>
      <c r="K498" s="1" t="s">
        <v>184</v>
      </c>
      <c r="L498" s="1" t="s">
        <v>45</v>
      </c>
      <c r="M498" s="1" t="s">
        <v>185</v>
      </c>
      <c r="N498" s="1" t="s">
        <v>186</v>
      </c>
      <c r="O498" s="1" t="s">
        <v>187</v>
      </c>
      <c r="P498" s="1" t="s">
        <v>33</v>
      </c>
      <c r="Q498" s="1" t="s">
        <v>10752</v>
      </c>
      <c r="S498" s="1" t="s">
        <v>10753</v>
      </c>
      <c r="T498" s="1" t="s">
        <v>190</v>
      </c>
      <c r="U498" s="1" t="str">
        <f t="shared" si="1"/>
        <v>Cà Mau</v>
      </c>
    </row>
    <row r="499" spans="1:21" ht="15.75" customHeight="1" x14ac:dyDescent="0.25">
      <c r="A499" s="1" t="s">
        <v>10754</v>
      </c>
      <c r="B499" s="1" t="s">
        <v>10755</v>
      </c>
      <c r="C499" s="1" t="s">
        <v>818</v>
      </c>
      <c r="D499" s="1" t="s">
        <v>10756</v>
      </c>
      <c r="E499" s="1" t="s">
        <v>2619</v>
      </c>
      <c r="F499" s="1" t="s">
        <v>40</v>
      </c>
      <c r="G499" s="1" t="s">
        <v>2619</v>
      </c>
      <c r="H499" s="1" t="s">
        <v>10757</v>
      </c>
      <c r="I499" s="1" t="s">
        <v>10758</v>
      </c>
      <c r="J499" s="2" t="s">
        <v>10759</v>
      </c>
      <c r="K499" s="1" t="s">
        <v>184</v>
      </c>
      <c r="L499" s="1" t="s">
        <v>29</v>
      </c>
      <c r="M499" s="1" t="s">
        <v>207</v>
      </c>
      <c r="N499" s="1" t="s">
        <v>787</v>
      </c>
      <c r="O499" s="1" t="s">
        <v>788</v>
      </c>
      <c r="P499" s="1" t="s">
        <v>33</v>
      </c>
      <c r="Q499" s="1" t="s">
        <v>10760</v>
      </c>
      <c r="S499" s="1" t="s">
        <v>10761</v>
      </c>
      <c r="T499" s="1" t="s">
        <v>190</v>
      </c>
      <c r="U499" s="1" t="str">
        <f t="shared" si="1"/>
        <v>Cà Mau</v>
      </c>
    </row>
    <row r="500" spans="1:21" ht="15.75" customHeight="1" x14ac:dyDescent="0.25">
      <c r="A500" s="1" t="s">
        <v>10762</v>
      </c>
      <c r="B500" s="1" t="s">
        <v>5342</v>
      </c>
      <c r="C500" s="1" t="s">
        <v>39</v>
      </c>
      <c r="D500" s="1" t="s">
        <v>10763</v>
      </c>
      <c r="E500" s="1" t="s">
        <v>2197</v>
      </c>
      <c r="F500" s="1" t="s">
        <v>40</v>
      </c>
      <c r="G500" s="1" t="s">
        <v>1757</v>
      </c>
      <c r="H500" s="1" t="s">
        <v>10764</v>
      </c>
      <c r="I500" s="1" t="s">
        <v>10765</v>
      </c>
      <c r="J500" s="2" t="s">
        <v>10766</v>
      </c>
      <c r="K500" s="1" t="s">
        <v>184</v>
      </c>
      <c r="L500" s="1" t="s">
        <v>45</v>
      </c>
      <c r="M500" s="1" t="s">
        <v>185</v>
      </c>
      <c r="N500" s="1" t="s">
        <v>945</v>
      </c>
      <c r="O500" s="1" t="s">
        <v>946</v>
      </c>
      <c r="P500" s="1" t="s">
        <v>33</v>
      </c>
      <c r="Q500" s="1" t="s">
        <v>10767</v>
      </c>
      <c r="S500" s="1" t="s">
        <v>10768</v>
      </c>
      <c r="T500" s="1" t="s">
        <v>190</v>
      </c>
      <c r="U500" s="1" t="str">
        <f t="shared" si="1"/>
        <v>Ninh Thuận</v>
      </c>
    </row>
    <row r="501" spans="1:21" ht="15.75" customHeight="1" x14ac:dyDescent="0.25">
      <c r="A501" s="1" t="s">
        <v>10769</v>
      </c>
      <c r="B501" s="1" t="s">
        <v>10770</v>
      </c>
      <c r="C501" s="1" t="s">
        <v>244</v>
      </c>
      <c r="D501" s="1" t="s">
        <v>10771</v>
      </c>
      <c r="E501" s="1" t="s">
        <v>1757</v>
      </c>
      <c r="F501" s="1" t="s">
        <v>40</v>
      </c>
      <c r="G501" s="1" t="s">
        <v>1757</v>
      </c>
      <c r="H501" s="1" t="s">
        <v>10772</v>
      </c>
      <c r="I501" s="1" t="s">
        <v>10773</v>
      </c>
      <c r="J501" s="2" t="s">
        <v>10774</v>
      </c>
      <c r="K501" s="1" t="s">
        <v>184</v>
      </c>
      <c r="L501" s="1" t="s">
        <v>45</v>
      </c>
      <c r="M501" s="1" t="s">
        <v>185</v>
      </c>
      <c r="N501" s="1" t="s">
        <v>218</v>
      </c>
      <c r="O501" s="1" t="s">
        <v>219</v>
      </c>
      <c r="P501" s="1" t="s">
        <v>33</v>
      </c>
      <c r="Q501" s="1" t="s">
        <v>10775</v>
      </c>
      <c r="S501" s="1" t="s">
        <v>10776</v>
      </c>
      <c r="T501" s="1" t="s">
        <v>190</v>
      </c>
      <c r="U501" s="1" t="str">
        <f t="shared" si="1"/>
        <v>Ninh Thuận</v>
      </c>
    </row>
    <row r="502" spans="1:21" ht="15.75" customHeight="1" x14ac:dyDescent="0.25">
      <c r="A502" s="1" t="s">
        <v>10777</v>
      </c>
      <c r="B502" s="1" t="s">
        <v>2960</v>
      </c>
      <c r="C502" s="1" t="s">
        <v>54</v>
      </c>
      <c r="D502" s="1" t="s">
        <v>10778</v>
      </c>
      <c r="E502" s="1" t="s">
        <v>1757</v>
      </c>
      <c r="F502" s="1" t="s">
        <v>24</v>
      </c>
      <c r="G502" s="1" t="s">
        <v>1757</v>
      </c>
      <c r="H502" s="1" t="s">
        <v>10779</v>
      </c>
      <c r="I502" s="1" t="s">
        <v>10780</v>
      </c>
      <c r="J502" s="2" t="s">
        <v>10781</v>
      </c>
      <c r="K502" s="1" t="s">
        <v>184</v>
      </c>
      <c r="L502" s="1" t="s">
        <v>45</v>
      </c>
      <c r="M502" s="1" t="s">
        <v>185</v>
      </c>
      <c r="N502" s="1" t="s">
        <v>238</v>
      </c>
      <c r="O502" s="1" t="s">
        <v>239</v>
      </c>
      <c r="P502" s="1" t="s">
        <v>33</v>
      </c>
      <c r="Q502" s="1" t="s">
        <v>10782</v>
      </c>
      <c r="S502" s="1" t="s">
        <v>10783</v>
      </c>
      <c r="T502" s="1" t="s">
        <v>190</v>
      </c>
      <c r="U502" s="1" t="str">
        <f t="shared" si="1"/>
        <v>Ninh Thuận</v>
      </c>
    </row>
    <row r="503" spans="1:21" ht="15.75" customHeight="1" x14ac:dyDescent="0.25">
      <c r="A503" s="1" t="s">
        <v>504</v>
      </c>
      <c r="B503" s="1" t="s">
        <v>505</v>
      </c>
      <c r="C503" s="1" t="s">
        <v>506</v>
      </c>
      <c r="D503" s="1" t="s">
        <v>7035</v>
      </c>
      <c r="E503" s="1" t="s">
        <v>328</v>
      </c>
      <c r="F503" s="1" t="s">
        <v>24</v>
      </c>
      <c r="G503" s="1" t="s">
        <v>107</v>
      </c>
      <c r="H503" s="1" t="s">
        <v>507</v>
      </c>
      <c r="I503" s="1" t="s">
        <v>508</v>
      </c>
      <c r="J503" s="2" t="s">
        <v>509</v>
      </c>
      <c r="K503" s="1" t="s">
        <v>248</v>
      </c>
      <c r="L503" s="1" t="s">
        <v>45</v>
      </c>
      <c r="M503" s="1" t="s">
        <v>445</v>
      </c>
      <c r="N503" s="1" t="s">
        <v>510</v>
      </c>
      <c r="O503" s="1" t="s">
        <v>511</v>
      </c>
      <c r="P503" s="1" t="s">
        <v>33</v>
      </c>
      <c r="Q503" s="1" t="s">
        <v>512</v>
      </c>
      <c r="S503" s="1" t="s">
        <v>513</v>
      </c>
      <c r="T503" s="1" t="s">
        <v>254</v>
      </c>
      <c r="U503" s="1" t="str">
        <f t="shared" si="1"/>
        <v>Đà Nẵng</v>
      </c>
    </row>
    <row r="504" spans="1:21" ht="15.75" customHeight="1" x14ac:dyDescent="0.25">
      <c r="A504" s="1" t="s">
        <v>6968</v>
      </c>
      <c r="B504" s="1" t="s">
        <v>4871</v>
      </c>
      <c r="C504" s="1" t="s">
        <v>911</v>
      </c>
      <c r="D504" s="1" t="s">
        <v>7254</v>
      </c>
      <c r="E504" s="1" t="s">
        <v>328</v>
      </c>
      <c r="F504" s="1" t="s">
        <v>40</v>
      </c>
      <c r="G504" s="1" t="s">
        <v>328</v>
      </c>
      <c r="H504" s="1" t="s">
        <v>7255</v>
      </c>
      <c r="I504" s="1" t="s">
        <v>7256</v>
      </c>
      <c r="J504" s="2" t="s">
        <v>7257</v>
      </c>
      <c r="K504" s="1" t="s">
        <v>248</v>
      </c>
      <c r="L504" s="1" t="s">
        <v>29</v>
      </c>
      <c r="M504" s="1" t="s">
        <v>455</v>
      </c>
      <c r="N504" s="1" t="s">
        <v>629</v>
      </c>
      <c r="O504" s="1" t="s">
        <v>630</v>
      </c>
      <c r="P504" s="1" t="s">
        <v>33</v>
      </c>
      <c r="Q504" s="1" t="s">
        <v>7258</v>
      </c>
      <c r="S504" s="1" t="s">
        <v>7259</v>
      </c>
      <c r="T504" s="1" t="s">
        <v>254</v>
      </c>
      <c r="U504" s="1" t="str">
        <f t="shared" si="1"/>
        <v>Quảng Nam</v>
      </c>
    </row>
    <row r="505" spans="1:21" ht="15.75" customHeight="1" x14ac:dyDescent="0.25">
      <c r="A505" s="1" t="s">
        <v>6969</v>
      </c>
      <c r="B505" s="1" t="s">
        <v>6970</v>
      </c>
      <c r="C505" s="1" t="s">
        <v>1802</v>
      </c>
      <c r="D505" s="1" t="s">
        <v>7260</v>
      </c>
      <c r="E505" s="1" t="s">
        <v>107</v>
      </c>
      <c r="F505" s="1" t="s">
        <v>40</v>
      </c>
      <c r="G505" s="1" t="s">
        <v>328</v>
      </c>
      <c r="H505" s="1" t="s">
        <v>7261</v>
      </c>
      <c r="I505" s="1" t="s">
        <v>7262</v>
      </c>
      <c r="J505" s="2" t="s">
        <v>7263</v>
      </c>
      <c r="K505" s="1" t="s">
        <v>248</v>
      </c>
      <c r="L505" s="1" t="s">
        <v>45</v>
      </c>
      <c r="M505" s="1" t="s">
        <v>445</v>
      </c>
      <c r="N505" s="1" t="s">
        <v>1114</v>
      </c>
      <c r="O505" s="1" t="s">
        <v>1115</v>
      </c>
      <c r="P505" s="1" t="s">
        <v>33</v>
      </c>
      <c r="Q505" s="1" t="s">
        <v>7264</v>
      </c>
      <c r="S505" s="1" t="s">
        <v>7265</v>
      </c>
      <c r="T505" s="1" t="s">
        <v>254</v>
      </c>
      <c r="U505" s="1" t="str">
        <f t="shared" si="1"/>
        <v>Quảng Nam</v>
      </c>
    </row>
    <row r="506" spans="1:21" ht="15.75" customHeight="1" x14ac:dyDescent="0.25">
      <c r="A506" s="1" t="s">
        <v>6975</v>
      </c>
      <c r="B506" s="1" t="s">
        <v>842</v>
      </c>
      <c r="C506" s="1" t="s">
        <v>2272</v>
      </c>
      <c r="D506" s="1" t="s">
        <v>7266</v>
      </c>
      <c r="E506" s="1" t="s">
        <v>107</v>
      </c>
      <c r="F506" s="1" t="s">
        <v>24</v>
      </c>
      <c r="G506" s="1" t="s">
        <v>328</v>
      </c>
      <c r="H506" s="1" t="s">
        <v>7267</v>
      </c>
      <c r="I506" s="1" t="s">
        <v>7268</v>
      </c>
      <c r="J506" s="2" t="s">
        <v>7269</v>
      </c>
      <c r="K506" s="1" t="s">
        <v>248</v>
      </c>
      <c r="L506" s="1" t="s">
        <v>45</v>
      </c>
      <c r="M506" s="1" t="s">
        <v>445</v>
      </c>
      <c r="N506" s="1" t="s">
        <v>446</v>
      </c>
      <c r="O506" s="1" t="s">
        <v>447</v>
      </c>
      <c r="P506" s="1" t="s">
        <v>33</v>
      </c>
      <c r="Q506" s="1" t="s">
        <v>7270</v>
      </c>
      <c r="S506" s="1" t="s">
        <v>7271</v>
      </c>
      <c r="T506" s="1" t="s">
        <v>254</v>
      </c>
      <c r="U506" s="1" t="str">
        <f t="shared" si="1"/>
        <v>Quảng Nam</v>
      </c>
    </row>
    <row r="507" spans="1:21" ht="15.75" customHeight="1" x14ac:dyDescent="0.25">
      <c r="A507" s="1" t="s">
        <v>6976</v>
      </c>
      <c r="B507" s="1" t="s">
        <v>6977</v>
      </c>
      <c r="C507" s="1" t="s">
        <v>224</v>
      </c>
      <c r="D507" s="1" t="s">
        <v>7272</v>
      </c>
      <c r="E507" s="1" t="s">
        <v>328</v>
      </c>
      <c r="F507" s="1" t="s">
        <v>40</v>
      </c>
      <c r="G507" s="1" t="s">
        <v>328</v>
      </c>
      <c r="H507" s="1" t="s">
        <v>7273</v>
      </c>
      <c r="I507" s="1" t="s">
        <v>7274</v>
      </c>
      <c r="J507" s="2" t="s">
        <v>7275</v>
      </c>
      <c r="K507" s="1" t="s">
        <v>248</v>
      </c>
      <c r="L507" s="1" t="s">
        <v>45</v>
      </c>
      <c r="M507" s="1" t="s">
        <v>445</v>
      </c>
      <c r="N507" s="1" t="s">
        <v>1114</v>
      </c>
      <c r="O507" s="1" t="s">
        <v>1115</v>
      </c>
      <c r="P507" s="1" t="s">
        <v>33</v>
      </c>
      <c r="Q507" s="1" t="s">
        <v>7276</v>
      </c>
      <c r="S507" s="1" t="s">
        <v>7277</v>
      </c>
      <c r="T507" s="1" t="s">
        <v>254</v>
      </c>
      <c r="U507" s="1" t="str">
        <f t="shared" si="1"/>
        <v>Quảng Nam</v>
      </c>
    </row>
    <row r="508" spans="1:21" ht="15.75" customHeight="1" x14ac:dyDescent="0.25">
      <c r="A508" s="1" t="s">
        <v>6971</v>
      </c>
      <c r="B508" s="1" t="s">
        <v>6972</v>
      </c>
      <c r="C508" s="1" t="s">
        <v>96</v>
      </c>
      <c r="D508" s="1" t="s">
        <v>7278</v>
      </c>
      <c r="E508" s="1" t="s">
        <v>328</v>
      </c>
      <c r="F508" s="1" t="s">
        <v>40</v>
      </c>
      <c r="G508" s="1" t="s">
        <v>328</v>
      </c>
      <c r="H508" s="1" t="s">
        <v>7279</v>
      </c>
      <c r="I508" s="1" t="s">
        <v>7280</v>
      </c>
      <c r="J508" s="2" t="s">
        <v>7281</v>
      </c>
      <c r="K508" s="1" t="s">
        <v>248</v>
      </c>
      <c r="L508" s="1" t="s">
        <v>45</v>
      </c>
      <c r="M508" s="1" t="s">
        <v>445</v>
      </c>
      <c r="N508" s="1" t="s">
        <v>1098</v>
      </c>
      <c r="O508" s="1" t="s">
        <v>1099</v>
      </c>
      <c r="P508" s="1" t="s">
        <v>33</v>
      </c>
      <c r="Q508" s="1" t="s">
        <v>7282</v>
      </c>
      <c r="S508" s="1" t="s">
        <v>7283</v>
      </c>
      <c r="T508" s="1" t="s">
        <v>254</v>
      </c>
      <c r="U508" s="1" t="str">
        <f t="shared" si="1"/>
        <v>Quảng Nam</v>
      </c>
    </row>
    <row r="509" spans="1:21" ht="15.75" customHeight="1" x14ac:dyDescent="0.25">
      <c r="A509" s="1" t="s">
        <v>6973</v>
      </c>
      <c r="B509" s="1" t="s">
        <v>6974</v>
      </c>
      <c r="C509" s="1" t="s">
        <v>214</v>
      </c>
      <c r="D509" s="1" t="s">
        <v>7284</v>
      </c>
      <c r="E509" s="1" t="s">
        <v>328</v>
      </c>
      <c r="F509" s="1" t="s">
        <v>40</v>
      </c>
      <c r="G509" s="1" t="s">
        <v>328</v>
      </c>
      <c r="H509" s="1" t="s">
        <v>7285</v>
      </c>
      <c r="I509" s="1" t="s">
        <v>7286</v>
      </c>
      <c r="J509" s="2" t="s">
        <v>7287</v>
      </c>
      <c r="K509" s="1" t="s">
        <v>248</v>
      </c>
      <c r="L509" s="1" t="s">
        <v>45</v>
      </c>
      <c r="M509" s="1" t="s">
        <v>445</v>
      </c>
      <c r="N509" s="1" t="s">
        <v>1088</v>
      </c>
      <c r="O509" s="1" t="s">
        <v>1089</v>
      </c>
      <c r="P509" s="1" t="s">
        <v>33</v>
      </c>
      <c r="Q509" s="1" t="s">
        <v>7288</v>
      </c>
      <c r="S509" s="1" t="s">
        <v>7289</v>
      </c>
      <c r="T509" s="1" t="s">
        <v>254</v>
      </c>
      <c r="U509" s="1" t="str">
        <f t="shared" si="1"/>
        <v>Quảng Nam</v>
      </c>
    </row>
    <row r="510" spans="1:21" ht="15.75" customHeight="1" x14ac:dyDescent="0.25">
      <c r="A510" s="1" t="s">
        <v>514</v>
      </c>
      <c r="B510" s="1" t="s">
        <v>515</v>
      </c>
      <c r="C510" s="1" t="s">
        <v>516</v>
      </c>
      <c r="D510" s="1" t="s">
        <v>7036</v>
      </c>
      <c r="E510" s="1" t="s">
        <v>107</v>
      </c>
      <c r="F510" s="1" t="s">
        <v>24</v>
      </c>
      <c r="G510" s="1" t="s">
        <v>107</v>
      </c>
      <c r="H510" s="1" t="s">
        <v>517</v>
      </c>
      <c r="I510" s="1" t="s">
        <v>518</v>
      </c>
      <c r="J510" s="2" t="s">
        <v>519</v>
      </c>
      <c r="K510" s="1" t="s">
        <v>248</v>
      </c>
      <c r="L510" s="1" t="s">
        <v>520</v>
      </c>
      <c r="M510" s="1" t="s">
        <v>521</v>
      </c>
      <c r="N510" s="1" t="s">
        <v>522</v>
      </c>
      <c r="O510" s="1" t="s">
        <v>523</v>
      </c>
      <c r="P510" s="1" t="s">
        <v>33</v>
      </c>
      <c r="Q510" s="1" t="s">
        <v>524</v>
      </c>
      <c r="S510" s="1" t="s">
        <v>525</v>
      </c>
      <c r="T510" s="1" t="s">
        <v>254</v>
      </c>
      <c r="U510" s="1" t="str">
        <f t="shared" si="1"/>
        <v>Đà Nẵng</v>
      </c>
    </row>
    <row r="511" spans="1:21" ht="15.75" customHeight="1" x14ac:dyDescent="0.25">
      <c r="A511" s="1" t="s">
        <v>526</v>
      </c>
      <c r="B511" s="1" t="s">
        <v>527</v>
      </c>
      <c r="C511" s="1" t="s">
        <v>54</v>
      </c>
      <c r="D511" s="1" t="s">
        <v>7037</v>
      </c>
      <c r="E511" s="1" t="s">
        <v>107</v>
      </c>
      <c r="F511" s="1" t="s">
        <v>40</v>
      </c>
      <c r="G511" s="1" t="s">
        <v>107</v>
      </c>
      <c r="H511" s="1" t="s">
        <v>528</v>
      </c>
      <c r="I511" s="1" t="s">
        <v>529</v>
      </c>
      <c r="J511" s="2" t="s">
        <v>530</v>
      </c>
      <c r="K511" s="1" t="s">
        <v>248</v>
      </c>
      <c r="L511" s="1" t="s">
        <v>520</v>
      </c>
      <c r="M511" s="1" t="s">
        <v>521</v>
      </c>
      <c r="N511" s="1" t="s">
        <v>522</v>
      </c>
      <c r="O511" s="1" t="s">
        <v>523</v>
      </c>
      <c r="P511" s="1" t="s">
        <v>33</v>
      </c>
      <c r="Q511" s="1" t="s">
        <v>531</v>
      </c>
      <c r="S511" s="1" t="s">
        <v>532</v>
      </c>
      <c r="T511" s="1" t="s">
        <v>254</v>
      </c>
      <c r="U511" s="1" t="str">
        <f t="shared" si="1"/>
        <v>Đà Nẵng</v>
      </c>
    </row>
    <row r="512" spans="1:21" ht="15.75" customHeight="1" x14ac:dyDescent="0.25">
      <c r="A512" s="1" t="s">
        <v>10784</v>
      </c>
      <c r="B512" s="1" t="s">
        <v>1779</v>
      </c>
      <c r="C512" s="1" t="s">
        <v>851</v>
      </c>
      <c r="D512" s="1" t="s">
        <v>10785</v>
      </c>
      <c r="E512" s="1" t="s">
        <v>2391</v>
      </c>
      <c r="F512" s="1" t="s">
        <v>24</v>
      </c>
      <c r="G512" s="1" t="s">
        <v>2391</v>
      </c>
      <c r="H512" s="1" t="s">
        <v>10786</v>
      </c>
      <c r="I512" s="1" t="s">
        <v>10787</v>
      </c>
      <c r="J512" s="2" t="s">
        <v>10788</v>
      </c>
      <c r="K512" s="1" t="s">
        <v>44</v>
      </c>
      <c r="L512" s="1" t="s">
        <v>45</v>
      </c>
      <c r="M512" s="1" t="s">
        <v>46</v>
      </c>
      <c r="N512" s="1" t="s">
        <v>47</v>
      </c>
      <c r="O512" s="1" t="s">
        <v>48</v>
      </c>
      <c r="P512" s="1" t="s">
        <v>33</v>
      </c>
      <c r="Q512" s="1" t="s">
        <v>10789</v>
      </c>
      <c r="S512" s="1" t="s">
        <v>10790</v>
      </c>
      <c r="T512" s="1" t="s">
        <v>51</v>
      </c>
      <c r="U512" s="1" t="str">
        <f t="shared" ref="U512:U766" si="2">G512</f>
        <v>Bình Phước</v>
      </c>
    </row>
    <row r="513" spans="1:21" ht="15.75" customHeight="1" x14ac:dyDescent="0.25">
      <c r="A513" s="1" t="s">
        <v>10791</v>
      </c>
      <c r="B513" s="1" t="s">
        <v>1198</v>
      </c>
      <c r="C513" s="1" t="s">
        <v>1716</v>
      </c>
      <c r="D513" s="1" t="s">
        <v>10792</v>
      </c>
      <c r="E513" s="1" t="s">
        <v>2391</v>
      </c>
      <c r="F513" s="1" t="s">
        <v>40</v>
      </c>
      <c r="G513" s="1" t="s">
        <v>2391</v>
      </c>
      <c r="H513" s="1" t="s">
        <v>10793</v>
      </c>
      <c r="I513" s="1" t="s">
        <v>10794</v>
      </c>
      <c r="J513" s="2" t="s">
        <v>10795</v>
      </c>
      <c r="K513" s="1" t="s">
        <v>44</v>
      </c>
      <c r="L513" s="1" t="s">
        <v>45</v>
      </c>
      <c r="M513" s="1" t="s">
        <v>46</v>
      </c>
      <c r="N513" s="1" t="s">
        <v>70</v>
      </c>
      <c r="O513" s="1" t="s">
        <v>71</v>
      </c>
      <c r="P513" s="1" t="s">
        <v>33</v>
      </c>
      <c r="Q513" s="1" t="s">
        <v>10796</v>
      </c>
      <c r="S513" s="1" t="s">
        <v>10797</v>
      </c>
      <c r="T513" s="1" t="s">
        <v>51</v>
      </c>
      <c r="U513" s="1" t="str">
        <f t="shared" si="2"/>
        <v>Bình Phước</v>
      </c>
    </row>
    <row r="514" spans="1:21" ht="15.75" customHeight="1" x14ac:dyDescent="0.25">
      <c r="A514" s="1" t="s">
        <v>10798</v>
      </c>
      <c r="B514" s="1" t="s">
        <v>6155</v>
      </c>
      <c r="C514" s="1" t="s">
        <v>1280</v>
      </c>
      <c r="D514" s="1" t="s">
        <v>10799</v>
      </c>
      <c r="E514" s="1" t="s">
        <v>2619</v>
      </c>
      <c r="F514" s="1" t="s">
        <v>40</v>
      </c>
      <c r="G514" s="1" t="s">
        <v>2619</v>
      </c>
      <c r="H514" s="1" t="s">
        <v>10800</v>
      </c>
      <c r="I514" s="1" t="s">
        <v>10801</v>
      </c>
      <c r="J514" s="2" t="s">
        <v>10802</v>
      </c>
      <c r="K514" s="1" t="s">
        <v>44</v>
      </c>
      <c r="L514" s="1" t="s">
        <v>29</v>
      </c>
      <c r="M514" s="1" t="s">
        <v>59</v>
      </c>
      <c r="N514" s="1" t="s">
        <v>60</v>
      </c>
      <c r="O514" s="1" t="s">
        <v>61</v>
      </c>
      <c r="P514" s="1" t="s">
        <v>33</v>
      </c>
      <c r="Q514" s="1" t="s">
        <v>10803</v>
      </c>
      <c r="S514" s="1" t="s">
        <v>10804</v>
      </c>
      <c r="T514" s="1" t="s">
        <v>51</v>
      </c>
      <c r="U514" s="1" t="str">
        <f t="shared" si="2"/>
        <v>Cà Mau</v>
      </c>
    </row>
    <row r="515" spans="1:21" ht="15.75" customHeight="1" x14ac:dyDescent="0.25">
      <c r="A515" s="1" t="s">
        <v>10805</v>
      </c>
      <c r="B515" s="1" t="s">
        <v>10806</v>
      </c>
      <c r="C515" s="1" t="s">
        <v>276</v>
      </c>
      <c r="D515" s="1" t="s">
        <v>10807</v>
      </c>
      <c r="E515" s="1" t="s">
        <v>2619</v>
      </c>
      <c r="F515" s="1" t="s">
        <v>40</v>
      </c>
      <c r="G515" s="1" t="s">
        <v>2619</v>
      </c>
      <c r="H515" s="1" t="s">
        <v>10808</v>
      </c>
      <c r="I515" s="1" t="s">
        <v>10809</v>
      </c>
      <c r="J515" s="2" t="s">
        <v>10810</v>
      </c>
      <c r="K515" s="1" t="s">
        <v>44</v>
      </c>
      <c r="L515" s="1" t="s">
        <v>45</v>
      </c>
      <c r="M515" s="1" t="s">
        <v>46</v>
      </c>
      <c r="N515" s="1" t="s">
        <v>128</v>
      </c>
      <c r="O515" s="1" t="s">
        <v>129</v>
      </c>
      <c r="P515" s="1" t="s">
        <v>33</v>
      </c>
      <c r="Q515" s="1" t="s">
        <v>10811</v>
      </c>
      <c r="S515" s="1" t="s">
        <v>10812</v>
      </c>
      <c r="T515" s="1" t="s">
        <v>51</v>
      </c>
      <c r="U515" s="1" t="str">
        <f t="shared" si="2"/>
        <v>Cà Mau</v>
      </c>
    </row>
    <row r="516" spans="1:21" ht="15.75" customHeight="1" x14ac:dyDescent="0.25">
      <c r="A516" s="1" t="s">
        <v>10813</v>
      </c>
      <c r="B516" s="1" t="s">
        <v>10814</v>
      </c>
      <c r="C516" s="1" t="s">
        <v>88</v>
      </c>
      <c r="D516" s="1" t="s">
        <v>10815</v>
      </c>
      <c r="E516" s="1" t="s">
        <v>2619</v>
      </c>
      <c r="F516" s="1" t="s">
        <v>40</v>
      </c>
      <c r="G516" s="1" t="s">
        <v>2619</v>
      </c>
      <c r="H516" s="1" t="s">
        <v>10816</v>
      </c>
      <c r="I516" s="1" t="s">
        <v>10817</v>
      </c>
      <c r="J516" s="2" t="s">
        <v>10818</v>
      </c>
      <c r="K516" s="1" t="s">
        <v>44</v>
      </c>
      <c r="L516" s="1" t="s">
        <v>45</v>
      </c>
      <c r="M516" s="1" t="s">
        <v>46</v>
      </c>
      <c r="N516" s="1" t="s">
        <v>1527</v>
      </c>
      <c r="O516" s="1" t="s">
        <v>1528</v>
      </c>
      <c r="P516" s="1" t="s">
        <v>33</v>
      </c>
      <c r="Q516" s="1" t="s">
        <v>10819</v>
      </c>
      <c r="S516" s="1" t="s">
        <v>10820</v>
      </c>
      <c r="T516" s="1" t="s">
        <v>51</v>
      </c>
      <c r="U516" s="1" t="str">
        <f t="shared" si="2"/>
        <v>Cà Mau</v>
      </c>
    </row>
    <row r="517" spans="1:21" ht="15.75" customHeight="1" x14ac:dyDescent="0.25">
      <c r="A517" s="1" t="s">
        <v>10821</v>
      </c>
      <c r="B517" s="1" t="s">
        <v>10285</v>
      </c>
      <c r="C517" s="1" t="s">
        <v>10822</v>
      </c>
      <c r="D517" s="1" t="s">
        <v>10823</v>
      </c>
      <c r="E517" s="1" t="s">
        <v>2619</v>
      </c>
      <c r="F517" s="1" t="s">
        <v>24</v>
      </c>
      <c r="G517" s="1" t="s">
        <v>2619</v>
      </c>
      <c r="H517" s="1" t="s">
        <v>10824</v>
      </c>
      <c r="I517" s="1" t="s">
        <v>10825</v>
      </c>
      <c r="J517" s="2" t="s">
        <v>10826</v>
      </c>
      <c r="K517" s="1" t="s">
        <v>44</v>
      </c>
      <c r="L517" s="1" t="s">
        <v>45</v>
      </c>
      <c r="M517" s="1" t="s">
        <v>46</v>
      </c>
      <c r="N517" s="1" t="s">
        <v>128</v>
      </c>
      <c r="O517" s="1" t="s">
        <v>129</v>
      </c>
      <c r="P517" s="1" t="s">
        <v>33</v>
      </c>
      <c r="Q517" s="1" t="s">
        <v>10827</v>
      </c>
      <c r="S517" s="1" t="s">
        <v>10828</v>
      </c>
      <c r="T517" s="1" t="s">
        <v>51</v>
      </c>
      <c r="U517" s="1" t="str">
        <f t="shared" si="2"/>
        <v>Cà Mau</v>
      </c>
    </row>
    <row r="518" spans="1:21" ht="15.75" customHeight="1" x14ac:dyDescent="0.25">
      <c r="A518" s="1" t="s">
        <v>10829</v>
      </c>
      <c r="B518" s="1" t="s">
        <v>2463</v>
      </c>
      <c r="C518" s="1" t="s">
        <v>1084</v>
      </c>
      <c r="D518" s="1" t="s">
        <v>7062</v>
      </c>
      <c r="E518" s="1" t="s">
        <v>1731</v>
      </c>
      <c r="F518" s="1" t="s">
        <v>40</v>
      </c>
      <c r="G518" s="1" t="s">
        <v>1731</v>
      </c>
      <c r="H518" s="1" t="s">
        <v>10830</v>
      </c>
      <c r="I518" s="1" t="s">
        <v>10831</v>
      </c>
      <c r="J518" s="2" t="s">
        <v>10832</v>
      </c>
      <c r="K518" s="1" t="s">
        <v>44</v>
      </c>
      <c r="L518" s="1" t="s">
        <v>45</v>
      </c>
      <c r="M518" s="1" t="s">
        <v>46</v>
      </c>
      <c r="N518" s="1" t="s">
        <v>1527</v>
      </c>
      <c r="O518" s="1" t="s">
        <v>1528</v>
      </c>
      <c r="P518" s="1" t="s">
        <v>33</v>
      </c>
      <c r="Q518" s="1" t="s">
        <v>10833</v>
      </c>
      <c r="S518" s="1" t="s">
        <v>10834</v>
      </c>
      <c r="T518" s="1" t="s">
        <v>51</v>
      </c>
      <c r="U518" s="1" t="str">
        <f t="shared" si="2"/>
        <v>Kiên Giang</v>
      </c>
    </row>
    <row r="519" spans="1:21" ht="15.75" customHeight="1" x14ac:dyDescent="0.25">
      <c r="A519" s="1" t="s">
        <v>10835</v>
      </c>
      <c r="B519" s="1" t="s">
        <v>10836</v>
      </c>
      <c r="C519" s="1" t="s">
        <v>2262</v>
      </c>
      <c r="D519" s="1" t="s">
        <v>10837</v>
      </c>
      <c r="E519" s="1" t="s">
        <v>1731</v>
      </c>
      <c r="F519" s="1" t="s">
        <v>24</v>
      </c>
      <c r="G519" s="1" t="s">
        <v>1731</v>
      </c>
      <c r="H519" s="1" t="s">
        <v>10838</v>
      </c>
      <c r="I519" s="1" t="s">
        <v>10839</v>
      </c>
      <c r="J519" s="2" t="s">
        <v>10840</v>
      </c>
      <c r="K519" s="1" t="s">
        <v>44</v>
      </c>
      <c r="L519" s="1" t="s">
        <v>29</v>
      </c>
      <c r="M519" s="1" t="s">
        <v>59</v>
      </c>
      <c r="N519" s="1" t="s">
        <v>1250</v>
      </c>
      <c r="O519" s="1" t="s">
        <v>1251</v>
      </c>
      <c r="P519" s="1" t="s">
        <v>33</v>
      </c>
      <c r="Q519" s="1" t="s">
        <v>10841</v>
      </c>
      <c r="S519" s="1" t="s">
        <v>10842</v>
      </c>
      <c r="T519" s="1" t="s">
        <v>51</v>
      </c>
      <c r="U519" s="1" t="str">
        <f t="shared" si="2"/>
        <v>Kiên Giang</v>
      </c>
    </row>
    <row r="520" spans="1:21" ht="15.75" customHeight="1" x14ac:dyDescent="0.25">
      <c r="A520" s="1" t="s">
        <v>10843</v>
      </c>
      <c r="B520" s="1" t="s">
        <v>10844</v>
      </c>
      <c r="C520" s="1" t="s">
        <v>2519</v>
      </c>
      <c r="D520" s="1" t="s">
        <v>10845</v>
      </c>
      <c r="E520" s="1" t="s">
        <v>1731</v>
      </c>
      <c r="F520" s="1" t="s">
        <v>40</v>
      </c>
      <c r="G520" s="1" t="s">
        <v>1731</v>
      </c>
      <c r="H520" s="1" t="s">
        <v>10846</v>
      </c>
      <c r="I520" s="1" t="s">
        <v>10847</v>
      </c>
      <c r="J520" s="2" t="s">
        <v>10848</v>
      </c>
      <c r="K520" s="1" t="s">
        <v>44</v>
      </c>
      <c r="L520" s="1" t="s">
        <v>45</v>
      </c>
      <c r="M520" s="1" t="s">
        <v>46</v>
      </c>
      <c r="N520" s="1" t="s">
        <v>1527</v>
      </c>
      <c r="O520" s="1" t="s">
        <v>1528</v>
      </c>
      <c r="P520" s="1" t="s">
        <v>33</v>
      </c>
      <c r="Q520" s="1" t="s">
        <v>10849</v>
      </c>
      <c r="S520" s="1" t="s">
        <v>10850</v>
      </c>
      <c r="T520" s="1" t="s">
        <v>51</v>
      </c>
      <c r="U520" s="1" t="str">
        <f t="shared" si="2"/>
        <v>Kiên Giang</v>
      </c>
    </row>
    <row r="521" spans="1:21" ht="15.75" customHeight="1" x14ac:dyDescent="0.25">
      <c r="A521" s="1" t="s">
        <v>10851</v>
      </c>
      <c r="B521" s="1" t="s">
        <v>10852</v>
      </c>
      <c r="C521" s="1" t="s">
        <v>39</v>
      </c>
      <c r="D521" s="1" t="s">
        <v>10853</v>
      </c>
      <c r="E521" s="1" t="s">
        <v>1999</v>
      </c>
      <c r="F521" s="1" t="s">
        <v>40</v>
      </c>
      <c r="G521" s="1" t="s">
        <v>1999</v>
      </c>
      <c r="H521" s="1" t="s">
        <v>10854</v>
      </c>
      <c r="I521" s="1" t="s">
        <v>10855</v>
      </c>
      <c r="J521" s="2" t="s">
        <v>10856</v>
      </c>
      <c r="K521" s="1" t="s">
        <v>44</v>
      </c>
      <c r="L521" s="1" t="s">
        <v>45</v>
      </c>
      <c r="M521" s="1" t="s">
        <v>46</v>
      </c>
      <c r="N521" s="1" t="s">
        <v>128</v>
      </c>
      <c r="O521" s="1" t="s">
        <v>129</v>
      </c>
      <c r="P521" s="1" t="s">
        <v>33</v>
      </c>
      <c r="Q521" s="1" t="s">
        <v>10857</v>
      </c>
      <c r="S521" s="1" t="s">
        <v>10858</v>
      </c>
      <c r="T521" s="1" t="s">
        <v>51</v>
      </c>
      <c r="U521" s="1" t="str">
        <f t="shared" si="2"/>
        <v>Bà Rịa - Vũng Tàu</v>
      </c>
    </row>
    <row r="522" spans="1:21" ht="15.75" customHeight="1" x14ac:dyDescent="0.25">
      <c r="A522" s="1" t="s">
        <v>10859</v>
      </c>
      <c r="B522" s="1" t="s">
        <v>10860</v>
      </c>
      <c r="C522" s="1" t="s">
        <v>39</v>
      </c>
      <c r="D522" s="1" t="s">
        <v>10861</v>
      </c>
      <c r="E522" s="1" t="s">
        <v>386</v>
      </c>
      <c r="F522" s="1" t="s">
        <v>40</v>
      </c>
      <c r="G522" s="1" t="s">
        <v>1999</v>
      </c>
      <c r="H522" s="1" t="s">
        <v>10862</v>
      </c>
      <c r="I522" s="1" t="s">
        <v>10863</v>
      </c>
      <c r="J522" s="2" t="s">
        <v>10864</v>
      </c>
      <c r="K522" s="1" t="s">
        <v>44</v>
      </c>
      <c r="L522" s="1" t="s">
        <v>45</v>
      </c>
      <c r="M522" s="1" t="s">
        <v>46</v>
      </c>
      <c r="N522" s="1" t="s">
        <v>174</v>
      </c>
      <c r="O522" s="1" t="s">
        <v>175</v>
      </c>
      <c r="P522" s="1" t="s">
        <v>33</v>
      </c>
      <c r="Q522" s="1" t="s">
        <v>10865</v>
      </c>
      <c r="S522" s="1" t="s">
        <v>10866</v>
      </c>
      <c r="T522" s="1" t="s">
        <v>51</v>
      </c>
      <c r="U522" s="1" t="str">
        <f t="shared" si="2"/>
        <v>Bà Rịa - Vũng Tàu</v>
      </c>
    </row>
    <row r="523" spans="1:21" ht="15.75" customHeight="1" x14ac:dyDescent="0.25">
      <c r="A523" s="1" t="s">
        <v>10867</v>
      </c>
      <c r="B523" s="1" t="s">
        <v>95</v>
      </c>
      <c r="C523" s="1" t="s">
        <v>39</v>
      </c>
      <c r="D523" s="1" t="s">
        <v>10868</v>
      </c>
      <c r="E523" s="1" t="s">
        <v>1999</v>
      </c>
      <c r="F523" s="1" t="s">
        <v>40</v>
      </c>
      <c r="G523" s="1" t="s">
        <v>1999</v>
      </c>
      <c r="H523" s="1" t="s">
        <v>10869</v>
      </c>
      <c r="I523" s="1" t="s">
        <v>10870</v>
      </c>
      <c r="J523" s="2" t="s">
        <v>10871</v>
      </c>
      <c r="K523" s="1" t="s">
        <v>44</v>
      </c>
      <c r="L523" s="1" t="s">
        <v>80</v>
      </c>
      <c r="M523" s="1" t="s">
        <v>81</v>
      </c>
      <c r="N523" s="1" t="s">
        <v>82</v>
      </c>
      <c r="O523" s="1" t="s">
        <v>83</v>
      </c>
      <c r="P523" s="1" t="s">
        <v>33</v>
      </c>
      <c r="Q523" s="1" t="s">
        <v>10872</v>
      </c>
      <c r="S523" s="1" t="s">
        <v>10873</v>
      </c>
      <c r="T523" s="1" t="s">
        <v>51</v>
      </c>
      <c r="U523" s="1" t="str">
        <f t="shared" si="2"/>
        <v>Bà Rịa - Vũng Tàu</v>
      </c>
    </row>
    <row r="524" spans="1:21" ht="15.75" customHeight="1" x14ac:dyDescent="0.25">
      <c r="A524" s="1" t="s">
        <v>10874</v>
      </c>
      <c r="B524" s="1" t="s">
        <v>10875</v>
      </c>
      <c r="C524" s="1" t="s">
        <v>39</v>
      </c>
      <c r="D524" s="1" t="s">
        <v>7156</v>
      </c>
      <c r="E524" s="1" t="s">
        <v>1999</v>
      </c>
      <c r="F524" s="1" t="s">
        <v>40</v>
      </c>
      <c r="G524" s="1" t="s">
        <v>1999</v>
      </c>
      <c r="H524" s="1" t="s">
        <v>10876</v>
      </c>
      <c r="I524" s="1" t="s">
        <v>10877</v>
      </c>
      <c r="J524" s="2" t="s">
        <v>10878</v>
      </c>
      <c r="K524" s="1" t="s">
        <v>44</v>
      </c>
      <c r="L524" s="1" t="s">
        <v>80</v>
      </c>
      <c r="M524" s="1" t="s">
        <v>81</v>
      </c>
      <c r="N524" s="1" t="s">
        <v>82</v>
      </c>
      <c r="O524" s="1" t="s">
        <v>83</v>
      </c>
      <c r="P524" s="1" t="s">
        <v>33</v>
      </c>
      <c r="Q524" s="1" t="s">
        <v>10879</v>
      </c>
      <c r="S524" s="1" t="s">
        <v>10880</v>
      </c>
      <c r="T524" s="1" t="s">
        <v>51</v>
      </c>
      <c r="U524" s="1" t="str">
        <f t="shared" si="2"/>
        <v>Bà Rịa - Vũng Tàu</v>
      </c>
    </row>
    <row r="525" spans="1:21" ht="15.75" customHeight="1" x14ac:dyDescent="0.25">
      <c r="A525" s="1" t="s">
        <v>10881</v>
      </c>
      <c r="B525" s="1" t="s">
        <v>10882</v>
      </c>
      <c r="C525" s="1" t="s">
        <v>1671</v>
      </c>
      <c r="D525" s="1" t="s">
        <v>10883</v>
      </c>
      <c r="E525" s="1" t="s">
        <v>1999</v>
      </c>
      <c r="F525" s="1" t="s">
        <v>40</v>
      </c>
      <c r="G525" s="1" t="s">
        <v>1999</v>
      </c>
      <c r="H525" s="1" t="s">
        <v>10884</v>
      </c>
      <c r="I525" s="1" t="s">
        <v>10885</v>
      </c>
      <c r="J525" s="2" t="s">
        <v>10886</v>
      </c>
      <c r="K525" s="1" t="s">
        <v>44</v>
      </c>
      <c r="L525" s="1" t="s">
        <v>29</v>
      </c>
      <c r="M525" s="1" t="s">
        <v>59</v>
      </c>
      <c r="N525" s="1" t="s">
        <v>1227</v>
      </c>
      <c r="O525" s="1" t="s">
        <v>1228</v>
      </c>
      <c r="P525" s="1" t="s">
        <v>33</v>
      </c>
      <c r="Q525" s="1" t="s">
        <v>10887</v>
      </c>
      <c r="S525" s="1" t="s">
        <v>10888</v>
      </c>
      <c r="T525" s="1" t="s">
        <v>51</v>
      </c>
      <c r="U525" s="1" t="str">
        <f t="shared" si="2"/>
        <v>Bà Rịa - Vũng Tàu</v>
      </c>
    </row>
    <row r="526" spans="1:21" ht="15.75" customHeight="1" x14ac:dyDescent="0.25">
      <c r="A526" s="1" t="s">
        <v>10889</v>
      </c>
      <c r="B526" s="1" t="s">
        <v>10890</v>
      </c>
      <c r="C526" s="1" t="s">
        <v>1633</v>
      </c>
      <c r="D526" s="1" t="s">
        <v>9829</v>
      </c>
      <c r="E526" s="1" t="s">
        <v>1999</v>
      </c>
      <c r="F526" s="1" t="s">
        <v>40</v>
      </c>
      <c r="G526" s="1" t="s">
        <v>1999</v>
      </c>
      <c r="H526" s="1" t="s">
        <v>10891</v>
      </c>
      <c r="I526" s="1" t="s">
        <v>10892</v>
      </c>
      <c r="J526" s="2" t="s">
        <v>10893</v>
      </c>
      <c r="K526" s="1" t="s">
        <v>44</v>
      </c>
      <c r="L526" s="1" t="s">
        <v>29</v>
      </c>
      <c r="M526" s="1" t="s">
        <v>59</v>
      </c>
      <c r="N526" s="1" t="s">
        <v>1250</v>
      </c>
      <c r="O526" s="1" t="s">
        <v>1251</v>
      </c>
      <c r="P526" s="1" t="s">
        <v>33</v>
      </c>
      <c r="Q526" s="1" t="s">
        <v>10894</v>
      </c>
      <c r="S526" s="1" t="s">
        <v>10895</v>
      </c>
      <c r="T526" s="1" t="s">
        <v>51</v>
      </c>
      <c r="U526" s="1" t="str">
        <f t="shared" si="2"/>
        <v>Bà Rịa - Vũng Tàu</v>
      </c>
    </row>
    <row r="527" spans="1:21" ht="15.75" customHeight="1" x14ac:dyDescent="0.25">
      <c r="A527" s="1" t="s">
        <v>10896</v>
      </c>
      <c r="B527" s="1" t="s">
        <v>10897</v>
      </c>
      <c r="C527" s="1" t="s">
        <v>96</v>
      </c>
      <c r="D527" s="1" t="s">
        <v>10898</v>
      </c>
      <c r="E527" s="1" t="s">
        <v>1808</v>
      </c>
      <c r="F527" s="1" t="s">
        <v>40</v>
      </c>
      <c r="G527" s="1" t="s">
        <v>1808</v>
      </c>
      <c r="H527" s="1" t="s">
        <v>10899</v>
      </c>
      <c r="I527" s="1" t="s">
        <v>10900</v>
      </c>
      <c r="J527" s="2" t="s">
        <v>10901</v>
      </c>
      <c r="K527" s="1" t="s">
        <v>28</v>
      </c>
      <c r="L527" s="1" t="s">
        <v>80</v>
      </c>
      <c r="M527" s="1" t="s">
        <v>310</v>
      </c>
      <c r="N527" s="1" t="s">
        <v>390</v>
      </c>
      <c r="O527" s="1" t="s">
        <v>391</v>
      </c>
      <c r="P527" s="1" t="s">
        <v>33</v>
      </c>
      <c r="Q527" s="1" t="s">
        <v>10902</v>
      </c>
      <c r="S527" s="1" t="s">
        <v>10903</v>
      </c>
      <c r="T527" s="1" t="s">
        <v>36</v>
      </c>
      <c r="U527" s="1" t="str">
        <f t="shared" si="2"/>
        <v>Gia Lai</v>
      </c>
    </row>
    <row r="528" spans="1:21" ht="15.75" customHeight="1" x14ac:dyDescent="0.25">
      <c r="A528" s="1" t="s">
        <v>10904</v>
      </c>
      <c r="B528" s="1" t="s">
        <v>5190</v>
      </c>
      <c r="C528" s="1" t="s">
        <v>276</v>
      </c>
      <c r="D528" s="1" t="s">
        <v>7171</v>
      </c>
      <c r="E528" s="1" t="s">
        <v>1808</v>
      </c>
      <c r="F528" s="1" t="s">
        <v>40</v>
      </c>
      <c r="G528" s="1" t="s">
        <v>1808</v>
      </c>
      <c r="H528" s="1" t="s">
        <v>10905</v>
      </c>
      <c r="I528" s="1" t="s">
        <v>10906</v>
      </c>
      <c r="J528" s="2" t="s">
        <v>10907</v>
      </c>
      <c r="K528" s="1" t="s">
        <v>28</v>
      </c>
      <c r="L528" s="1" t="s">
        <v>45</v>
      </c>
      <c r="M528" s="1" t="s">
        <v>259</v>
      </c>
      <c r="N528" s="1" t="s">
        <v>7431</v>
      </c>
      <c r="O528" s="1" t="s">
        <v>7432</v>
      </c>
      <c r="P528" s="1" t="s">
        <v>33</v>
      </c>
      <c r="Q528" s="1" t="s">
        <v>10908</v>
      </c>
      <c r="S528" s="1" t="s">
        <v>10909</v>
      </c>
      <c r="T528" s="1" t="s">
        <v>36</v>
      </c>
      <c r="U528" s="1" t="str">
        <f t="shared" si="2"/>
        <v>Gia Lai</v>
      </c>
    </row>
    <row r="529" spans="1:21" ht="15.75" customHeight="1" x14ac:dyDescent="0.25">
      <c r="A529" s="1" t="s">
        <v>10910</v>
      </c>
      <c r="B529" s="1" t="s">
        <v>10911</v>
      </c>
      <c r="C529" s="1" t="s">
        <v>371</v>
      </c>
      <c r="D529" s="1" t="s">
        <v>10912</v>
      </c>
      <c r="E529" s="1" t="s">
        <v>1808</v>
      </c>
      <c r="F529" s="1" t="s">
        <v>40</v>
      </c>
      <c r="G529" s="1" t="s">
        <v>1808</v>
      </c>
      <c r="H529" s="1" t="s">
        <v>10913</v>
      </c>
      <c r="I529" s="1" t="s">
        <v>10914</v>
      </c>
      <c r="J529" s="2" t="s">
        <v>10915</v>
      </c>
      <c r="K529" s="1" t="s">
        <v>28</v>
      </c>
      <c r="L529" s="1" t="s">
        <v>29</v>
      </c>
      <c r="M529" s="1" t="s">
        <v>30</v>
      </c>
      <c r="N529" s="1" t="s">
        <v>31</v>
      </c>
      <c r="O529" s="1" t="s">
        <v>32</v>
      </c>
      <c r="P529" s="1" t="s">
        <v>33</v>
      </c>
      <c r="Q529" s="1" t="s">
        <v>10916</v>
      </c>
      <c r="S529" s="1" t="s">
        <v>10917</v>
      </c>
      <c r="T529" s="1" t="s">
        <v>36</v>
      </c>
      <c r="U529" s="1" t="str">
        <f t="shared" si="2"/>
        <v>Gia Lai</v>
      </c>
    </row>
    <row r="530" spans="1:21" ht="15.75" customHeight="1" x14ac:dyDescent="0.25">
      <c r="A530" s="1" t="s">
        <v>10918</v>
      </c>
      <c r="B530" s="1" t="s">
        <v>10919</v>
      </c>
      <c r="C530" s="1" t="s">
        <v>170</v>
      </c>
      <c r="D530" s="1" t="s">
        <v>7162</v>
      </c>
      <c r="E530" s="1" t="s">
        <v>1808</v>
      </c>
      <c r="F530" s="1" t="s">
        <v>40</v>
      </c>
      <c r="G530" s="1" t="s">
        <v>1808</v>
      </c>
      <c r="H530" s="1" t="s">
        <v>10920</v>
      </c>
      <c r="I530" s="1" t="s">
        <v>10921</v>
      </c>
      <c r="J530" s="2" t="s">
        <v>10922</v>
      </c>
      <c r="K530" s="1" t="s">
        <v>28</v>
      </c>
      <c r="L530" s="1" t="s">
        <v>45</v>
      </c>
      <c r="M530" s="1" t="s">
        <v>259</v>
      </c>
      <c r="N530" s="1" t="s">
        <v>365</v>
      </c>
      <c r="O530" s="1" t="s">
        <v>366</v>
      </c>
      <c r="P530" s="1" t="s">
        <v>33</v>
      </c>
      <c r="Q530" s="1" t="s">
        <v>10923</v>
      </c>
      <c r="S530" s="1" t="s">
        <v>10924</v>
      </c>
      <c r="T530" s="1" t="s">
        <v>36</v>
      </c>
      <c r="U530" s="1" t="str">
        <f t="shared" si="2"/>
        <v>Gia Lai</v>
      </c>
    </row>
    <row r="531" spans="1:21" ht="15.75" customHeight="1" x14ac:dyDescent="0.25">
      <c r="A531" s="1" t="s">
        <v>10925</v>
      </c>
      <c r="B531" s="1" t="s">
        <v>415</v>
      </c>
      <c r="C531" s="1" t="s">
        <v>1084</v>
      </c>
      <c r="D531" s="1" t="s">
        <v>10926</v>
      </c>
      <c r="E531" s="1" t="s">
        <v>1808</v>
      </c>
      <c r="F531" s="1" t="s">
        <v>40</v>
      </c>
      <c r="G531" s="1" t="s">
        <v>1808</v>
      </c>
      <c r="H531" s="1" t="s">
        <v>10927</v>
      </c>
      <c r="I531" s="1" t="s">
        <v>10928</v>
      </c>
      <c r="J531" s="2" t="s">
        <v>10929</v>
      </c>
      <c r="K531" s="1" t="s">
        <v>28</v>
      </c>
      <c r="L531" s="1" t="s">
        <v>29</v>
      </c>
      <c r="M531" s="1" t="s">
        <v>30</v>
      </c>
      <c r="N531" s="1" t="s">
        <v>855</v>
      </c>
      <c r="O531" s="1" t="s">
        <v>856</v>
      </c>
      <c r="P531" s="1" t="s">
        <v>33</v>
      </c>
      <c r="Q531" s="1" t="s">
        <v>10930</v>
      </c>
      <c r="S531" s="1" t="s">
        <v>10931</v>
      </c>
      <c r="T531" s="1" t="s">
        <v>36</v>
      </c>
      <c r="U531" s="1" t="str">
        <f t="shared" si="2"/>
        <v>Gia Lai</v>
      </c>
    </row>
    <row r="532" spans="1:21" ht="15.75" customHeight="1" x14ac:dyDescent="0.25">
      <c r="A532" s="1" t="s">
        <v>10932</v>
      </c>
      <c r="B532" s="1" t="s">
        <v>2313</v>
      </c>
      <c r="C532" s="1" t="s">
        <v>39</v>
      </c>
      <c r="D532" s="1" t="s">
        <v>10933</v>
      </c>
      <c r="E532" s="1" t="s">
        <v>1191</v>
      </c>
      <c r="F532" s="1" t="s">
        <v>24</v>
      </c>
      <c r="G532" s="1" t="s">
        <v>1808</v>
      </c>
      <c r="H532" s="1" t="s">
        <v>10934</v>
      </c>
      <c r="I532" s="1" t="s">
        <v>10935</v>
      </c>
      <c r="J532" s="2" t="s">
        <v>10936</v>
      </c>
      <c r="K532" s="1" t="s">
        <v>28</v>
      </c>
      <c r="L532" s="1" t="s">
        <v>45</v>
      </c>
      <c r="M532" s="1" t="s">
        <v>259</v>
      </c>
      <c r="N532" s="1" t="s">
        <v>281</v>
      </c>
      <c r="O532" s="1" t="s">
        <v>282</v>
      </c>
      <c r="P532" s="1" t="s">
        <v>33</v>
      </c>
      <c r="Q532" s="1" t="s">
        <v>10937</v>
      </c>
      <c r="S532" s="1" t="s">
        <v>10938</v>
      </c>
      <c r="T532" s="1" t="s">
        <v>36</v>
      </c>
      <c r="U532" s="1" t="str">
        <f t="shared" si="2"/>
        <v>Gia Lai</v>
      </c>
    </row>
    <row r="533" spans="1:21" ht="15.75" customHeight="1" x14ac:dyDescent="0.25">
      <c r="A533" s="1" t="s">
        <v>10939</v>
      </c>
      <c r="B533" s="1" t="s">
        <v>10940</v>
      </c>
      <c r="C533" s="1" t="s">
        <v>472</v>
      </c>
      <c r="D533" s="1" t="s">
        <v>9345</v>
      </c>
      <c r="E533" s="1" t="s">
        <v>1808</v>
      </c>
      <c r="F533" s="1" t="s">
        <v>24</v>
      </c>
      <c r="G533" s="1" t="s">
        <v>1808</v>
      </c>
      <c r="H533" s="1" t="s">
        <v>10941</v>
      </c>
      <c r="I533" s="1" t="s">
        <v>10942</v>
      </c>
      <c r="J533" s="2" t="s">
        <v>10943</v>
      </c>
      <c r="K533" s="1" t="s">
        <v>28</v>
      </c>
      <c r="L533" s="1" t="s">
        <v>29</v>
      </c>
      <c r="M533" s="1" t="s">
        <v>30</v>
      </c>
      <c r="N533" s="1" t="s">
        <v>290</v>
      </c>
      <c r="O533" s="1" t="s">
        <v>291</v>
      </c>
      <c r="P533" s="1" t="s">
        <v>33</v>
      </c>
      <c r="Q533" s="1" t="s">
        <v>10944</v>
      </c>
      <c r="S533" s="1" t="s">
        <v>10945</v>
      </c>
      <c r="T533" s="1" t="s">
        <v>36</v>
      </c>
      <c r="U533" s="1" t="str">
        <f t="shared" si="2"/>
        <v>Gia Lai</v>
      </c>
    </row>
    <row r="534" spans="1:21" ht="15.75" customHeight="1" x14ac:dyDescent="0.25">
      <c r="A534" s="1" t="s">
        <v>10946</v>
      </c>
      <c r="B534" s="1" t="s">
        <v>1476</v>
      </c>
      <c r="C534" s="1" t="s">
        <v>1103</v>
      </c>
      <c r="D534" s="1" t="s">
        <v>10947</v>
      </c>
      <c r="E534" s="1" t="s">
        <v>1808</v>
      </c>
      <c r="F534" s="1" t="s">
        <v>24</v>
      </c>
      <c r="G534" s="1" t="s">
        <v>10948</v>
      </c>
      <c r="H534" s="1" t="s">
        <v>10949</v>
      </c>
      <c r="I534" s="1" t="s">
        <v>10950</v>
      </c>
      <c r="J534" s="2" t="s">
        <v>10951</v>
      </c>
      <c r="K534" s="1" t="s">
        <v>28</v>
      </c>
      <c r="L534" s="1" t="s">
        <v>45</v>
      </c>
      <c r="M534" s="1" t="s">
        <v>259</v>
      </c>
      <c r="N534" s="1" t="s">
        <v>7958</v>
      </c>
      <c r="O534" s="1" t="s">
        <v>7959</v>
      </c>
      <c r="P534" s="1" t="s">
        <v>33</v>
      </c>
      <c r="Q534" s="1" t="s">
        <v>10952</v>
      </c>
      <c r="S534" s="1" t="s">
        <v>10953</v>
      </c>
      <c r="T534" s="1" t="s">
        <v>36</v>
      </c>
      <c r="U534" s="1" t="str">
        <f t="shared" si="2"/>
        <v>Tỉnh Gia Lai</v>
      </c>
    </row>
    <row r="535" spans="1:21" ht="15.75" customHeight="1" x14ac:dyDescent="0.25">
      <c r="A535" s="1" t="s">
        <v>10954</v>
      </c>
      <c r="B535" s="1" t="s">
        <v>3268</v>
      </c>
      <c r="C535" s="1" t="s">
        <v>1484</v>
      </c>
      <c r="D535" s="1" t="s">
        <v>10955</v>
      </c>
      <c r="E535" s="1" t="s">
        <v>277</v>
      </c>
      <c r="F535" s="1" t="s">
        <v>24</v>
      </c>
      <c r="G535" s="1" t="s">
        <v>1808</v>
      </c>
      <c r="H535" s="1" t="s">
        <v>10956</v>
      </c>
      <c r="I535" s="1" t="s">
        <v>10957</v>
      </c>
      <c r="J535" s="2" t="s">
        <v>10958</v>
      </c>
      <c r="K535" s="1" t="s">
        <v>28</v>
      </c>
      <c r="L535" s="1" t="s">
        <v>45</v>
      </c>
      <c r="M535" s="1" t="s">
        <v>259</v>
      </c>
      <c r="N535" s="1" t="s">
        <v>581</v>
      </c>
      <c r="O535" s="1" t="s">
        <v>582</v>
      </c>
      <c r="P535" s="1" t="s">
        <v>33</v>
      </c>
      <c r="Q535" s="1" t="s">
        <v>10959</v>
      </c>
      <c r="S535" s="1" t="s">
        <v>10960</v>
      </c>
      <c r="T535" s="1" t="s">
        <v>36</v>
      </c>
      <c r="U535" s="1" t="str">
        <f t="shared" si="2"/>
        <v>Gia Lai</v>
      </c>
    </row>
    <row r="536" spans="1:21" ht="15.75" customHeight="1" x14ac:dyDescent="0.25">
      <c r="A536" s="1" t="s">
        <v>10961</v>
      </c>
      <c r="B536" s="1" t="s">
        <v>3092</v>
      </c>
      <c r="C536" s="1" t="s">
        <v>360</v>
      </c>
      <c r="D536" s="1" t="s">
        <v>8623</v>
      </c>
      <c r="E536" s="1" t="s">
        <v>97</v>
      </c>
      <c r="F536" s="1" t="s">
        <v>24</v>
      </c>
      <c r="G536" s="1" t="s">
        <v>386</v>
      </c>
      <c r="H536" s="1" t="s">
        <v>10962</v>
      </c>
      <c r="I536" s="1" t="s">
        <v>10963</v>
      </c>
      <c r="J536" s="2" t="s">
        <v>10964</v>
      </c>
      <c r="K536" s="1" t="s">
        <v>248</v>
      </c>
      <c r="L536" s="1" t="s">
        <v>45</v>
      </c>
      <c r="M536" s="1" t="s">
        <v>445</v>
      </c>
      <c r="N536" s="1" t="s">
        <v>446</v>
      </c>
      <c r="O536" s="1" t="s">
        <v>447</v>
      </c>
      <c r="P536" s="1" t="s">
        <v>33</v>
      </c>
      <c r="Q536" s="1" t="s">
        <v>10965</v>
      </c>
      <c r="S536" s="1" t="s">
        <v>10966</v>
      </c>
      <c r="T536" s="1" t="s">
        <v>254</v>
      </c>
      <c r="U536" s="1" t="str">
        <f t="shared" si="2"/>
        <v>TP. Hồ Chí Minh</v>
      </c>
    </row>
    <row r="537" spans="1:21" ht="15.75" customHeight="1" x14ac:dyDescent="0.25">
      <c r="A537" s="1" t="s">
        <v>10967</v>
      </c>
      <c r="B537" s="1" t="s">
        <v>10968</v>
      </c>
      <c r="C537" s="1" t="s">
        <v>317</v>
      </c>
      <c r="D537" s="1" t="s">
        <v>10969</v>
      </c>
      <c r="E537" s="1" t="s">
        <v>386</v>
      </c>
      <c r="F537" s="1" t="s">
        <v>24</v>
      </c>
      <c r="G537" s="1" t="s">
        <v>386</v>
      </c>
      <c r="H537" s="1" t="s">
        <v>10970</v>
      </c>
      <c r="I537" s="1" t="s">
        <v>10971</v>
      </c>
      <c r="J537" s="2" t="s">
        <v>10972</v>
      </c>
      <c r="K537" s="1" t="s">
        <v>248</v>
      </c>
      <c r="L537" s="1" t="s">
        <v>80</v>
      </c>
      <c r="M537" s="1" t="s">
        <v>249</v>
      </c>
      <c r="N537" s="1" t="s">
        <v>538</v>
      </c>
      <c r="O537" s="1" t="s">
        <v>539</v>
      </c>
      <c r="P537" s="1" t="s">
        <v>33</v>
      </c>
      <c r="Q537" s="1" t="s">
        <v>10973</v>
      </c>
      <c r="S537" s="1" t="s">
        <v>10974</v>
      </c>
      <c r="T537" s="1" t="s">
        <v>254</v>
      </c>
      <c r="U537" s="1" t="str">
        <f t="shared" si="2"/>
        <v>TP. Hồ Chí Minh</v>
      </c>
    </row>
    <row r="538" spans="1:21" ht="15.75" customHeight="1" x14ac:dyDescent="0.25">
      <c r="A538" s="1" t="s">
        <v>10975</v>
      </c>
      <c r="B538" s="1" t="s">
        <v>3622</v>
      </c>
      <c r="C538" s="1" t="s">
        <v>317</v>
      </c>
      <c r="D538" s="1" t="s">
        <v>7248</v>
      </c>
      <c r="E538" s="1" t="s">
        <v>386</v>
      </c>
      <c r="F538" s="1" t="s">
        <v>24</v>
      </c>
      <c r="G538" s="1" t="s">
        <v>386</v>
      </c>
      <c r="H538" s="1" t="s">
        <v>10976</v>
      </c>
      <c r="I538" s="1" t="s">
        <v>10977</v>
      </c>
      <c r="J538" s="2" t="s">
        <v>10978</v>
      </c>
      <c r="K538" s="1" t="s">
        <v>248</v>
      </c>
      <c r="L538" s="1" t="s">
        <v>45</v>
      </c>
      <c r="M538" s="1" t="s">
        <v>445</v>
      </c>
      <c r="N538" s="1" t="s">
        <v>1114</v>
      </c>
      <c r="O538" s="1" t="s">
        <v>1115</v>
      </c>
      <c r="P538" s="1" t="s">
        <v>33</v>
      </c>
      <c r="Q538" s="1" t="s">
        <v>10979</v>
      </c>
      <c r="S538" s="1" t="s">
        <v>10980</v>
      </c>
      <c r="T538" s="1" t="s">
        <v>254</v>
      </c>
      <c r="U538" s="1" t="str">
        <f t="shared" si="2"/>
        <v>TP. Hồ Chí Minh</v>
      </c>
    </row>
    <row r="539" spans="1:21" ht="15.75" customHeight="1" x14ac:dyDescent="0.25">
      <c r="A539" s="1" t="s">
        <v>10981</v>
      </c>
      <c r="B539" s="1" t="s">
        <v>10982</v>
      </c>
      <c r="C539" s="1" t="s">
        <v>1802</v>
      </c>
      <c r="D539" s="1" t="s">
        <v>8816</v>
      </c>
      <c r="E539" s="1" t="s">
        <v>386</v>
      </c>
      <c r="F539" s="1" t="s">
        <v>40</v>
      </c>
      <c r="G539" s="1" t="s">
        <v>386</v>
      </c>
      <c r="H539" s="1" t="s">
        <v>10983</v>
      </c>
      <c r="I539" s="1" t="s">
        <v>10984</v>
      </c>
      <c r="J539" s="2" t="s">
        <v>10985</v>
      </c>
      <c r="K539" s="1" t="s">
        <v>248</v>
      </c>
      <c r="L539" s="1" t="s">
        <v>80</v>
      </c>
      <c r="M539" s="1" t="s">
        <v>249</v>
      </c>
      <c r="N539" s="1" t="s">
        <v>538</v>
      </c>
      <c r="O539" s="1" t="s">
        <v>539</v>
      </c>
      <c r="P539" s="1" t="s">
        <v>33</v>
      </c>
      <c r="Q539" s="1" t="s">
        <v>10986</v>
      </c>
      <c r="S539" s="1" t="s">
        <v>10987</v>
      </c>
      <c r="T539" s="1" t="s">
        <v>254</v>
      </c>
      <c r="U539" s="1" t="str">
        <f t="shared" si="2"/>
        <v>TP. Hồ Chí Minh</v>
      </c>
    </row>
    <row r="540" spans="1:21" ht="15.75" customHeight="1" x14ac:dyDescent="0.25">
      <c r="A540" s="1" t="s">
        <v>10988</v>
      </c>
      <c r="B540" s="1" t="s">
        <v>10989</v>
      </c>
      <c r="C540" s="1" t="s">
        <v>327</v>
      </c>
      <c r="D540" s="1" t="s">
        <v>10990</v>
      </c>
      <c r="E540" s="1" t="s">
        <v>386</v>
      </c>
      <c r="F540" s="1" t="s">
        <v>40</v>
      </c>
      <c r="G540" s="1" t="s">
        <v>386</v>
      </c>
      <c r="H540" s="1" t="s">
        <v>10991</v>
      </c>
      <c r="I540" s="1" t="s">
        <v>10992</v>
      </c>
      <c r="J540" s="2" t="s">
        <v>10993</v>
      </c>
      <c r="K540" s="1" t="s">
        <v>248</v>
      </c>
      <c r="L540" s="1" t="s">
        <v>29</v>
      </c>
      <c r="M540" s="1" t="s">
        <v>455</v>
      </c>
      <c r="N540" s="1" t="s">
        <v>491</v>
      </c>
      <c r="O540" s="1" t="s">
        <v>492</v>
      </c>
      <c r="P540" s="1" t="s">
        <v>33</v>
      </c>
      <c r="Q540" s="1" t="s">
        <v>10994</v>
      </c>
      <c r="S540" s="1" t="s">
        <v>10995</v>
      </c>
      <c r="T540" s="1" t="s">
        <v>254</v>
      </c>
      <c r="U540" s="1" t="str">
        <f t="shared" si="2"/>
        <v>TP. Hồ Chí Minh</v>
      </c>
    </row>
    <row r="541" spans="1:21" ht="15.75" customHeight="1" x14ac:dyDescent="0.25">
      <c r="A541" s="1" t="s">
        <v>10996</v>
      </c>
      <c r="B541" s="1" t="s">
        <v>10997</v>
      </c>
      <c r="C541" s="1" t="s">
        <v>1316</v>
      </c>
      <c r="D541" s="1" t="s">
        <v>10998</v>
      </c>
      <c r="E541" s="1" t="s">
        <v>386</v>
      </c>
      <c r="F541" s="1" t="s">
        <v>40</v>
      </c>
      <c r="G541" s="1" t="s">
        <v>386</v>
      </c>
      <c r="H541" s="1" t="s">
        <v>10999</v>
      </c>
      <c r="I541" s="1" t="s">
        <v>11000</v>
      </c>
      <c r="J541" s="2" t="s">
        <v>11001</v>
      </c>
      <c r="K541" s="1" t="s">
        <v>248</v>
      </c>
      <c r="L541" s="1" t="s">
        <v>29</v>
      </c>
      <c r="M541" s="1" t="s">
        <v>455</v>
      </c>
      <c r="N541" s="1" t="s">
        <v>629</v>
      </c>
      <c r="O541" s="1" t="s">
        <v>630</v>
      </c>
      <c r="P541" s="1" t="s">
        <v>33</v>
      </c>
      <c r="Q541" s="1" t="s">
        <v>11002</v>
      </c>
      <c r="S541" s="1" t="s">
        <v>11003</v>
      </c>
      <c r="T541" s="1" t="s">
        <v>254</v>
      </c>
      <c r="U541" s="1" t="str">
        <f t="shared" si="2"/>
        <v>TP. Hồ Chí Minh</v>
      </c>
    </row>
    <row r="542" spans="1:21" ht="15.75" customHeight="1" x14ac:dyDescent="0.25">
      <c r="A542" s="1" t="s">
        <v>11004</v>
      </c>
      <c r="B542" s="1" t="s">
        <v>10336</v>
      </c>
      <c r="C542" s="1" t="s">
        <v>170</v>
      </c>
      <c r="D542" s="1" t="s">
        <v>11005</v>
      </c>
      <c r="E542" s="1" t="s">
        <v>386</v>
      </c>
      <c r="F542" s="1" t="s">
        <v>40</v>
      </c>
      <c r="G542" s="1" t="s">
        <v>386</v>
      </c>
      <c r="H542" s="1" t="s">
        <v>11006</v>
      </c>
      <c r="I542" s="1" t="s">
        <v>11007</v>
      </c>
      <c r="J542" s="2" t="s">
        <v>11008</v>
      </c>
      <c r="K542" s="1" t="s">
        <v>248</v>
      </c>
      <c r="L542" s="1" t="s">
        <v>80</v>
      </c>
      <c r="M542" s="1" t="s">
        <v>249</v>
      </c>
      <c r="N542" s="1" t="s">
        <v>436</v>
      </c>
      <c r="O542" s="1" t="s">
        <v>437</v>
      </c>
      <c r="P542" s="1" t="s">
        <v>33</v>
      </c>
      <c r="Q542" s="1" t="s">
        <v>11009</v>
      </c>
      <c r="S542" s="1" t="s">
        <v>11010</v>
      </c>
      <c r="T542" s="1" t="s">
        <v>254</v>
      </c>
      <c r="U542" s="1" t="str">
        <f t="shared" si="2"/>
        <v>TP. Hồ Chí Minh</v>
      </c>
    </row>
    <row r="543" spans="1:21" ht="15.75" customHeight="1" x14ac:dyDescent="0.25">
      <c r="A543" s="1" t="s">
        <v>11011</v>
      </c>
      <c r="B543" s="1" t="s">
        <v>11012</v>
      </c>
      <c r="C543" s="1" t="s">
        <v>170</v>
      </c>
      <c r="D543" s="1" t="s">
        <v>11013</v>
      </c>
      <c r="E543" s="1" t="s">
        <v>386</v>
      </c>
      <c r="F543" s="1" t="s">
        <v>40</v>
      </c>
      <c r="G543" s="1" t="s">
        <v>386</v>
      </c>
      <c r="H543" s="1" t="s">
        <v>11014</v>
      </c>
      <c r="I543" s="1" t="s">
        <v>11015</v>
      </c>
      <c r="J543" s="2" t="s">
        <v>11016</v>
      </c>
      <c r="K543" s="1" t="s">
        <v>248</v>
      </c>
      <c r="L543" s="1" t="s">
        <v>29</v>
      </c>
      <c r="M543" s="1" t="s">
        <v>455</v>
      </c>
      <c r="N543" s="1" t="s">
        <v>629</v>
      </c>
      <c r="O543" s="1" t="s">
        <v>630</v>
      </c>
      <c r="P543" s="1" t="s">
        <v>33</v>
      </c>
      <c r="Q543" s="1" t="s">
        <v>11017</v>
      </c>
      <c r="S543" s="1" t="s">
        <v>11018</v>
      </c>
      <c r="T543" s="1" t="s">
        <v>254</v>
      </c>
      <c r="U543" s="1" t="str">
        <f t="shared" si="2"/>
        <v>TP. Hồ Chí Minh</v>
      </c>
    </row>
    <row r="544" spans="1:21" ht="15.75" customHeight="1" x14ac:dyDescent="0.25">
      <c r="A544" s="1" t="s">
        <v>533</v>
      </c>
      <c r="B544" s="1" t="s">
        <v>534</v>
      </c>
      <c r="C544" s="1" t="s">
        <v>234</v>
      </c>
      <c r="D544" s="1" t="s">
        <v>7038</v>
      </c>
      <c r="E544" s="1" t="s">
        <v>386</v>
      </c>
      <c r="F544" s="1" t="s">
        <v>40</v>
      </c>
      <c r="G544" s="1" t="s">
        <v>97</v>
      </c>
      <c r="H544" s="1" t="s">
        <v>535</v>
      </c>
      <c r="I544" s="1" t="s">
        <v>536</v>
      </c>
      <c r="J544" s="2" t="s">
        <v>537</v>
      </c>
      <c r="K544" s="1" t="s">
        <v>248</v>
      </c>
      <c r="L544" s="1" t="s">
        <v>80</v>
      </c>
      <c r="M544" s="1" t="s">
        <v>249</v>
      </c>
      <c r="N544" s="1" t="s">
        <v>538</v>
      </c>
      <c r="O544" s="1" t="s">
        <v>539</v>
      </c>
      <c r="P544" s="1" t="s">
        <v>33</v>
      </c>
      <c r="Q544" s="1" t="s">
        <v>540</v>
      </c>
      <c r="S544" s="1" t="s">
        <v>541</v>
      </c>
      <c r="T544" s="1" t="s">
        <v>254</v>
      </c>
      <c r="U544" s="1" t="str">
        <f t="shared" si="2"/>
        <v>Hà Nội</v>
      </c>
    </row>
    <row r="545" spans="1:21" ht="15.75" customHeight="1" x14ac:dyDescent="0.25">
      <c r="A545" s="1" t="s">
        <v>11019</v>
      </c>
      <c r="B545" s="1" t="s">
        <v>1836</v>
      </c>
      <c r="C545" s="1" t="s">
        <v>1837</v>
      </c>
      <c r="D545" s="1" t="s">
        <v>11020</v>
      </c>
      <c r="E545" s="1" t="s">
        <v>386</v>
      </c>
      <c r="F545" s="1" t="s">
        <v>40</v>
      </c>
      <c r="G545" s="1" t="s">
        <v>386</v>
      </c>
      <c r="H545" s="1" t="s">
        <v>11021</v>
      </c>
      <c r="I545" s="1" t="s">
        <v>11022</v>
      </c>
      <c r="J545" s="2" t="s">
        <v>11023</v>
      </c>
      <c r="K545" s="1" t="s">
        <v>248</v>
      </c>
      <c r="L545" s="1" t="s">
        <v>45</v>
      </c>
      <c r="M545" s="1" t="s">
        <v>445</v>
      </c>
      <c r="N545" s="1" t="s">
        <v>1088</v>
      </c>
      <c r="O545" s="1" t="s">
        <v>1089</v>
      </c>
      <c r="P545" s="1" t="s">
        <v>33</v>
      </c>
      <c r="Q545" s="1" t="s">
        <v>11024</v>
      </c>
      <c r="S545" s="1" t="s">
        <v>11025</v>
      </c>
      <c r="T545" s="1" t="s">
        <v>254</v>
      </c>
      <c r="U545" s="1" t="str">
        <f t="shared" si="2"/>
        <v>TP. Hồ Chí Minh</v>
      </c>
    </row>
    <row r="546" spans="1:21" ht="15.75" customHeight="1" x14ac:dyDescent="0.25">
      <c r="A546" s="1" t="s">
        <v>11026</v>
      </c>
      <c r="B546" s="1" t="s">
        <v>11027</v>
      </c>
      <c r="C546" s="1" t="s">
        <v>2178</v>
      </c>
      <c r="D546" s="1" t="s">
        <v>7101</v>
      </c>
      <c r="E546" s="1" t="s">
        <v>386</v>
      </c>
      <c r="F546" s="1" t="s">
        <v>40</v>
      </c>
      <c r="G546" s="1" t="s">
        <v>386</v>
      </c>
      <c r="H546" s="1" t="s">
        <v>11028</v>
      </c>
      <c r="I546" s="1" t="s">
        <v>11029</v>
      </c>
      <c r="J546" s="2" t="s">
        <v>11030</v>
      </c>
      <c r="K546" s="1" t="s">
        <v>248</v>
      </c>
      <c r="L546" s="1" t="s">
        <v>80</v>
      </c>
      <c r="M546" s="1" t="s">
        <v>249</v>
      </c>
      <c r="N546" s="1" t="s">
        <v>436</v>
      </c>
      <c r="O546" s="1" t="s">
        <v>437</v>
      </c>
      <c r="P546" s="1" t="s">
        <v>33</v>
      </c>
      <c r="Q546" s="1" t="s">
        <v>11031</v>
      </c>
      <c r="S546" s="1" t="s">
        <v>11032</v>
      </c>
      <c r="T546" s="1" t="s">
        <v>254</v>
      </c>
      <c r="U546" s="1" t="str">
        <f t="shared" si="2"/>
        <v>TP. Hồ Chí Minh</v>
      </c>
    </row>
    <row r="547" spans="1:21" ht="15.75" customHeight="1" x14ac:dyDescent="0.25">
      <c r="A547" s="1" t="s">
        <v>11033</v>
      </c>
      <c r="B547" s="1" t="s">
        <v>5086</v>
      </c>
      <c r="C547" s="1" t="s">
        <v>2375</v>
      </c>
      <c r="D547" s="1" t="s">
        <v>11034</v>
      </c>
      <c r="E547" s="1" t="s">
        <v>386</v>
      </c>
      <c r="F547" s="1" t="s">
        <v>40</v>
      </c>
      <c r="G547" s="1" t="s">
        <v>386</v>
      </c>
      <c r="H547" s="1" t="s">
        <v>11035</v>
      </c>
      <c r="I547" s="1" t="s">
        <v>11036</v>
      </c>
      <c r="J547" s="2" t="s">
        <v>11037</v>
      </c>
      <c r="K547" s="1" t="s">
        <v>248</v>
      </c>
      <c r="L547" s="1" t="s">
        <v>45</v>
      </c>
      <c r="M547" s="1" t="s">
        <v>445</v>
      </c>
      <c r="N547" s="1" t="s">
        <v>639</v>
      </c>
      <c r="O547" s="1" t="s">
        <v>640</v>
      </c>
      <c r="P547" s="1" t="s">
        <v>33</v>
      </c>
      <c r="Q547" s="1" t="s">
        <v>11038</v>
      </c>
      <c r="S547" s="1" t="s">
        <v>11039</v>
      </c>
      <c r="T547" s="1" t="s">
        <v>254</v>
      </c>
      <c r="U547" s="1" t="str">
        <f t="shared" si="2"/>
        <v>TP. Hồ Chí Minh</v>
      </c>
    </row>
    <row r="548" spans="1:21" ht="15.75" customHeight="1" x14ac:dyDescent="0.25">
      <c r="A548" s="1" t="s">
        <v>11040</v>
      </c>
      <c r="B548" s="1" t="s">
        <v>1719</v>
      </c>
      <c r="C548" s="1" t="s">
        <v>214</v>
      </c>
      <c r="D548" s="1" t="s">
        <v>11041</v>
      </c>
      <c r="E548" s="1" t="s">
        <v>386</v>
      </c>
      <c r="F548" s="1" t="s">
        <v>40</v>
      </c>
      <c r="G548" s="1" t="s">
        <v>386</v>
      </c>
      <c r="H548" s="1" t="s">
        <v>11042</v>
      </c>
      <c r="I548" s="1" t="s">
        <v>11043</v>
      </c>
      <c r="J548" s="2" t="s">
        <v>11044</v>
      </c>
      <c r="K548" s="1" t="s">
        <v>248</v>
      </c>
      <c r="L548" s="1" t="s">
        <v>45</v>
      </c>
      <c r="M548" s="1" t="s">
        <v>445</v>
      </c>
      <c r="N548" s="1" t="s">
        <v>1114</v>
      </c>
      <c r="O548" s="1" t="s">
        <v>1115</v>
      </c>
      <c r="P548" s="1" t="s">
        <v>33</v>
      </c>
      <c r="Q548" s="1" t="s">
        <v>11045</v>
      </c>
      <c r="S548" s="1" t="s">
        <v>11046</v>
      </c>
      <c r="T548" s="1" t="s">
        <v>254</v>
      </c>
      <c r="U548" s="1" t="str">
        <f t="shared" si="2"/>
        <v>TP. Hồ Chí Minh</v>
      </c>
    </row>
    <row r="549" spans="1:21" ht="15.75" customHeight="1" x14ac:dyDescent="0.25">
      <c r="A549" s="1" t="s">
        <v>11047</v>
      </c>
      <c r="B549" s="1" t="s">
        <v>11048</v>
      </c>
      <c r="C549" s="1" t="s">
        <v>11049</v>
      </c>
      <c r="D549" s="1" t="s">
        <v>10998</v>
      </c>
      <c r="E549" s="1" t="s">
        <v>386</v>
      </c>
      <c r="F549" s="1" t="s">
        <v>40</v>
      </c>
      <c r="G549" s="1" t="s">
        <v>386</v>
      </c>
      <c r="H549" s="1" t="s">
        <v>11050</v>
      </c>
      <c r="I549" s="1" t="s">
        <v>11051</v>
      </c>
      <c r="J549" s="2" t="s">
        <v>11052</v>
      </c>
      <c r="K549" s="1" t="s">
        <v>248</v>
      </c>
      <c r="L549" s="1" t="s">
        <v>80</v>
      </c>
      <c r="M549" s="1" t="s">
        <v>249</v>
      </c>
      <c r="N549" s="1" t="s">
        <v>436</v>
      </c>
      <c r="O549" s="1" t="s">
        <v>437</v>
      </c>
      <c r="P549" s="1" t="s">
        <v>33</v>
      </c>
      <c r="Q549" s="1" t="s">
        <v>11053</v>
      </c>
      <c r="S549" s="1" t="s">
        <v>11054</v>
      </c>
      <c r="T549" s="1" t="s">
        <v>254</v>
      </c>
      <c r="U549" s="1" t="str">
        <f t="shared" si="2"/>
        <v>TP. Hồ Chí Minh</v>
      </c>
    </row>
    <row r="550" spans="1:21" ht="15.75" customHeight="1" x14ac:dyDescent="0.25">
      <c r="A550" s="1" t="s">
        <v>11055</v>
      </c>
      <c r="B550" s="1" t="s">
        <v>11056</v>
      </c>
      <c r="C550" s="1" t="s">
        <v>180</v>
      </c>
      <c r="D550" s="1" t="s">
        <v>11057</v>
      </c>
      <c r="E550" s="1" t="s">
        <v>386</v>
      </c>
      <c r="F550" s="1" t="s">
        <v>40</v>
      </c>
      <c r="G550" s="1" t="s">
        <v>386</v>
      </c>
      <c r="H550" s="1" t="s">
        <v>11058</v>
      </c>
      <c r="I550" s="1" t="s">
        <v>11059</v>
      </c>
      <c r="J550" s="2" t="s">
        <v>11060</v>
      </c>
      <c r="K550" s="1" t="s">
        <v>248</v>
      </c>
      <c r="L550" s="1" t="s">
        <v>45</v>
      </c>
      <c r="M550" s="1" t="s">
        <v>445</v>
      </c>
      <c r="N550" s="1" t="s">
        <v>466</v>
      </c>
      <c r="O550" s="1" t="s">
        <v>467</v>
      </c>
      <c r="P550" s="1" t="s">
        <v>33</v>
      </c>
      <c r="Q550" s="1" t="s">
        <v>11061</v>
      </c>
      <c r="S550" s="1" t="s">
        <v>11062</v>
      </c>
      <c r="T550" s="1" t="s">
        <v>254</v>
      </c>
      <c r="U550" s="1" t="str">
        <f t="shared" si="2"/>
        <v>TP. Hồ Chí Minh</v>
      </c>
    </row>
    <row r="551" spans="1:21" ht="15.75" customHeight="1" x14ac:dyDescent="0.25">
      <c r="A551" s="1" t="s">
        <v>11063</v>
      </c>
      <c r="B551" s="1" t="s">
        <v>11064</v>
      </c>
      <c r="C551" s="1" t="s">
        <v>39</v>
      </c>
      <c r="D551" s="1" t="s">
        <v>9441</v>
      </c>
      <c r="E551" s="1" t="s">
        <v>386</v>
      </c>
      <c r="F551" s="1" t="s">
        <v>40</v>
      </c>
      <c r="G551" s="1" t="s">
        <v>386</v>
      </c>
      <c r="H551" s="1" t="s">
        <v>11065</v>
      </c>
      <c r="I551" s="1" t="s">
        <v>11066</v>
      </c>
      <c r="J551" s="2" t="s">
        <v>11067</v>
      </c>
      <c r="K551" s="1" t="s">
        <v>28</v>
      </c>
      <c r="L551" s="1" t="s">
        <v>45</v>
      </c>
      <c r="M551" s="1" t="s">
        <v>259</v>
      </c>
      <c r="N551" s="1" t="s">
        <v>581</v>
      </c>
      <c r="O551" s="1" t="s">
        <v>582</v>
      </c>
      <c r="P551" s="1" t="s">
        <v>33</v>
      </c>
      <c r="Q551" s="1" t="s">
        <v>11068</v>
      </c>
      <c r="S551" s="1" t="s">
        <v>11069</v>
      </c>
      <c r="T551" s="1" t="s">
        <v>36</v>
      </c>
      <c r="U551" s="1" t="str">
        <f t="shared" si="2"/>
        <v>TP. Hồ Chí Minh</v>
      </c>
    </row>
    <row r="552" spans="1:21" ht="15.75" customHeight="1" x14ac:dyDescent="0.25">
      <c r="A552" s="1" t="s">
        <v>11070</v>
      </c>
      <c r="B552" s="1" t="s">
        <v>11071</v>
      </c>
      <c r="C552" s="1" t="s">
        <v>2907</v>
      </c>
      <c r="D552" s="1" t="s">
        <v>8858</v>
      </c>
      <c r="E552" s="1" t="s">
        <v>386</v>
      </c>
      <c r="F552" s="1" t="s">
        <v>24</v>
      </c>
      <c r="G552" s="1" t="s">
        <v>386</v>
      </c>
      <c r="H552" s="1" t="s">
        <v>11072</v>
      </c>
      <c r="I552" s="1" t="s">
        <v>11073</v>
      </c>
      <c r="J552" s="2" t="s">
        <v>11074</v>
      </c>
      <c r="K552" s="1" t="s">
        <v>28</v>
      </c>
      <c r="L552" s="1" t="s">
        <v>45</v>
      </c>
      <c r="M552" s="1" t="s">
        <v>259</v>
      </c>
      <c r="N552" s="1" t="s">
        <v>420</v>
      </c>
      <c r="O552" s="1" t="s">
        <v>421</v>
      </c>
      <c r="P552" s="1" t="s">
        <v>33</v>
      </c>
      <c r="Q552" s="1" t="s">
        <v>11075</v>
      </c>
      <c r="S552" s="1" t="s">
        <v>11076</v>
      </c>
      <c r="T552" s="1" t="s">
        <v>36</v>
      </c>
      <c r="U552" s="1" t="str">
        <f t="shared" si="2"/>
        <v>TP. Hồ Chí Minh</v>
      </c>
    </row>
    <row r="553" spans="1:21" ht="15.75" customHeight="1" x14ac:dyDescent="0.25">
      <c r="A553" s="1" t="s">
        <v>11077</v>
      </c>
      <c r="B553" s="1" t="s">
        <v>11078</v>
      </c>
      <c r="C553" s="1" t="s">
        <v>1484</v>
      </c>
      <c r="D553" s="1" t="s">
        <v>7934</v>
      </c>
      <c r="E553" s="1" t="s">
        <v>386</v>
      </c>
      <c r="F553" s="1" t="s">
        <v>24</v>
      </c>
      <c r="G553" s="1" t="s">
        <v>386</v>
      </c>
      <c r="H553" s="1" t="s">
        <v>11079</v>
      </c>
      <c r="I553" s="1" t="s">
        <v>11080</v>
      </c>
      <c r="J553" s="2" t="s">
        <v>11081</v>
      </c>
      <c r="K553" s="1" t="s">
        <v>28</v>
      </c>
      <c r="L553" s="1" t="s">
        <v>45</v>
      </c>
      <c r="M553" s="1" t="s">
        <v>259</v>
      </c>
      <c r="N553" s="1" t="s">
        <v>7958</v>
      </c>
      <c r="O553" s="1" t="s">
        <v>7959</v>
      </c>
      <c r="P553" s="1" t="s">
        <v>33</v>
      </c>
      <c r="Q553" s="1" t="s">
        <v>11082</v>
      </c>
      <c r="S553" s="1" t="s">
        <v>11083</v>
      </c>
      <c r="T553" s="1" t="s">
        <v>36</v>
      </c>
      <c r="U553" s="1" t="str">
        <f t="shared" si="2"/>
        <v>TP. Hồ Chí Minh</v>
      </c>
    </row>
    <row r="554" spans="1:21" ht="15.75" customHeight="1" x14ac:dyDescent="0.25">
      <c r="A554" s="1" t="s">
        <v>11084</v>
      </c>
      <c r="B554" s="1" t="s">
        <v>11085</v>
      </c>
      <c r="C554" s="1" t="s">
        <v>1724</v>
      </c>
      <c r="D554" s="1" t="s">
        <v>11086</v>
      </c>
      <c r="E554" s="1" t="s">
        <v>386</v>
      </c>
      <c r="F554" s="1" t="s">
        <v>40</v>
      </c>
      <c r="G554" s="1" t="s">
        <v>386</v>
      </c>
      <c r="H554" s="1" t="s">
        <v>11087</v>
      </c>
      <c r="I554" s="1" t="s">
        <v>11088</v>
      </c>
      <c r="J554" s="2" t="s">
        <v>11089</v>
      </c>
      <c r="K554" s="1" t="s">
        <v>28</v>
      </c>
      <c r="L554" s="1" t="s">
        <v>45</v>
      </c>
      <c r="M554" s="1" t="s">
        <v>259</v>
      </c>
      <c r="N554" s="1" t="s">
        <v>7958</v>
      </c>
      <c r="O554" s="1" t="s">
        <v>7959</v>
      </c>
      <c r="P554" s="1" t="s">
        <v>33</v>
      </c>
      <c r="Q554" s="1" t="s">
        <v>11090</v>
      </c>
      <c r="S554" s="1" t="s">
        <v>11091</v>
      </c>
      <c r="T554" s="1" t="s">
        <v>36</v>
      </c>
      <c r="U554" s="1" t="str">
        <f t="shared" si="2"/>
        <v>TP. Hồ Chí Minh</v>
      </c>
    </row>
    <row r="555" spans="1:21" ht="15.75" customHeight="1" x14ac:dyDescent="0.25">
      <c r="A555" s="1" t="s">
        <v>11092</v>
      </c>
      <c r="B555" s="1" t="s">
        <v>11093</v>
      </c>
      <c r="C555" s="1" t="s">
        <v>54</v>
      </c>
      <c r="D555" s="1" t="s">
        <v>11094</v>
      </c>
      <c r="E555" s="1" t="s">
        <v>1757</v>
      </c>
      <c r="F555" s="1" t="s">
        <v>40</v>
      </c>
      <c r="G555" s="1" t="s">
        <v>386</v>
      </c>
      <c r="H555" s="1" t="s">
        <v>11095</v>
      </c>
      <c r="I555" s="1" t="s">
        <v>11096</v>
      </c>
      <c r="J555" s="2" t="s">
        <v>11097</v>
      </c>
      <c r="K555" s="1" t="s">
        <v>28</v>
      </c>
      <c r="L555" s="1" t="s">
        <v>80</v>
      </c>
      <c r="M555" s="1" t="s">
        <v>310</v>
      </c>
      <c r="N555" s="1" t="s">
        <v>311</v>
      </c>
      <c r="O555" s="1" t="s">
        <v>312</v>
      </c>
      <c r="P555" s="1" t="s">
        <v>33</v>
      </c>
      <c r="Q555" s="1" t="s">
        <v>11098</v>
      </c>
      <c r="S555" s="1" t="s">
        <v>11099</v>
      </c>
      <c r="T555" s="1" t="s">
        <v>36</v>
      </c>
      <c r="U555" s="1" t="str">
        <f t="shared" si="2"/>
        <v>TP. Hồ Chí Minh</v>
      </c>
    </row>
    <row r="556" spans="1:21" ht="15.75" customHeight="1" x14ac:dyDescent="0.25">
      <c r="A556" s="1" t="s">
        <v>11100</v>
      </c>
      <c r="B556" s="1" t="s">
        <v>11101</v>
      </c>
      <c r="C556" s="1" t="s">
        <v>1709</v>
      </c>
      <c r="D556" s="1" t="s">
        <v>7044</v>
      </c>
      <c r="E556" s="1" t="s">
        <v>386</v>
      </c>
      <c r="F556" s="1" t="s">
        <v>40</v>
      </c>
      <c r="G556" s="1" t="s">
        <v>386</v>
      </c>
      <c r="H556" s="1" t="s">
        <v>11102</v>
      </c>
      <c r="I556" s="1" t="s">
        <v>11103</v>
      </c>
      <c r="J556" s="2" t="s">
        <v>11104</v>
      </c>
      <c r="K556" s="1" t="s">
        <v>28</v>
      </c>
      <c r="L556" s="1" t="s">
        <v>45</v>
      </c>
      <c r="M556" s="1" t="s">
        <v>259</v>
      </c>
      <c r="N556" s="1" t="s">
        <v>300</v>
      </c>
      <c r="O556" s="1" t="s">
        <v>301</v>
      </c>
      <c r="P556" s="1" t="s">
        <v>33</v>
      </c>
      <c r="Q556" s="1" t="s">
        <v>11105</v>
      </c>
      <c r="S556" s="1" t="s">
        <v>11106</v>
      </c>
      <c r="T556" s="1" t="s">
        <v>36</v>
      </c>
      <c r="U556" s="1" t="str">
        <f t="shared" si="2"/>
        <v>TP. Hồ Chí Minh</v>
      </c>
    </row>
    <row r="557" spans="1:21" ht="15.75" customHeight="1" x14ac:dyDescent="0.25">
      <c r="A557" s="1" t="s">
        <v>11107</v>
      </c>
      <c r="B557" s="1" t="s">
        <v>11108</v>
      </c>
      <c r="C557" s="1" t="s">
        <v>2168</v>
      </c>
      <c r="D557" s="1" t="s">
        <v>8902</v>
      </c>
      <c r="E557" s="1" t="s">
        <v>386</v>
      </c>
      <c r="F557" s="1" t="s">
        <v>24</v>
      </c>
      <c r="G557" s="1" t="s">
        <v>386</v>
      </c>
      <c r="H557" s="1" t="s">
        <v>11109</v>
      </c>
      <c r="I557" s="1" t="s">
        <v>11110</v>
      </c>
      <c r="J557" s="2" t="s">
        <v>11111</v>
      </c>
      <c r="K557" s="1" t="s">
        <v>28</v>
      </c>
      <c r="L557" s="1" t="s">
        <v>45</v>
      </c>
      <c r="M557" s="1" t="s">
        <v>259</v>
      </c>
      <c r="N557" s="1" t="s">
        <v>281</v>
      </c>
      <c r="O557" s="1" t="s">
        <v>282</v>
      </c>
      <c r="P557" s="1" t="s">
        <v>33</v>
      </c>
      <c r="Q557" s="1" t="s">
        <v>11112</v>
      </c>
      <c r="S557" s="1" t="s">
        <v>11113</v>
      </c>
      <c r="T557" s="1" t="s">
        <v>36</v>
      </c>
      <c r="U557" s="1" t="str">
        <f t="shared" si="2"/>
        <v>TP. Hồ Chí Minh</v>
      </c>
    </row>
    <row r="558" spans="1:21" ht="15.75" customHeight="1" x14ac:dyDescent="0.25">
      <c r="A558" s="1" t="s">
        <v>11114</v>
      </c>
      <c r="B558" s="1" t="s">
        <v>11115</v>
      </c>
      <c r="C558" s="1" t="s">
        <v>144</v>
      </c>
      <c r="D558" s="1" t="s">
        <v>10926</v>
      </c>
      <c r="E558" s="1" t="s">
        <v>386</v>
      </c>
      <c r="F558" s="1" t="s">
        <v>24</v>
      </c>
      <c r="G558" s="1" t="s">
        <v>386</v>
      </c>
      <c r="H558" s="1" t="s">
        <v>11116</v>
      </c>
      <c r="I558" s="1" t="s">
        <v>11117</v>
      </c>
      <c r="J558" s="2" t="s">
        <v>11118</v>
      </c>
      <c r="K558" s="1" t="s">
        <v>28</v>
      </c>
      <c r="L558" s="1" t="s">
        <v>29</v>
      </c>
      <c r="M558" s="1" t="s">
        <v>399</v>
      </c>
      <c r="N558" s="1" t="s">
        <v>400</v>
      </c>
      <c r="O558" s="1" t="s">
        <v>401</v>
      </c>
      <c r="P558" s="1" t="s">
        <v>33</v>
      </c>
      <c r="Q558" s="1" t="s">
        <v>11119</v>
      </c>
      <c r="S558" s="1" t="s">
        <v>11120</v>
      </c>
      <c r="T558" s="1" t="s">
        <v>36</v>
      </c>
      <c r="U558" s="1" t="str">
        <f t="shared" si="2"/>
        <v>TP. Hồ Chí Minh</v>
      </c>
    </row>
    <row r="559" spans="1:21" ht="15.75" customHeight="1" x14ac:dyDescent="0.25">
      <c r="A559" s="1" t="s">
        <v>11121</v>
      </c>
      <c r="B559" s="1" t="s">
        <v>2148</v>
      </c>
      <c r="C559" s="1" t="s">
        <v>1696</v>
      </c>
      <c r="D559" s="1" t="s">
        <v>7479</v>
      </c>
      <c r="E559" s="1" t="s">
        <v>386</v>
      </c>
      <c r="F559" s="1" t="s">
        <v>40</v>
      </c>
      <c r="G559" s="1" t="s">
        <v>386</v>
      </c>
      <c r="H559" s="1" t="s">
        <v>11122</v>
      </c>
      <c r="I559" s="1" t="s">
        <v>11123</v>
      </c>
      <c r="J559" s="2" t="s">
        <v>11124</v>
      </c>
      <c r="K559" s="1" t="s">
        <v>28</v>
      </c>
      <c r="L559" s="1" t="s">
        <v>45</v>
      </c>
      <c r="M559" s="1" t="s">
        <v>259</v>
      </c>
      <c r="N559" s="1" t="s">
        <v>7431</v>
      </c>
      <c r="O559" s="1" t="s">
        <v>7432</v>
      </c>
      <c r="P559" s="1" t="s">
        <v>33</v>
      </c>
      <c r="Q559" s="1" t="s">
        <v>11125</v>
      </c>
      <c r="S559" s="1" t="s">
        <v>11126</v>
      </c>
      <c r="T559" s="1" t="s">
        <v>36</v>
      </c>
      <c r="U559" s="1" t="str">
        <f t="shared" si="2"/>
        <v>TP. Hồ Chí Minh</v>
      </c>
    </row>
    <row r="560" spans="1:21" ht="15.75" customHeight="1" x14ac:dyDescent="0.25">
      <c r="A560" s="1" t="s">
        <v>11127</v>
      </c>
      <c r="B560" s="1" t="s">
        <v>11128</v>
      </c>
      <c r="C560" s="1" t="s">
        <v>1671</v>
      </c>
      <c r="D560" s="1" t="s">
        <v>11129</v>
      </c>
      <c r="E560" s="1" t="s">
        <v>1538</v>
      </c>
      <c r="F560" s="1" t="s">
        <v>40</v>
      </c>
      <c r="G560" s="1" t="s">
        <v>386</v>
      </c>
      <c r="H560" s="1" t="s">
        <v>11130</v>
      </c>
      <c r="I560" s="1" t="s">
        <v>11131</v>
      </c>
      <c r="J560" s="2" t="s">
        <v>11132</v>
      </c>
      <c r="K560" s="1" t="s">
        <v>28</v>
      </c>
      <c r="L560" s="1" t="s">
        <v>29</v>
      </c>
      <c r="M560" s="1" t="s">
        <v>30</v>
      </c>
      <c r="N560" s="1" t="s">
        <v>290</v>
      </c>
      <c r="O560" s="1" t="s">
        <v>291</v>
      </c>
      <c r="P560" s="1" t="s">
        <v>33</v>
      </c>
      <c r="Q560" s="1" t="s">
        <v>11133</v>
      </c>
      <c r="S560" s="1" t="s">
        <v>11134</v>
      </c>
      <c r="T560" s="1" t="s">
        <v>36</v>
      </c>
      <c r="U560" s="1" t="str">
        <f t="shared" si="2"/>
        <v>TP. Hồ Chí Minh</v>
      </c>
    </row>
    <row r="561" spans="1:21" ht="15.75" customHeight="1" x14ac:dyDescent="0.25">
      <c r="A561" s="1" t="s">
        <v>11135</v>
      </c>
      <c r="B561" s="1" t="s">
        <v>1383</v>
      </c>
      <c r="C561" s="1" t="s">
        <v>360</v>
      </c>
      <c r="D561" s="1" t="s">
        <v>11136</v>
      </c>
      <c r="E561" s="1" t="s">
        <v>55</v>
      </c>
      <c r="F561" s="1" t="s">
        <v>24</v>
      </c>
      <c r="G561" s="1" t="s">
        <v>386</v>
      </c>
      <c r="H561" s="1" t="s">
        <v>11137</v>
      </c>
      <c r="I561" s="1" t="s">
        <v>11138</v>
      </c>
      <c r="J561" s="2" t="s">
        <v>11139</v>
      </c>
      <c r="K561" s="1" t="s">
        <v>28</v>
      </c>
      <c r="L561" s="1" t="s">
        <v>7328</v>
      </c>
      <c r="M561" s="1" t="s">
        <v>7990</v>
      </c>
      <c r="N561" s="1" t="s">
        <v>7991</v>
      </c>
      <c r="O561" s="1" t="s">
        <v>7992</v>
      </c>
      <c r="P561" s="1" t="s">
        <v>33</v>
      </c>
      <c r="Q561" s="1" t="s">
        <v>11140</v>
      </c>
      <c r="S561" s="1" t="s">
        <v>11141</v>
      </c>
      <c r="T561" s="1" t="s">
        <v>36</v>
      </c>
      <c r="U561" s="1" t="str">
        <f t="shared" si="2"/>
        <v>TP. Hồ Chí Minh</v>
      </c>
    </row>
    <row r="562" spans="1:21" ht="15.75" customHeight="1" x14ac:dyDescent="0.25">
      <c r="A562" s="1" t="s">
        <v>11142</v>
      </c>
      <c r="B562" s="1" t="s">
        <v>1719</v>
      </c>
      <c r="C562" s="1" t="s">
        <v>371</v>
      </c>
      <c r="D562" s="1" t="s">
        <v>10481</v>
      </c>
      <c r="E562" s="1" t="s">
        <v>386</v>
      </c>
      <c r="F562" s="1" t="s">
        <v>40</v>
      </c>
      <c r="G562" s="1" t="s">
        <v>386</v>
      </c>
      <c r="H562" s="1" t="s">
        <v>11143</v>
      </c>
      <c r="I562" s="1" t="s">
        <v>11144</v>
      </c>
      <c r="J562" s="2" t="s">
        <v>11145</v>
      </c>
      <c r="K562" s="1" t="s">
        <v>28</v>
      </c>
      <c r="L562" s="1" t="s">
        <v>29</v>
      </c>
      <c r="M562" s="1" t="s">
        <v>30</v>
      </c>
      <c r="N562" s="1" t="s">
        <v>897</v>
      </c>
      <c r="O562" s="1" t="s">
        <v>898</v>
      </c>
      <c r="P562" s="1" t="s">
        <v>33</v>
      </c>
      <c r="Q562" s="1" t="s">
        <v>11146</v>
      </c>
      <c r="S562" s="1" t="s">
        <v>11147</v>
      </c>
      <c r="T562" s="1" t="s">
        <v>36</v>
      </c>
      <c r="U562" s="1" t="str">
        <f t="shared" si="2"/>
        <v>TP. Hồ Chí Minh</v>
      </c>
    </row>
    <row r="563" spans="1:21" ht="15.75" customHeight="1" x14ac:dyDescent="0.25">
      <c r="A563" s="1" t="s">
        <v>11148</v>
      </c>
      <c r="B563" s="1" t="s">
        <v>11149</v>
      </c>
      <c r="C563" s="1" t="s">
        <v>1691</v>
      </c>
      <c r="D563" s="1" t="s">
        <v>11150</v>
      </c>
      <c r="E563" s="1" t="s">
        <v>386</v>
      </c>
      <c r="F563" s="1" t="s">
        <v>40</v>
      </c>
      <c r="G563" s="1" t="s">
        <v>386</v>
      </c>
      <c r="H563" s="1" t="s">
        <v>11151</v>
      </c>
      <c r="I563" s="1" t="s">
        <v>11152</v>
      </c>
      <c r="J563" s="2" t="s">
        <v>11153</v>
      </c>
      <c r="K563" s="1" t="s">
        <v>28</v>
      </c>
      <c r="L563" s="1" t="s">
        <v>45</v>
      </c>
      <c r="M563" s="1" t="s">
        <v>259</v>
      </c>
      <c r="N563" s="1" t="s">
        <v>300</v>
      </c>
      <c r="O563" s="1" t="s">
        <v>301</v>
      </c>
      <c r="P563" s="1" t="s">
        <v>33</v>
      </c>
      <c r="Q563" s="1" t="s">
        <v>11154</v>
      </c>
      <c r="S563" s="1" t="s">
        <v>11155</v>
      </c>
      <c r="T563" s="1" t="s">
        <v>36</v>
      </c>
      <c r="U563" s="1" t="str">
        <f t="shared" si="2"/>
        <v>TP. Hồ Chí Minh</v>
      </c>
    </row>
    <row r="564" spans="1:21" ht="15.75" customHeight="1" x14ac:dyDescent="0.25">
      <c r="A564" s="1" t="s">
        <v>11156</v>
      </c>
      <c r="B564" s="1" t="s">
        <v>11157</v>
      </c>
      <c r="C564" s="1" t="s">
        <v>1802</v>
      </c>
      <c r="D564" s="1" t="s">
        <v>10898</v>
      </c>
      <c r="E564" s="1" t="s">
        <v>386</v>
      </c>
      <c r="F564" s="1" t="s">
        <v>40</v>
      </c>
      <c r="G564" s="1" t="s">
        <v>386</v>
      </c>
      <c r="H564" s="1" t="s">
        <v>11158</v>
      </c>
      <c r="I564" s="1" t="s">
        <v>11159</v>
      </c>
      <c r="J564" s="2" t="s">
        <v>11160</v>
      </c>
      <c r="K564" s="1" t="s">
        <v>28</v>
      </c>
      <c r="L564" s="1" t="s">
        <v>45</v>
      </c>
      <c r="M564" s="1" t="s">
        <v>259</v>
      </c>
      <c r="N564" s="1" t="s">
        <v>581</v>
      </c>
      <c r="O564" s="1" t="s">
        <v>582</v>
      </c>
      <c r="P564" s="1" t="s">
        <v>33</v>
      </c>
      <c r="Q564" s="1" t="s">
        <v>11161</v>
      </c>
      <c r="S564" s="1" t="s">
        <v>11162</v>
      </c>
      <c r="T564" s="1" t="s">
        <v>36</v>
      </c>
      <c r="U564" s="1" t="str">
        <f t="shared" si="2"/>
        <v>TP. Hồ Chí Minh</v>
      </c>
    </row>
    <row r="565" spans="1:21" ht="15.75" customHeight="1" x14ac:dyDescent="0.25">
      <c r="A565" s="1" t="s">
        <v>11163</v>
      </c>
      <c r="B565" s="1" t="s">
        <v>11164</v>
      </c>
      <c r="C565" s="1" t="s">
        <v>54</v>
      </c>
      <c r="D565" s="1" t="s">
        <v>11165</v>
      </c>
      <c r="E565" s="1" t="s">
        <v>386</v>
      </c>
      <c r="F565" s="1" t="s">
        <v>40</v>
      </c>
      <c r="G565" s="1" t="s">
        <v>386</v>
      </c>
      <c r="H565" s="1" t="s">
        <v>11166</v>
      </c>
      <c r="I565" s="1" t="s">
        <v>11167</v>
      </c>
      <c r="J565" s="2" t="s">
        <v>11168</v>
      </c>
      <c r="K565" s="1" t="s">
        <v>28</v>
      </c>
      <c r="L565" s="1" t="s">
        <v>29</v>
      </c>
      <c r="M565" s="1" t="s">
        <v>30</v>
      </c>
      <c r="N565" s="1" t="s">
        <v>897</v>
      </c>
      <c r="O565" s="1" t="s">
        <v>898</v>
      </c>
      <c r="P565" s="1" t="s">
        <v>33</v>
      </c>
      <c r="Q565" s="1" t="s">
        <v>11169</v>
      </c>
      <c r="S565" s="1" t="s">
        <v>11170</v>
      </c>
      <c r="T565" s="1" t="s">
        <v>36</v>
      </c>
      <c r="U565" s="1" t="str">
        <f t="shared" si="2"/>
        <v>TP. Hồ Chí Minh</v>
      </c>
    </row>
    <row r="566" spans="1:21" ht="15.75" customHeight="1" x14ac:dyDescent="0.25">
      <c r="A566" s="1" t="s">
        <v>11171</v>
      </c>
      <c r="B566" s="1" t="s">
        <v>5137</v>
      </c>
      <c r="C566" s="1" t="s">
        <v>2647</v>
      </c>
      <c r="D566" s="1" t="s">
        <v>11172</v>
      </c>
      <c r="E566" s="1" t="s">
        <v>1625</v>
      </c>
      <c r="F566" s="1" t="s">
        <v>40</v>
      </c>
      <c r="G566" s="1" t="s">
        <v>386</v>
      </c>
      <c r="H566" s="1" t="s">
        <v>11173</v>
      </c>
      <c r="I566" s="1" t="s">
        <v>11174</v>
      </c>
      <c r="J566" s="2" t="s">
        <v>11175</v>
      </c>
      <c r="K566" s="1" t="s">
        <v>28</v>
      </c>
      <c r="L566" s="1" t="s">
        <v>29</v>
      </c>
      <c r="M566" s="1" t="s">
        <v>30</v>
      </c>
      <c r="N566" s="1" t="s">
        <v>855</v>
      </c>
      <c r="O566" s="1" t="s">
        <v>856</v>
      </c>
      <c r="P566" s="1" t="s">
        <v>33</v>
      </c>
      <c r="Q566" s="1" t="s">
        <v>11176</v>
      </c>
      <c r="S566" s="1" t="s">
        <v>11177</v>
      </c>
      <c r="T566" s="1" t="s">
        <v>36</v>
      </c>
      <c r="U566" s="1" t="str">
        <f t="shared" si="2"/>
        <v>TP. Hồ Chí Minh</v>
      </c>
    </row>
    <row r="567" spans="1:21" ht="15.75" customHeight="1" x14ac:dyDescent="0.25">
      <c r="A567" s="1" t="s">
        <v>11178</v>
      </c>
      <c r="B567" s="1" t="s">
        <v>662</v>
      </c>
      <c r="C567" s="1" t="s">
        <v>808</v>
      </c>
      <c r="D567" s="1" t="s">
        <v>9991</v>
      </c>
      <c r="E567" s="1" t="s">
        <v>386</v>
      </c>
      <c r="F567" s="1" t="s">
        <v>24</v>
      </c>
      <c r="G567" s="1" t="s">
        <v>386</v>
      </c>
      <c r="H567" s="1" t="s">
        <v>11179</v>
      </c>
      <c r="I567" s="1" t="s">
        <v>11180</v>
      </c>
      <c r="J567" s="2" t="s">
        <v>11181</v>
      </c>
      <c r="K567" s="1" t="s">
        <v>28</v>
      </c>
      <c r="L567" s="1" t="s">
        <v>29</v>
      </c>
      <c r="M567" s="1" t="s">
        <v>30</v>
      </c>
      <c r="N567" s="1" t="s">
        <v>855</v>
      </c>
      <c r="O567" s="1" t="s">
        <v>856</v>
      </c>
      <c r="P567" s="1" t="s">
        <v>33</v>
      </c>
      <c r="Q567" s="1" t="s">
        <v>11182</v>
      </c>
      <c r="S567" s="1" t="s">
        <v>11183</v>
      </c>
      <c r="T567" s="1" t="s">
        <v>36</v>
      </c>
      <c r="U567" s="1" t="str">
        <f t="shared" si="2"/>
        <v>TP. Hồ Chí Minh</v>
      </c>
    </row>
    <row r="568" spans="1:21" ht="15.75" customHeight="1" x14ac:dyDescent="0.25">
      <c r="A568" s="1" t="s">
        <v>11184</v>
      </c>
      <c r="B568" s="1" t="s">
        <v>1719</v>
      </c>
      <c r="C568" s="1" t="s">
        <v>66</v>
      </c>
      <c r="D568" s="1" t="s">
        <v>11185</v>
      </c>
      <c r="E568" s="1" t="s">
        <v>1819</v>
      </c>
      <c r="F568" s="1" t="s">
        <v>24</v>
      </c>
      <c r="G568" s="1" t="s">
        <v>386</v>
      </c>
      <c r="H568" s="1" t="s">
        <v>11186</v>
      </c>
      <c r="I568" s="1" t="s">
        <v>11187</v>
      </c>
      <c r="J568" s="2" t="s">
        <v>11188</v>
      </c>
      <c r="K568" s="1" t="s">
        <v>28</v>
      </c>
      <c r="L568" s="1" t="s">
        <v>655</v>
      </c>
      <c r="M568" s="1" t="s">
        <v>864</v>
      </c>
      <c r="N568" s="1" t="s">
        <v>865</v>
      </c>
      <c r="O568" s="1" t="s">
        <v>866</v>
      </c>
      <c r="P568" s="1" t="s">
        <v>33</v>
      </c>
      <c r="Q568" s="1" t="s">
        <v>11189</v>
      </c>
      <c r="S568" s="1" t="s">
        <v>11190</v>
      </c>
      <c r="T568" s="1" t="s">
        <v>36</v>
      </c>
      <c r="U568" s="1" t="str">
        <f t="shared" si="2"/>
        <v>TP. Hồ Chí Minh</v>
      </c>
    </row>
    <row r="569" spans="1:21" ht="15.75" customHeight="1" x14ac:dyDescent="0.25">
      <c r="A569" s="1" t="s">
        <v>11191</v>
      </c>
      <c r="B569" s="1" t="s">
        <v>11192</v>
      </c>
      <c r="C569" s="1" t="s">
        <v>124</v>
      </c>
      <c r="D569" s="1" t="s">
        <v>7021</v>
      </c>
      <c r="E569" s="1" t="s">
        <v>97</v>
      </c>
      <c r="F569" s="1" t="s">
        <v>40</v>
      </c>
      <c r="G569" s="1" t="s">
        <v>386</v>
      </c>
      <c r="H569" s="1" t="s">
        <v>11193</v>
      </c>
      <c r="I569" s="1" t="s">
        <v>11194</v>
      </c>
      <c r="J569" s="2" t="s">
        <v>11195</v>
      </c>
      <c r="K569" s="1" t="s">
        <v>28</v>
      </c>
      <c r="L569" s="1" t="s">
        <v>29</v>
      </c>
      <c r="M569" s="1" t="s">
        <v>30</v>
      </c>
      <c r="N569" s="1" t="s">
        <v>332</v>
      </c>
      <c r="O569" s="1" t="s">
        <v>333</v>
      </c>
      <c r="P569" s="1" t="s">
        <v>33</v>
      </c>
      <c r="Q569" s="1" t="s">
        <v>11196</v>
      </c>
      <c r="S569" s="1" t="s">
        <v>11197</v>
      </c>
      <c r="T569" s="1" t="s">
        <v>36</v>
      </c>
      <c r="U569" s="1" t="str">
        <f t="shared" si="2"/>
        <v>TP. Hồ Chí Minh</v>
      </c>
    </row>
    <row r="570" spans="1:21" ht="15.75" customHeight="1" x14ac:dyDescent="0.25">
      <c r="A570" s="1" t="s">
        <v>11198</v>
      </c>
      <c r="B570" s="1" t="s">
        <v>275</v>
      </c>
      <c r="C570" s="1" t="s">
        <v>1696</v>
      </c>
      <c r="D570" s="1" t="s">
        <v>11199</v>
      </c>
      <c r="E570" s="1" t="s">
        <v>386</v>
      </c>
      <c r="F570" s="1" t="s">
        <v>40</v>
      </c>
      <c r="G570" s="1" t="s">
        <v>386</v>
      </c>
      <c r="H570" s="1" t="s">
        <v>11200</v>
      </c>
      <c r="I570" s="1" t="s">
        <v>11201</v>
      </c>
      <c r="J570" s="2" t="s">
        <v>11202</v>
      </c>
      <c r="K570" s="1" t="s">
        <v>28</v>
      </c>
      <c r="L570" s="1" t="s">
        <v>45</v>
      </c>
      <c r="M570" s="1" t="s">
        <v>259</v>
      </c>
      <c r="N570" s="1" t="s">
        <v>420</v>
      </c>
      <c r="O570" s="1" t="s">
        <v>421</v>
      </c>
      <c r="P570" s="1" t="s">
        <v>33</v>
      </c>
      <c r="Q570" s="1" t="s">
        <v>11203</v>
      </c>
      <c r="S570" s="1" t="s">
        <v>11204</v>
      </c>
      <c r="T570" s="1" t="s">
        <v>36</v>
      </c>
      <c r="U570" s="1" t="str">
        <f t="shared" si="2"/>
        <v>TP. Hồ Chí Minh</v>
      </c>
    </row>
    <row r="571" spans="1:21" ht="15.75" customHeight="1" x14ac:dyDescent="0.25">
      <c r="A571" s="1" t="s">
        <v>11205</v>
      </c>
      <c r="B571" s="1" t="s">
        <v>2030</v>
      </c>
      <c r="C571" s="1" t="s">
        <v>1368</v>
      </c>
      <c r="D571" s="1" t="s">
        <v>11206</v>
      </c>
      <c r="E571" s="1" t="s">
        <v>386</v>
      </c>
      <c r="F571" s="1" t="s">
        <v>24</v>
      </c>
      <c r="G571" s="1" t="s">
        <v>386</v>
      </c>
      <c r="H571" s="1" t="s">
        <v>11207</v>
      </c>
      <c r="I571" s="1" t="s">
        <v>11208</v>
      </c>
      <c r="J571" s="2" t="s">
        <v>11209</v>
      </c>
      <c r="K571" s="1" t="s">
        <v>28</v>
      </c>
      <c r="L571" s="1" t="s">
        <v>29</v>
      </c>
      <c r="M571" s="1" t="s">
        <v>399</v>
      </c>
      <c r="N571" s="1" t="s">
        <v>400</v>
      </c>
      <c r="O571" s="1" t="s">
        <v>401</v>
      </c>
      <c r="P571" s="1" t="s">
        <v>33</v>
      </c>
      <c r="Q571" s="1" t="s">
        <v>11210</v>
      </c>
      <c r="S571" s="1" t="s">
        <v>11211</v>
      </c>
      <c r="T571" s="1" t="s">
        <v>36</v>
      </c>
      <c r="U571" s="1" t="str">
        <f t="shared" si="2"/>
        <v>TP. Hồ Chí Minh</v>
      </c>
    </row>
    <row r="572" spans="1:21" ht="15.75" customHeight="1" x14ac:dyDescent="0.25">
      <c r="A572" s="1" t="s">
        <v>11212</v>
      </c>
      <c r="B572" s="1" t="s">
        <v>11213</v>
      </c>
      <c r="C572" s="1" t="s">
        <v>1484</v>
      </c>
      <c r="D572" s="1" t="s">
        <v>11214</v>
      </c>
      <c r="E572" s="1" t="s">
        <v>386</v>
      </c>
      <c r="F572" s="1" t="s">
        <v>24</v>
      </c>
      <c r="G572" s="1" t="s">
        <v>386</v>
      </c>
      <c r="H572" s="1" t="s">
        <v>11215</v>
      </c>
      <c r="I572" s="1" t="s">
        <v>11216</v>
      </c>
      <c r="J572" s="2" t="s">
        <v>11217</v>
      </c>
      <c r="K572" s="1" t="s">
        <v>28</v>
      </c>
      <c r="L572" s="1" t="s">
        <v>80</v>
      </c>
      <c r="M572" s="1" t="s">
        <v>310</v>
      </c>
      <c r="N572" s="1" t="s">
        <v>311</v>
      </c>
      <c r="O572" s="1" t="s">
        <v>312</v>
      </c>
      <c r="P572" s="1" t="s">
        <v>33</v>
      </c>
      <c r="Q572" s="1" t="s">
        <v>11218</v>
      </c>
      <c r="S572" s="1" t="s">
        <v>11219</v>
      </c>
      <c r="T572" s="1" t="s">
        <v>36</v>
      </c>
      <c r="U572" s="1" t="str">
        <f t="shared" si="2"/>
        <v>TP. Hồ Chí Minh</v>
      </c>
    </row>
    <row r="573" spans="1:21" ht="15.75" customHeight="1" x14ac:dyDescent="0.25">
      <c r="A573" s="1" t="s">
        <v>11220</v>
      </c>
      <c r="B573" s="1" t="s">
        <v>11221</v>
      </c>
      <c r="C573" s="1" t="s">
        <v>2168</v>
      </c>
      <c r="D573" s="1" t="s">
        <v>10497</v>
      </c>
      <c r="E573" s="1" t="s">
        <v>386</v>
      </c>
      <c r="F573" s="1" t="s">
        <v>24</v>
      </c>
      <c r="G573" s="1" t="s">
        <v>386</v>
      </c>
      <c r="H573" s="1" t="s">
        <v>11222</v>
      </c>
      <c r="I573" s="1" t="s">
        <v>11223</v>
      </c>
      <c r="J573" s="2" t="s">
        <v>11224</v>
      </c>
      <c r="K573" s="1" t="s">
        <v>28</v>
      </c>
      <c r="L573" s="1" t="s">
        <v>45</v>
      </c>
      <c r="M573" s="1" t="s">
        <v>259</v>
      </c>
      <c r="N573" s="1" t="s">
        <v>300</v>
      </c>
      <c r="O573" s="1" t="s">
        <v>301</v>
      </c>
      <c r="P573" s="1" t="s">
        <v>33</v>
      </c>
      <c r="Q573" s="1" t="s">
        <v>11225</v>
      </c>
      <c r="S573" s="1" t="s">
        <v>11226</v>
      </c>
      <c r="T573" s="1" t="s">
        <v>36</v>
      </c>
      <c r="U573" s="1" t="str">
        <f t="shared" si="2"/>
        <v>TP. Hồ Chí Minh</v>
      </c>
    </row>
    <row r="574" spans="1:21" ht="15.75" customHeight="1" x14ac:dyDescent="0.25">
      <c r="A574" s="1" t="s">
        <v>11227</v>
      </c>
      <c r="B574" s="1" t="s">
        <v>3119</v>
      </c>
      <c r="C574" s="1" t="s">
        <v>1199</v>
      </c>
      <c r="D574" s="1" t="s">
        <v>7902</v>
      </c>
      <c r="E574" s="1" t="s">
        <v>386</v>
      </c>
      <c r="F574" s="1" t="s">
        <v>40</v>
      </c>
      <c r="G574" s="1" t="s">
        <v>386</v>
      </c>
      <c r="H574" s="1" t="s">
        <v>11228</v>
      </c>
      <c r="I574" s="1" t="s">
        <v>11229</v>
      </c>
      <c r="J574" s="2" t="s">
        <v>11230</v>
      </c>
      <c r="K574" s="1" t="s">
        <v>28</v>
      </c>
      <c r="L574" s="1" t="s">
        <v>7328</v>
      </c>
      <c r="M574" s="1" t="s">
        <v>7990</v>
      </c>
      <c r="N574" s="1" t="s">
        <v>7991</v>
      </c>
      <c r="O574" s="1" t="s">
        <v>7992</v>
      </c>
      <c r="P574" s="1" t="s">
        <v>33</v>
      </c>
      <c r="Q574" s="1" t="s">
        <v>11231</v>
      </c>
      <c r="S574" s="1" t="s">
        <v>11232</v>
      </c>
      <c r="T574" s="1" t="s">
        <v>36</v>
      </c>
      <c r="U574" s="1" t="str">
        <f t="shared" si="2"/>
        <v>TP. Hồ Chí Minh</v>
      </c>
    </row>
    <row r="575" spans="1:21" ht="15.75" customHeight="1" x14ac:dyDescent="0.25">
      <c r="A575" s="1" t="s">
        <v>11233</v>
      </c>
      <c r="B575" s="1" t="s">
        <v>3239</v>
      </c>
      <c r="C575" s="1" t="s">
        <v>306</v>
      </c>
      <c r="D575" s="1" t="s">
        <v>11234</v>
      </c>
      <c r="E575" s="1" t="s">
        <v>386</v>
      </c>
      <c r="F575" s="1" t="s">
        <v>40</v>
      </c>
      <c r="G575" s="1" t="s">
        <v>386</v>
      </c>
      <c r="H575" s="1" t="s">
        <v>11235</v>
      </c>
      <c r="I575" s="1" t="s">
        <v>11236</v>
      </c>
      <c r="J575" s="2" t="s">
        <v>11237</v>
      </c>
      <c r="K575" s="1" t="s">
        <v>44</v>
      </c>
      <c r="L575" s="1" t="s">
        <v>29</v>
      </c>
      <c r="M575" s="1" t="s">
        <v>59</v>
      </c>
      <c r="N575" s="1" t="s">
        <v>1250</v>
      </c>
      <c r="O575" s="1" t="s">
        <v>1251</v>
      </c>
      <c r="P575" s="1" t="s">
        <v>33</v>
      </c>
      <c r="Q575" s="1" t="s">
        <v>11238</v>
      </c>
      <c r="S575" s="1" t="s">
        <v>11239</v>
      </c>
      <c r="T575" s="1" t="s">
        <v>51</v>
      </c>
      <c r="U575" s="1" t="str">
        <f t="shared" si="2"/>
        <v>TP. Hồ Chí Minh</v>
      </c>
    </row>
    <row r="576" spans="1:21" ht="15.75" customHeight="1" x14ac:dyDescent="0.25">
      <c r="A576" s="1" t="s">
        <v>11240</v>
      </c>
      <c r="B576" s="1" t="s">
        <v>11241</v>
      </c>
      <c r="C576" s="1" t="s">
        <v>903</v>
      </c>
      <c r="D576" s="1" t="s">
        <v>11242</v>
      </c>
      <c r="E576" s="1" t="s">
        <v>386</v>
      </c>
      <c r="F576" s="1" t="s">
        <v>40</v>
      </c>
      <c r="G576" s="1" t="s">
        <v>2071</v>
      </c>
      <c r="H576" s="1" t="s">
        <v>11243</v>
      </c>
      <c r="I576" s="1" t="s">
        <v>11244</v>
      </c>
      <c r="J576" s="2" t="s">
        <v>11245</v>
      </c>
      <c r="K576" s="1" t="s">
        <v>44</v>
      </c>
      <c r="L576" s="1" t="s">
        <v>655</v>
      </c>
      <c r="M576" s="1" t="s">
        <v>1495</v>
      </c>
      <c r="N576" s="1" t="s">
        <v>1496</v>
      </c>
      <c r="O576" s="1" t="s">
        <v>1497</v>
      </c>
      <c r="P576" s="1" t="s">
        <v>33</v>
      </c>
      <c r="Q576" s="1" t="s">
        <v>11246</v>
      </c>
      <c r="S576" s="1" t="s">
        <v>11247</v>
      </c>
      <c r="T576" s="1" t="s">
        <v>51</v>
      </c>
      <c r="U576" s="1" t="str">
        <f t="shared" si="2"/>
        <v>Đồng Nai</v>
      </c>
    </row>
    <row r="577" spans="1:21" ht="15.75" customHeight="1" x14ac:dyDescent="0.25">
      <c r="A577" s="1" t="s">
        <v>11248</v>
      </c>
      <c r="B577" s="1" t="s">
        <v>5485</v>
      </c>
      <c r="C577" s="1" t="s">
        <v>3003</v>
      </c>
      <c r="D577" s="1" t="s">
        <v>6989</v>
      </c>
      <c r="E577" s="1" t="s">
        <v>386</v>
      </c>
      <c r="F577" s="1" t="s">
        <v>24</v>
      </c>
      <c r="G577" s="1" t="s">
        <v>2071</v>
      </c>
      <c r="H577" s="1" t="s">
        <v>11249</v>
      </c>
      <c r="I577" s="1" t="s">
        <v>11250</v>
      </c>
      <c r="J577" s="2" t="s">
        <v>11251</v>
      </c>
      <c r="K577" s="1" t="s">
        <v>44</v>
      </c>
      <c r="L577" s="1" t="s">
        <v>29</v>
      </c>
      <c r="M577" s="1" t="s">
        <v>59</v>
      </c>
      <c r="N577" s="1" t="s">
        <v>1274</v>
      </c>
      <c r="O577" s="1" t="s">
        <v>1275</v>
      </c>
      <c r="P577" s="1" t="s">
        <v>33</v>
      </c>
      <c r="Q577" s="1" t="s">
        <v>11252</v>
      </c>
      <c r="S577" s="1" t="s">
        <v>11253</v>
      </c>
      <c r="T577" s="1" t="s">
        <v>51</v>
      </c>
      <c r="U577" s="1" t="str">
        <f t="shared" si="2"/>
        <v>Đồng Nai</v>
      </c>
    </row>
    <row r="578" spans="1:21" ht="15.75" customHeight="1" x14ac:dyDescent="0.25">
      <c r="A578" s="1" t="s">
        <v>11254</v>
      </c>
      <c r="B578" s="1" t="s">
        <v>11255</v>
      </c>
      <c r="C578" s="1" t="s">
        <v>1368</v>
      </c>
      <c r="D578" s="1" t="s">
        <v>11256</v>
      </c>
      <c r="E578" s="1" t="s">
        <v>386</v>
      </c>
      <c r="F578" s="1" t="s">
        <v>24</v>
      </c>
      <c r="G578" s="1" t="s">
        <v>2071</v>
      </c>
      <c r="H578" s="1" t="s">
        <v>11257</v>
      </c>
      <c r="I578" s="1" t="s">
        <v>11258</v>
      </c>
      <c r="J578" s="2" t="s">
        <v>11259</v>
      </c>
      <c r="K578" s="1" t="s">
        <v>44</v>
      </c>
      <c r="L578" s="1" t="s">
        <v>45</v>
      </c>
      <c r="M578" s="1" t="s">
        <v>46</v>
      </c>
      <c r="N578" s="1" t="s">
        <v>70</v>
      </c>
      <c r="O578" s="1" t="s">
        <v>71</v>
      </c>
      <c r="P578" s="1" t="s">
        <v>33</v>
      </c>
      <c r="Q578" s="1" t="s">
        <v>11260</v>
      </c>
      <c r="S578" s="1" t="s">
        <v>11261</v>
      </c>
      <c r="T578" s="1" t="s">
        <v>51</v>
      </c>
      <c r="U578" s="1" t="str">
        <f t="shared" si="2"/>
        <v>Đồng Nai</v>
      </c>
    </row>
    <row r="579" spans="1:21" ht="15.75" customHeight="1" x14ac:dyDescent="0.25">
      <c r="A579" s="1" t="s">
        <v>11262</v>
      </c>
      <c r="B579" s="1" t="s">
        <v>1748</v>
      </c>
      <c r="C579" s="1" t="s">
        <v>4176</v>
      </c>
      <c r="D579" s="1" t="s">
        <v>11263</v>
      </c>
      <c r="E579" s="1" t="s">
        <v>2071</v>
      </c>
      <c r="F579" s="1" t="s">
        <v>24</v>
      </c>
      <c r="G579" s="1" t="s">
        <v>2071</v>
      </c>
      <c r="H579" s="1" t="s">
        <v>11264</v>
      </c>
      <c r="I579" s="1" t="s">
        <v>11265</v>
      </c>
      <c r="J579" s="2" t="s">
        <v>11266</v>
      </c>
      <c r="K579" s="1" t="s">
        <v>44</v>
      </c>
      <c r="L579" s="1" t="s">
        <v>29</v>
      </c>
      <c r="M579" s="1" t="s">
        <v>59</v>
      </c>
      <c r="N579" s="1" t="s">
        <v>1227</v>
      </c>
      <c r="O579" s="1" t="s">
        <v>1228</v>
      </c>
      <c r="P579" s="1" t="s">
        <v>33</v>
      </c>
      <c r="Q579" s="1" t="s">
        <v>11267</v>
      </c>
      <c r="S579" s="1" t="s">
        <v>11268</v>
      </c>
      <c r="T579" s="1" t="s">
        <v>51</v>
      </c>
      <c r="U579" s="1" t="str">
        <f t="shared" si="2"/>
        <v>Đồng Nai</v>
      </c>
    </row>
    <row r="580" spans="1:21" ht="15.75" customHeight="1" x14ac:dyDescent="0.25">
      <c r="A580" s="1" t="s">
        <v>11269</v>
      </c>
      <c r="B580" s="1" t="s">
        <v>2486</v>
      </c>
      <c r="C580" s="1" t="s">
        <v>2409</v>
      </c>
      <c r="D580" s="1" t="s">
        <v>7023</v>
      </c>
      <c r="E580" s="1" t="s">
        <v>2071</v>
      </c>
      <c r="F580" s="1" t="s">
        <v>40</v>
      </c>
      <c r="G580" s="1" t="s">
        <v>2071</v>
      </c>
      <c r="H580" s="1" t="s">
        <v>11270</v>
      </c>
      <c r="I580" s="1" t="s">
        <v>11271</v>
      </c>
      <c r="J580" s="2" t="s">
        <v>11272</v>
      </c>
      <c r="K580" s="1" t="s">
        <v>44</v>
      </c>
      <c r="L580" s="1" t="s">
        <v>29</v>
      </c>
      <c r="M580" s="1" t="s">
        <v>59</v>
      </c>
      <c r="N580" s="1" t="s">
        <v>1250</v>
      </c>
      <c r="O580" s="1" t="s">
        <v>1251</v>
      </c>
      <c r="P580" s="1" t="s">
        <v>33</v>
      </c>
      <c r="Q580" s="1" t="s">
        <v>11273</v>
      </c>
      <c r="S580" s="1" t="s">
        <v>11274</v>
      </c>
      <c r="T580" s="1" t="s">
        <v>51</v>
      </c>
      <c r="U580" s="1" t="str">
        <f t="shared" si="2"/>
        <v>Đồng Nai</v>
      </c>
    </row>
    <row r="581" spans="1:21" ht="15.75" customHeight="1" x14ac:dyDescent="0.25">
      <c r="A581" s="1" t="s">
        <v>11275</v>
      </c>
      <c r="B581" s="1" t="s">
        <v>4590</v>
      </c>
      <c r="C581" s="1" t="s">
        <v>39</v>
      </c>
      <c r="D581" s="1" t="s">
        <v>7122</v>
      </c>
      <c r="E581" s="1" t="s">
        <v>2071</v>
      </c>
      <c r="F581" s="1" t="s">
        <v>40</v>
      </c>
      <c r="G581" s="1" t="s">
        <v>2071</v>
      </c>
      <c r="H581" s="1" t="s">
        <v>11276</v>
      </c>
      <c r="I581" s="1" t="s">
        <v>11277</v>
      </c>
      <c r="J581" s="2" t="s">
        <v>11278</v>
      </c>
      <c r="K581" s="1" t="s">
        <v>44</v>
      </c>
      <c r="L581" s="1" t="s">
        <v>29</v>
      </c>
      <c r="M581" s="1" t="s">
        <v>59</v>
      </c>
      <c r="N581" s="1" t="s">
        <v>1227</v>
      </c>
      <c r="O581" s="1" t="s">
        <v>1228</v>
      </c>
      <c r="P581" s="1" t="s">
        <v>33</v>
      </c>
      <c r="Q581" s="1" t="s">
        <v>11279</v>
      </c>
      <c r="S581" s="1" t="s">
        <v>11280</v>
      </c>
      <c r="T581" s="1" t="s">
        <v>51</v>
      </c>
      <c r="U581" s="1" t="str">
        <f t="shared" si="2"/>
        <v>Đồng Nai</v>
      </c>
    </row>
    <row r="582" spans="1:21" ht="15.75" customHeight="1" x14ac:dyDescent="0.25">
      <c r="A582" s="1" t="s">
        <v>11281</v>
      </c>
      <c r="B582" s="1" t="s">
        <v>3681</v>
      </c>
      <c r="C582" s="1" t="s">
        <v>566</v>
      </c>
      <c r="D582" s="1" t="s">
        <v>11282</v>
      </c>
      <c r="E582" s="1" t="s">
        <v>386</v>
      </c>
      <c r="F582" s="1" t="s">
        <v>40</v>
      </c>
      <c r="G582" s="1" t="s">
        <v>2071</v>
      </c>
      <c r="H582" s="1" t="s">
        <v>11283</v>
      </c>
      <c r="I582" s="1" t="s">
        <v>11284</v>
      </c>
      <c r="J582" s="2" t="s">
        <v>11285</v>
      </c>
      <c r="K582" s="1" t="s">
        <v>44</v>
      </c>
      <c r="L582" s="1" t="s">
        <v>45</v>
      </c>
      <c r="M582" s="1" t="s">
        <v>46</v>
      </c>
      <c r="N582" s="1" t="s">
        <v>138</v>
      </c>
      <c r="O582" s="1" t="s">
        <v>139</v>
      </c>
      <c r="P582" s="1" t="s">
        <v>33</v>
      </c>
      <c r="Q582" s="1" t="s">
        <v>11286</v>
      </c>
      <c r="S582" s="1" t="s">
        <v>11287</v>
      </c>
      <c r="T582" s="1" t="s">
        <v>51</v>
      </c>
      <c r="U582" s="1" t="str">
        <f t="shared" si="2"/>
        <v>Đồng Nai</v>
      </c>
    </row>
    <row r="583" spans="1:21" ht="15.75" customHeight="1" x14ac:dyDescent="0.25">
      <c r="A583" s="1" t="s">
        <v>11288</v>
      </c>
      <c r="B583" s="1" t="s">
        <v>11289</v>
      </c>
      <c r="C583" s="1" t="s">
        <v>1199</v>
      </c>
      <c r="D583" s="1" t="s">
        <v>11242</v>
      </c>
      <c r="E583" s="1" t="s">
        <v>2071</v>
      </c>
      <c r="F583" s="1" t="s">
        <v>40</v>
      </c>
      <c r="G583" s="1" t="s">
        <v>2071</v>
      </c>
      <c r="H583" s="1" t="s">
        <v>11290</v>
      </c>
      <c r="I583" s="1" t="s">
        <v>11291</v>
      </c>
      <c r="J583" s="2" t="s">
        <v>11292</v>
      </c>
      <c r="K583" s="1" t="s">
        <v>44</v>
      </c>
      <c r="L583" s="1" t="s">
        <v>45</v>
      </c>
      <c r="M583" s="1" t="s">
        <v>46</v>
      </c>
      <c r="N583" s="1" t="s">
        <v>128</v>
      </c>
      <c r="O583" s="1" t="s">
        <v>129</v>
      </c>
      <c r="P583" s="1" t="s">
        <v>33</v>
      </c>
      <c r="Q583" s="1" t="s">
        <v>11293</v>
      </c>
      <c r="S583" s="1" t="s">
        <v>11294</v>
      </c>
      <c r="T583" s="1" t="s">
        <v>51</v>
      </c>
      <c r="U583" s="1" t="str">
        <f t="shared" si="2"/>
        <v>Đồng Nai</v>
      </c>
    </row>
    <row r="584" spans="1:21" ht="15.75" customHeight="1" x14ac:dyDescent="0.25">
      <c r="A584" s="1" t="s">
        <v>11295</v>
      </c>
      <c r="B584" s="1" t="s">
        <v>11296</v>
      </c>
      <c r="C584" s="1" t="s">
        <v>1398</v>
      </c>
      <c r="D584" s="1" t="s">
        <v>11297</v>
      </c>
      <c r="E584" s="1" t="s">
        <v>386</v>
      </c>
      <c r="F584" s="1" t="s">
        <v>24</v>
      </c>
      <c r="G584" s="1" t="s">
        <v>2071</v>
      </c>
      <c r="H584" s="1" t="s">
        <v>11298</v>
      </c>
      <c r="I584" s="1" t="s">
        <v>11299</v>
      </c>
      <c r="J584" s="2" t="s">
        <v>11300</v>
      </c>
      <c r="K584" s="1" t="s">
        <v>44</v>
      </c>
      <c r="L584" s="1" t="s">
        <v>45</v>
      </c>
      <c r="M584" s="1" t="s">
        <v>46</v>
      </c>
      <c r="N584" s="1" t="s">
        <v>1527</v>
      </c>
      <c r="O584" s="1" t="s">
        <v>1528</v>
      </c>
      <c r="P584" s="1" t="s">
        <v>33</v>
      </c>
      <c r="Q584" s="1" t="s">
        <v>11301</v>
      </c>
      <c r="S584" s="1" t="s">
        <v>11302</v>
      </c>
      <c r="T584" s="1" t="s">
        <v>51</v>
      </c>
      <c r="U584" s="1" t="str">
        <f t="shared" si="2"/>
        <v>Đồng Nai</v>
      </c>
    </row>
    <row r="585" spans="1:21" ht="15.75" customHeight="1" x14ac:dyDescent="0.25">
      <c r="A585" s="1" t="s">
        <v>11303</v>
      </c>
      <c r="B585" s="1" t="s">
        <v>11304</v>
      </c>
      <c r="C585" s="1" t="s">
        <v>345</v>
      </c>
      <c r="D585" s="1" t="s">
        <v>11305</v>
      </c>
      <c r="E585" s="1" t="s">
        <v>2071</v>
      </c>
      <c r="F585" s="1" t="s">
        <v>40</v>
      </c>
      <c r="G585" s="1" t="s">
        <v>2071</v>
      </c>
      <c r="H585" s="1" t="s">
        <v>11306</v>
      </c>
      <c r="I585" s="1" t="s">
        <v>11307</v>
      </c>
      <c r="J585" s="2" t="s">
        <v>11308</v>
      </c>
      <c r="K585" s="1" t="s">
        <v>184</v>
      </c>
      <c r="L585" s="1" t="s">
        <v>45</v>
      </c>
      <c r="M585" s="1" t="s">
        <v>185</v>
      </c>
      <c r="N585" s="1" t="s">
        <v>812</v>
      </c>
      <c r="O585" s="1" t="s">
        <v>813</v>
      </c>
      <c r="P585" s="1" t="s">
        <v>33</v>
      </c>
      <c r="Q585" s="1" t="s">
        <v>11309</v>
      </c>
      <c r="S585" s="1" t="s">
        <v>11310</v>
      </c>
      <c r="T585" s="1" t="s">
        <v>190</v>
      </c>
      <c r="U585" s="1" t="str">
        <f t="shared" si="2"/>
        <v>Đồng Nai</v>
      </c>
    </row>
    <row r="586" spans="1:21" ht="15.75" customHeight="1" x14ac:dyDescent="0.25">
      <c r="A586" s="1" t="s">
        <v>11311</v>
      </c>
      <c r="B586" s="1" t="s">
        <v>11312</v>
      </c>
      <c r="C586" s="1" t="s">
        <v>3165</v>
      </c>
      <c r="D586" s="1" t="s">
        <v>11313</v>
      </c>
      <c r="E586" s="1" t="s">
        <v>2940</v>
      </c>
      <c r="F586" s="1" t="s">
        <v>40</v>
      </c>
      <c r="G586" s="1" t="s">
        <v>2071</v>
      </c>
      <c r="H586" s="1" t="s">
        <v>11314</v>
      </c>
      <c r="I586" s="1" t="s">
        <v>11315</v>
      </c>
      <c r="J586" s="2" t="s">
        <v>11316</v>
      </c>
      <c r="K586" s="1" t="s">
        <v>44</v>
      </c>
      <c r="L586" s="1" t="s">
        <v>45</v>
      </c>
      <c r="M586" s="1" t="s">
        <v>46</v>
      </c>
      <c r="N586" s="1" t="s">
        <v>70</v>
      </c>
      <c r="O586" s="1" t="s">
        <v>71</v>
      </c>
      <c r="P586" s="1" t="s">
        <v>33</v>
      </c>
      <c r="Q586" s="1" t="s">
        <v>11317</v>
      </c>
      <c r="S586" s="1" t="s">
        <v>11318</v>
      </c>
      <c r="T586" s="1" t="s">
        <v>51</v>
      </c>
      <c r="U586" s="1" t="str">
        <f t="shared" si="2"/>
        <v>Đồng Nai</v>
      </c>
    </row>
    <row r="587" spans="1:21" ht="15.75" customHeight="1" x14ac:dyDescent="0.25">
      <c r="A587" s="1" t="s">
        <v>11319</v>
      </c>
      <c r="B587" s="1" t="s">
        <v>2357</v>
      </c>
      <c r="C587" s="1" t="s">
        <v>96</v>
      </c>
      <c r="D587" s="1" t="s">
        <v>11320</v>
      </c>
      <c r="E587" s="1" t="s">
        <v>386</v>
      </c>
      <c r="F587" s="1" t="s">
        <v>40</v>
      </c>
      <c r="G587" s="1" t="s">
        <v>2071</v>
      </c>
      <c r="H587" s="1" t="s">
        <v>11321</v>
      </c>
      <c r="I587" s="1" t="s">
        <v>11322</v>
      </c>
      <c r="J587" s="2" t="s">
        <v>11323</v>
      </c>
      <c r="K587" s="1" t="s">
        <v>44</v>
      </c>
      <c r="L587" s="1" t="s">
        <v>45</v>
      </c>
      <c r="M587" s="1" t="s">
        <v>46</v>
      </c>
      <c r="N587" s="1" t="s">
        <v>1527</v>
      </c>
      <c r="O587" s="1" t="s">
        <v>1528</v>
      </c>
      <c r="P587" s="1" t="s">
        <v>33</v>
      </c>
      <c r="Q587" s="1" t="s">
        <v>11324</v>
      </c>
      <c r="S587" s="1" t="s">
        <v>11325</v>
      </c>
      <c r="T587" s="1" t="s">
        <v>51</v>
      </c>
      <c r="U587" s="1" t="str">
        <f t="shared" si="2"/>
        <v>Đồng Nai</v>
      </c>
    </row>
    <row r="588" spans="1:21" ht="15.75" customHeight="1" x14ac:dyDescent="0.25">
      <c r="A588" s="1" t="s">
        <v>11326</v>
      </c>
      <c r="B588" s="1" t="s">
        <v>11327</v>
      </c>
      <c r="C588" s="1" t="s">
        <v>1199</v>
      </c>
      <c r="D588" s="1" t="s">
        <v>11328</v>
      </c>
      <c r="E588" s="1" t="s">
        <v>2071</v>
      </c>
      <c r="F588" s="1" t="s">
        <v>40</v>
      </c>
      <c r="G588" s="1" t="s">
        <v>2071</v>
      </c>
      <c r="H588" s="1" t="s">
        <v>11329</v>
      </c>
      <c r="I588" s="1" t="s">
        <v>11330</v>
      </c>
      <c r="J588" s="2" t="s">
        <v>11331</v>
      </c>
      <c r="K588" s="1" t="s">
        <v>44</v>
      </c>
      <c r="L588" s="1" t="s">
        <v>80</v>
      </c>
      <c r="M588" s="1" t="s">
        <v>81</v>
      </c>
      <c r="N588" s="1" t="s">
        <v>82</v>
      </c>
      <c r="O588" s="1" t="s">
        <v>83</v>
      </c>
      <c r="P588" s="1" t="s">
        <v>33</v>
      </c>
      <c r="Q588" s="1" t="s">
        <v>11332</v>
      </c>
      <c r="S588" s="1" t="s">
        <v>11333</v>
      </c>
      <c r="T588" s="1" t="s">
        <v>51</v>
      </c>
      <c r="U588" s="1" t="str">
        <f t="shared" si="2"/>
        <v>Đồng Nai</v>
      </c>
    </row>
    <row r="589" spans="1:21" ht="15.75" customHeight="1" x14ac:dyDescent="0.25">
      <c r="A589" s="1" t="s">
        <v>11334</v>
      </c>
      <c r="B589" s="1" t="s">
        <v>2848</v>
      </c>
      <c r="C589" s="1" t="s">
        <v>1084</v>
      </c>
      <c r="D589" s="1" t="s">
        <v>11335</v>
      </c>
      <c r="E589" s="1" t="s">
        <v>2071</v>
      </c>
      <c r="F589" s="1" t="s">
        <v>40</v>
      </c>
      <c r="G589" s="1" t="s">
        <v>2071</v>
      </c>
      <c r="H589" s="1" t="s">
        <v>11336</v>
      </c>
      <c r="I589" s="1" t="s">
        <v>11337</v>
      </c>
      <c r="J589" s="2" t="s">
        <v>11338</v>
      </c>
      <c r="K589" s="1" t="s">
        <v>44</v>
      </c>
      <c r="L589" s="1" t="s">
        <v>45</v>
      </c>
      <c r="M589" s="1" t="s">
        <v>46</v>
      </c>
      <c r="N589" s="1" t="s">
        <v>138</v>
      </c>
      <c r="O589" s="1" t="s">
        <v>139</v>
      </c>
      <c r="P589" s="1" t="s">
        <v>33</v>
      </c>
      <c r="Q589" s="1" t="s">
        <v>11339</v>
      </c>
      <c r="S589" s="1" t="s">
        <v>11340</v>
      </c>
      <c r="T589" s="1" t="s">
        <v>51</v>
      </c>
      <c r="U589" s="1" t="str">
        <f t="shared" si="2"/>
        <v>Đồng Nai</v>
      </c>
    </row>
    <row r="590" spans="1:21" ht="15.75" customHeight="1" x14ac:dyDescent="0.25">
      <c r="A590" s="1" t="s">
        <v>11341</v>
      </c>
      <c r="B590" s="1" t="s">
        <v>11342</v>
      </c>
      <c r="C590" s="1" t="s">
        <v>244</v>
      </c>
      <c r="D590" s="1" t="s">
        <v>8976</v>
      </c>
      <c r="E590" s="1" t="s">
        <v>2071</v>
      </c>
      <c r="F590" s="1" t="s">
        <v>40</v>
      </c>
      <c r="G590" s="1" t="s">
        <v>2071</v>
      </c>
      <c r="H590" s="1" t="s">
        <v>11343</v>
      </c>
      <c r="I590" s="1" t="s">
        <v>11344</v>
      </c>
      <c r="J590" s="2" t="s">
        <v>11345</v>
      </c>
      <c r="K590" s="1" t="s">
        <v>44</v>
      </c>
      <c r="L590" s="1" t="s">
        <v>45</v>
      </c>
      <c r="M590" s="1" t="s">
        <v>46</v>
      </c>
      <c r="N590" s="1" t="s">
        <v>1527</v>
      </c>
      <c r="O590" s="1" t="s">
        <v>1528</v>
      </c>
      <c r="P590" s="1" t="s">
        <v>33</v>
      </c>
      <c r="Q590" s="1" t="s">
        <v>11346</v>
      </c>
      <c r="S590" s="1" t="s">
        <v>11347</v>
      </c>
      <c r="T590" s="1" t="s">
        <v>51</v>
      </c>
      <c r="U590" s="1" t="str">
        <f t="shared" si="2"/>
        <v>Đồng Nai</v>
      </c>
    </row>
    <row r="591" spans="1:21" ht="15.75" customHeight="1" x14ac:dyDescent="0.25">
      <c r="A591" s="1" t="s">
        <v>11348</v>
      </c>
      <c r="B591" s="1" t="s">
        <v>11349</v>
      </c>
      <c r="C591" s="1" t="s">
        <v>234</v>
      </c>
      <c r="D591" s="1" t="s">
        <v>11350</v>
      </c>
      <c r="E591" s="1" t="s">
        <v>2071</v>
      </c>
      <c r="F591" s="1" t="s">
        <v>40</v>
      </c>
      <c r="G591" s="1" t="s">
        <v>2071</v>
      </c>
      <c r="H591" s="1" t="s">
        <v>11351</v>
      </c>
      <c r="I591" s="1" t="s">
        <v>11352</v>
      </c>
      <c r="J591" s="2" t="s">
        <v>11353</v>
      </c>
      <c r="K591" s="1" t="s">
        <v>44</v>
      </c>
      <c r="L591" s="1" t="s">
        <v>80</v>
      </c>
      <c r="M591" s="1" t="s">
        <v>81</v>
      </c>
      <c r="N591" s="1" t="s">
        <v>82</v>
      </c>
      <c r="O591" s="1" t="s">
        <v>83</v>
      </c>
      <c r="P591" s="1" t="s">
        <v>33</v>
      </c>
      <c r="Q591" s="1" t="s">
        <v>11354</v>
      </c>
      <c r="S591" s="1" t="s">
        <v>11355</v>
      </c>
      <c r="T591" s="1" t="s">
        <v>51</v>
      </c>
      <c r="U591" s="1" t="str">
        <f t="shared" si="2"/>
        <v>Đồng Nai</v>
      </c>
    </row>
    <row r="592" spans="1:21" ht="15.75" customHeight="1" x14ac:dyDescent="0.25">
      <c r="A592" s="1" t="s">
        <v>11356</v>
      </c>
      <c r="B592" s="1" t="s">
        <v>11357</v>
      </c>
      <c r="C592" s="1" t="s">
        <v>360</v>
      </c>
      <c r="D592" s="1" t="s">
        <v>11358</v>
      </c>
      <c r="E592" s="1" t="s">
        <v>1757</v>
      </c>
      <c r="F592" s="1" t="s">
        <v>24</v>
      </c>
      <c r="G592" s="1" t="s">
        <v>1757</v>
      </c>
      <c r="H592" s="1" t="s">
        <v>11359</v>
      </c>
      <c r="I592" s="1" t="s">
        <v>11360</v>
      </c>
      <c r="J592" s="2" t="s">
        <v>11361</v>
      </c>
      <c r="K592" s="1" t="s">
        <v>44</v>
      </c>
      <c r="L592" s="1" t="s">
        <v>29</v>
      </c>
      <c r="M592" s="1" t="s">
        <v>59</v>
      </c>
      <c r="N592" s="1" t="s">
        <v>1274</v>
      </c>
      <c r="O592" s="1" t="s">
        <v>1275</v>
      </c>
      <c r="P592" s="1" t="s">
        <v>33</v>
      </c>
      <c r="Q592" s="1" t="s">
        <v>11362</v>
      </c>
      <c r="S592" s="1" t="s">
        <v>11363</v>
      </c>
      <c r="T592" s="1" t="s">
        <v>51</v>
      </c>
      <c r="U592" s="1" t="str">
        <f t="shared" si="2"/>
        <v>Ninh Thuận</v>
      </c>
    </row>
    <row r="593" spans="1:21" ht="15.75" customHeight="1" x14ac:dyDescent="0.25">
      <c r="A593" s="1" t="s">
        <v>11364</v>
      </c>
      <c r="B593" s="1" t="s">
        <v>3681</v>
      </c>
      <c r="C593" s="1" t="s">
        <v>360</v>
      </c>
      <c r="D593" s="1" t="s">
        <v>11365</v>
      </c>
      <c r="E593" s="1" t="s">
        <v>1757</v>
      </c>
      <c r="F593" s="1" t="s">
        <v>24</v>
      </c>
      <c r="G593" s="1" t="s">
        <v>1757</v>
      </c>
      <c r="H593" s="1" t="s">
        <v>11366</v>
      </c>
      <c r="I593" s="1" t="s">
        <v>11367</v>
      </c>
      <c r="J593" s="2" t="s">
        <v>11368</v>
      </c>
      <c r="K593" s="1" t="s">
        <v>44</v>
      </c>
      <c r="L593" s="1" t="s">
        <v>45</v>
      </c>
      <c r="M593" s="1" t="s">
        <v>46</v>
      </c>
      <c r="N593" s="1" t="s">
        <v>101</v>
      </c>
      <c r="O593" s="1" t="s">
        <v>102</v>
      </c>
      <c r="P593" s="1" t="s">
        <v>33</v>
      </c>
      <c r="Q593" s="1" t="s">
        <v>11369</v>
      </c>
      <c r="S593" s="1" t="s">
        <v>11370</v>
      </c>
      <c r="T593" s="1" t="s">
        <v>51</v>
      </c>
      <c r="U593" s="1" t="str">
        <f t="shared" si="2"/>
        <v>Ninh Thuận</v>
      </c>
    </row>
    <row r="594" spans="1:21" ht="15.75" customHeight="1" x14ac:dyDescent="0.25">
      <c r="A594" s="1" t="s">
        <v>11371</v>
      </c>
      <c r="B594" s="1" t="s">
        <v>11372</v>
      </c>
      <c r="C594" s="1" t="s">
        <v>5132</v>
      </c>
      <c r="D594" s="1" t="s">
        <v>11373</v>
      </c>
      <c r="E594" s="1" t="s">
        <v>577</v>
      </c>
      <c r="F594" s="1" t="s">
        <v>40</v>
      </c>
      <c r="G594" s="1" t="s">
        <v>1757</v>
      </c>
      <c r="H594" s="1" t="s">
        <v>11374</v>
      </c>
      <c r="I594" s="1" t="s">
        <v>11375</v>
      </c>
      <c r="J594" s="2" t="s">
        <v>11376</v>
      </c>
      <c r="K594" s="1" t="s">
        <v>44</v>
      </c>
      <c r="L594" s="1" t="s">
        <v>655</v>
      </c>
      <c r="M594" s="1" t="s">
        <v>1495</v>
      </c>
      <c r="N594" s="1" t="s">
        <v>1496</v>
      </c>
      <c r="O594" s="1" t="s">
        <v>1497</v>
      </c>
      <c r="P594" s="1" t="s">
        <v>33</v>
      </c>
      <c r="Q594" s="1" t="s">
        <v>11377</v>
      </c>
      <c r="S594" s="1" t="s">
        <v>11378</v>
      </c>
      <c r="T594" s="1" t="s">
        <v>51</v>
      </c>
      <c r="U594" s="1" t="str">
        <f t="shared" si="2"/>
        <v>Ninh Thuận</v>
      </c>
    </row>
    <row r="595" spans="1:21" ht="15.75" customHeight="1" x14ac:dyDescent="0.25">
      <c r="A595" s="1" t="s">
        <v>11379</v>
      </c>
      <c r="B595" s="1" t="s">
        <v>11380</v>
      </c>
      <c r="C595" s="1" t="s">
        <v>11381</v>
      </c>
      <c r="D595" s="1" t="s">
        <v>11328</v>
      </c>
      <c r="E595" s="1" t="s">
        <v>1805</v>
      </c>
      <c r="F595" s="1" t="s">
        <v>40</v>
      </c>
      <c r="G595" s="1" t="s">
        <v>1805</v>
      </c>
      <c r="H595" s="1" t="s">
        <v>11382</v>
      </c>
      <c r="I595" s="1" t="s">
        <v>11383</v>
      </c>
      <c r="J595" s="2" t="s">
        <v>11384</v>
      </c>
      <c r="K595" s="1" t="s">
        <v>44</v>
      </c>
      <c r="L595" s="1" t="s">
        <v>45</v>
      </c>
      <c r="M595" s="1" t="s">
        <v>46</v>
      </c>
      <c r="N595" s="1" t="s">
        <v>128</v>
      </c>
      <c r="O595" s="1" t="s">
        <v>129</v>
      </c>
      <c r="P595" s="1" t="s">
        <v>33</v>
      </c>
      <c r="Q595" s="1" t="s">
        <v>11385</v>
      </c>
      <c r="S595" s="1" t="s">
        <v>11386</v>
      </c>
      <c r="T595" s="1" t="s">
        <v>51</v>
      </c>
      <c r="U595" s="1" t="str">
        <f t="shared" si="2"/>
        <v>Bình Thuận</v>
      </c>
    </row>
    <row r="596" spans="1:21" ht="15.75" customHeight="1" x14ac:dyDescent="0.25">
      <c r="A596" s="1" t="s">
        <v>11387</v>
      </c>
      <c r="B596" s="1" t="s">
        <v>1930</v>
      </c>
      <c r="C596" s="1" t="s">
        <v>1960</v>
      </c>
      <c r="D596" s="1" t="s">
        <v>11388</v>
      </c>
      <c r="E596" s="1" t="s">
        <v>386</v>
      </c>
      <c r="F596" s="1" t="s">
        <v>24</v>
      </c>
      <c r="G596" s="1" t="s">
        <v>1805</v>
      </c>
      <c r="H596" s="1" t="s">
        <v>11389</v>
      </c>
      <c r="I596" s="1" t="s">
        <v>11390</v>
      </c>
      <c r="J596" s="2" t="s">
        <v>11391</v>
      </c>
      <c r="K596" s="1" t="s">
        <v>44</v>
      </c>
      <c r="L596" s="1" t="s">
        <v>45</v>
      </c>
      <c r="M596" s="1" t="s">
        <v>46</v>
      </c>
      <c r="N596" s="1" t="s">
        <v>128</v>
      </c>
      <c r="O596" s="1" t="s">
        <v>129</v>
      </c>
      <c r="P596" s="1" t="s">
        <v>33</v>
      </c>
      <c r="Q596" s="1" t="s">
        <v>11392</v>
      </c>
      <c r="S596" s="1" t="s">
        <v>11393</v>
      </c>
      <c r="T596" s="1" t="s">
        <v>51</v>
      </c>
      <c r="U596" s="1" t="str">
        <f t="shared" si="2"/>
        <v>Bình Thuận</v>
      </c>
    </row>
    <row r="597" spans="1:21" ht="15.75" customHeight="1" x14ac:dyDescent="0.25">
      <c r="A597" s="1" t="s">
        <v>542</v>
      </c>
      <c r="B597" s="1" t="s">
        <v>543</v>
      </c>
      <c r="C597" s="1" t="s">
        <v>88</v>
      </c>
      <c r="D597" s="1" t="s">
        <v>7039</v>
      </c>
      <c r="E597" s="1" t="s">
        <v>406</v>
      </c>
      <c r="F597" s="1" t="s">
        <v>40</v>
      </c>
      <c r="G597" s="1" t="s">
        <v>406</v>
      </c>
      <c r="H597" s="1" t="s">
        <v>544</v>
      </c>
      <c r="I597" s="1" t="s">
        <v>545</v>
      </c>
      <c r="J597" s="2" t="s">
        <v>546</v>
      </c>
      <c r="K597" s="1" t="s">
        <v>28</v>
      </c>
      <c r="L597" s="1" t="s">
        <v>45</v>
      </c>
      <c r="M597" s="1" t="s">
        <v>259</v>
      </c>
      <c r="N597" s="1" t="s">
        <v>365</v>
      </c>
      <c r="O597" s="1" t="s">
        <v>366</v>
      </c>
      <c r="P597" s="1" t="s">
        <v>33</v>
      </c>
      <c r="Q597" s="1" t="s">
        <v>547</v>
      </c>
      <c r="S597" s="1" t="s">
        <v>548</v>
      </c>
      <c r="T597" s="1" t="s">
        <v>36</v>
      </c>
      <c r="U597" s="1" t="str">
        <f t="shared" si="2"/>
        <v>Quảng Trị</v>
      </c>
    </row>
    <row r="598" spans="1:21" ht="15.75" customHeight="1" x14ac:dyDescent="0.25">
      <c r="A598" s="1" t="s">
        <v>549</v>
      </c>
      <c r="B598" s="1" t="s">
        <v>550</v>
      </c>
      <c r="C598" s="1" t="s">
        <v>244</v>
      </c>
      <c r="D598" s="1" t="s">
        <v>7040</v>
      </c>
      <c r="E598" s="1" t="s">
        <v>406</v>
      </c>
      <c r="F598" s="1" t="s">
        <v>40</v>
      </c>
      <c r="G598" s="1" t="s">
        <v>406</v>
      </c>
      <c r="H598" s="1" t="s">
        <v>551</v>
      </c>
      <c r="I598" s="1" t="s">
        <v>552</v>
      </c>
      <c r="J598" s="2" t="s">
        <v>553</v>
      </c>
      <c r="K598" s="1" t="s">
        <v>28</v>
      </c>
      <c r="L598" s="1" t="s">
        <v>29</v>
      </c>
      <c r="M598" s="1" t="s">
        <v>30</v>
      </c>
      <c r="N598" s="1" t="s">
        <v>332</v>
      </c>
      <c r="O598" s="1" t="s">
        <v>333</v>
      </c>
      <c r="P598" s="1" t="s">
        <v>33</v>
      </c>
      <c r="Q598" s="1" t="s">
        <v>554</v>
      </c>
      <c r="S598" s="1" t="s">
        <v>555</v>
      </c>
      <c r="T598" s="1" t="s">
        <v>36</v>
      </c>
      <c r="U598" s="1" t="str">
        <f t="shared" si="2"/>
        <v>Quảng Trị</v>
      </c>
    </row>
    <row r="599" spans="1:21" ht="15.75" customHeight="1" x14ac:dyDescent="0.25">
      <c r="A599" s="1" t="s">
        <v>6917</v>
      </c>
      <c r="B599" s="1" t="s">
        <v>5076</v>
      </c>
      <c r="C599" s="1" t="s">
        <v>472</v>
      </c>
      <c r="D599" s="1" t="s">
        <v>7074</v>
      </c>
      <c r="E599" s="1" t="s">
        <v>972</v>
      </c>
      <c r="F599" s="1" t="s">
        <v>24</v>
      </c>
      <c r="G599" s="1" t="s">
        <v>972</v>
      </c>
      <c r="H599" s="1" t="s">
        <v>7290</v>
      </c>
      <c r="I599" s="1" t="s">
        <v>7291</v>
      </c>
      <c r="J599" s="2" t="s">
        <v>7292</v>
      </c>
      <c r="K599" s="1" t="s">
        <v>28</v>
      </c>
      <c r="L599" s="1" t="s">
        <v>45</v>
      </c>
      <c r="M599" s="1" t="s">
        <v>259</v>
      </c>
      <c r="N599" s="1" t="s">
        <v>365</v>
      </c>
      <c r="O599" s="1" t="s">
        <v>366</v>
      </c>
      <c r="P599" s="1" t="s">
        <v>33</v>
      </c>
      <c r="Q599" s="1" t="s">
        <v>7293</v>
      </c>
      <c r="S599" s="1" t="s">
        <v>7294</v>
      </c>
      <c r="T599" s="1" t="s">
        <v>36</v>
      </c>
      <c r="U599" s="1" t="str">
        <f t="shared" si="2"/>
        <v>Quảng Bình</v>
      </c>
    </row>
    <row r="600" spans="1:21" ht="15.75" customHeight="1" x14ac:dyDescent="0.25">
      <c r="A600" s="1" t="s">
        <v>11394</v>
      </c>
      <c r="B600" s="1" t="s">
        <v>11395</v>
      </c>
      <c r="C600" s="1" t="s">
        <v>306</v>
      </c>
      <c r="D600" s="1" t="s">
        <v>7346</v>
      </c>
      <c r="E600" s="1" t="s">
        <v>386</v>
      </c>
      <c r="F600" s="1" t="s">
        <v>40</v>
      </c>
      <c r="G600" s="1" t="s">
        <v>386</v>
      </c>
      <c r="H600" s="1" t="s">
        <v>11396</v>
      </c>
      <c r="I600" s="1" t="s">
        <v>11397</v>
      </c>
      <c r="J600" s="2" t="s">
        <v>11398</v>
      </c>
      <c r="K600" s="1" t="s">
        <v>248</v>
      </c>
      <c r="L600" s="1" t="s">
        <v>520</v>
      </c>
      <c r="M600" s="1" t="s">
        <v>521</v>
      </c>
      <c r="N600" s="1" t="s">
        <v>522</v>
      </c>
      <c r="O600" s="1" t="s">
        <v>523</v>
      </c>
      <c r="P600" s="1" t="s">
        <v>33</v>
      </c>
      <c r="Q600" s="1" t="s">
        <v>11399</v>
      </c>
      <c r="S600" s="1" t="s">
        <v>11400</v>
      </c>
      <c r="T600" s="1" t="s">
        <v>254</v>
      </c>
      <c r="U600" s="1" t="str">
        <f t="shared" si="2"/>
        <v>TP. Hồ Chí Minh</v>
      </c>
    </row>
    <row r="601" spans="1:21" ht="15.75" customHeight="1" x14ac:dyDescent="0.25">
      <c r="A601" s="1" t="s">
        <v>11401</v>
      </c>
      <c r="B601" s="1" t="s">
        <v>11402</v>
      </c>
      <c r="C601" s="1" t="s">
        <v>54</v>
      </c>
      <c r="D601" s="1" t="s">
        <v>11403</v>
      </c>
      <c r="E601" s="1" t="s">
        <v>3730</v>
      </c>
      <c r="F601" s="1" t="s">
        <v>40</v>
      </c>
      <c r="G601" s="1" t="s">
        <v>386</v>
      </c>
      <c r="H601" s="1" t="s">
        <v>11404</v>
      </c>
      <c r="I601" s="1" t="s">
        <v>11405</v>
      </c>
      <c r="J601" s="2" t="s">
        <v>11406</v>
      </c>
      <c r="K601" s="1" t="s">
        <v>248</v>
      </c>
      <c r="L601" s="1" t="s">
        <v>520</v>
      </c>
      <c r="M601" s="1" t="s">
        <v>521</v>
      </c>
      <c r="N601" s="1" t="s">
        <v>522</v>
      </c>
      <c r="O601" s="1" t="s">
        <v>523</v>
      </c>
      <c r="P601" s="1" t="s">
        <v>33</v>
      </c>
      <c r="Q601" s="1" t="s">
        <v>11407</v>
      </c>
      <c r="S601" s="1" t="s">
        <v>11408</v>
      </c>
      <c r="T601" s="1" t="s">
        <v>254</v>
      </c>
      <c r="U601" s="1" t="str">
        <f t="shared" si="2"/>
        <v>TP. Hồ Chí Minh</v>
      </c>
    </row>
    <row r="602" spans="1:21" ht="15.75" customHeight="1" x14ac:dyDescent="0.25">
      <c r="A602" s="1" t="s">
        <v>11409</v>
      </c>
      <c r="B602" s="1" t="s">
        <v>4693</v>
      </c>
      <c r="C602" s="1" t="s">
        <v>2519</v>
      </c>
      <c r="D602" s="1" t="s">
        <v>7030</v>
      </c>
      <c r="E602" s="1" t="s">
        <v>1808</v>
      </c>
      <c r="F602" s="1" t="s">
        <v>40</v>
      </c>
      <c r="G602" s="1" t="s">
        <v>386</v>
      </c>
      <c r="H602" s="1" t="s">
        <v>11410</v>
      </c>
      <c r="I602" s="1" t="s">
        <v>11411</v>
      </c>
      <c r="J602" s="2" t="s">
        <v>11412</v>
      </c>
      <c r="K602" s="1" t="s">
        <v>248</v>
      </c>
      <c r="L602" s="1" t="s">
        <v>520</v>
      </c>
      <c r="M602" s="1" t="s">
        <v>521</v>
      </c>
      <c r="N602" s="1" t="s">
        <v>522</v>
      </c>
      <c r="O602" s="1" t="s">
        <v>523</v>
      </c>
      <c r="P602" s="1" t="s">
        <v>33</v>
      </c>
      <c r="Q602" s="1" t="s">
        <v>11413</v>
      </c>
      <c r="S602" s="1" t="s">
        <v>11414</v>
      </c>
      <c r="T602" s="1" t="s">
        <v>254</v>
      </c>
      <c r="U602" s="1" t="str">
        <f t="shared" si="2"/>
        <v>TP. Hồ Chí Minh</v>
      </c>
    </row>
    <row r="603" spans="1:21" ht="15.75" customHeight="1" x14ac:dyDescent="0.25">
      <c r="A603" s="1" t="s">
        <v>11415</v>
      </c>
      <c r="B603" s="1" t="s">
        <v>11416</v>
      </c>
      <c r="C603" s="1" t="s">
        <v>4731</v>
      </c>
      <c r="D603" s="1" t="s">
        <v>11417</v>
      </c>
      <c r="E603" s="1" t="s">
        <v>386</v>
      </c>
      <c r="F603" s="1" t="s">
        <v>40</v>
      </c>
      <c r="G603" s="1" t="s">
        <v>386</v>
      </c>
      <c r="H603" s="1" t="s">
        <v>11418</v>
      </c>
      <c r="I603" s="1" t="s">
        <v>11419</v>
      </c>
      <c r="J603" s="2" t="s">
        <v>11420</v>
      </c>
      <c r="K603" s="1" t="s">
        <v>248</v>
      </c>
      <c r="L603" s="1" t="s">
        <v>655</v>
      </c>
      <c r="M603" s="1" t="s">
        <v>656</v>
      </c>
      <c r="N603" s="1" t="s">
        <v>657</v>
      </c>
      <c r="O603" s="1" t="s">
        <v>658</v>
      </c>
      <c r="P603" s="1" t="s">
        <v>33</v>
      </c>
      <c r="Q603" s="1" t="s">
        <v>11421</v>
      </c>
      <c r="S603" s="1" t="s">
        <v>11422</v>
      </c>
      <c r="T603" s="1" t="s">
        <v>254</v>
      </c>
      <c r="U603" s="1" t="str">
        <f t="shared" si="2"/>
        <v>TP. Hồ Chí Minh</v>
      </c>
    </row>
    <row r="604" spans="1:21" ht="15.75" customHeight="1" x14ac:dyDescent="0.25">
      <c r="A604" s="1" t="s">
        <v>11423</v>
      </c>
      <c r="B604" s="1" t="s">
        <v>1994</v>
      </c>
      <c r="C604" s="1" t="s">
        <v>39</v>
      </c>
      <c r="D604" s="1" t="s">
        <v>11424</v>
      </c>
      <c r="E604" s="1" t="s">
        <v>386</v>
      </c>
      <c r="F604" s="1" t="s">
        <v>40</v>
      </c>
      <c r="G604" s="1" t="s">
        <v>386</v>
      </c>
      <c r="H604" s="1" t="s">
        <v>11425</v>
      </c>
      <c r="I604" s="1" t="s">
        <v>11426</v>
      </c>
      <c r="J604" s="2" t="s">
        <v>11427</v>
      </c>
      <c r="K604" s="1" t="s">
        <v>248</v>
      </c>
      <c r="L604" s="1" t="s">
        <v>29</v>
      </c>
      <c r="M604" s="1" t="s">
        <v>455</v>
      </c>
      <c r="N604" s="1" t="s">
        <v>629</v>
      </c>
      <c r="O604" s="1" t="s">
        <v>630</v>
      </c>
      <c r="P604" s="1" t="s">
        <v>33</v>
      </c>
      <c r="Q604" s="1" t="s">
        <v>11428</v>
      </c>
      <c r="S604" s="1" t="s">
        <v>11429</v>
      </c>
      <c r="T604" s="1" t="s">
        <v>254</v>
      </c>
      <c r="U604" s="1" t="str">
        <f t="shared" si="2"/>
        <v>TP. Hồ Chí Minh</v>
      </c>
    </row>
    <row r="605" spans="1:21" ht="15.75" customHeight="1" x14ac:dyDescent="0.25">
      <c r="A605" s="1" t="s">
        <v>11430</v>
      </c>
      <c r="B605" s="1" t="s">
        <v>11431</v>
      </c>
      <c r="C605" s="1" t="s">
        <v>2635</v>
      </c>
      <c r="D605" s="1" t="s">
        <v>8255</v>
      </c>
      <c r="E605" s="1" t="s">
        <v>386</v>
      </c>
      <c r="F605" s="1" t="s">
        <v>40</v>
      </c>
      <c r="G605" s="1" t="s">
        <v>386</v>
      </c>
      <c r="H605" s="1" t="s">
        <v>11432</v>
      </c>
      <c r="I605" s="1" t="s">
        <v>11433</v>
      </c>
      <c r="J605" s="2" t="s">
        <v>11434</v>
      </c>
      <c r="K605" s="1" t="s">
        <v>248</v>
      </c>
      <c r="L605" s="1" t="s">
        <v>80</v>
      </c>
      <c r="M605" s="1" t="s">
        <v>249</v>
      </c>
      <c r="N605" s="1" t="s">
        <v>538</v>
      </c>
      <c r="O605" s="1" t="s">
        <v>539</v>
      </c>
      <c r="P605" s="1" t="s">
        <v>33</v>
      </c>
      <c r="Q605" s="1" t="s">
        <v>11435</v>
      </c>
      <c r="S605" s="1" t="s">
        <v>11436</v>
      </c>
      <c r="T605" s="1" t="s">
        <v>254</v>
      </c>
      <c r="U605" s="1" t="str">
        <f t="shared" si="2"/>
        <v>TP. Hồ Chí Minh</v>
      </c>
    </row>
    <row r="606" spans="1:21" ht="15.75" customHeight="1" x14ac:dyDescent="0.25">
      <c r="A606" s="1" t="s">
        <v>11437</v>
      </c>
      <c r="B606" s="1" t="s">
        <v>11438</v>
      </c>
      <c r="C606" s="1" t="s">
        <v>3229</v>
      </c>
      <c r="D606" s="1" t="s">
        <v>11439</v>
      </c>
      <c r="E606" s="1" t="s">
        <v>386</v>
      </c>
      <c r="F606" s="1" t="s">
        <v>24</v>
      </c>
      <c r="G606" s="1" t="s">
        <v>386</v>
      </c>
      <c r="H606" s="1" t="s">
        <v>11440</v>
      </c>
      <c r="I606" s="1" t="s">
        <v>11441</v>
      </c>
      <c r="J606" s="2" t="s">
        <v>11442</v>
      </c>
      <c r="K606" s="1" t="s">
        <v>248</v>
      </c>
      <c r="L606" s="1" t="s">
        <v>45</v>
      </c>
      <c r="M606" s="1" t="s">
        <v>445</v>
      </c>
      <c r="N606" s="1" t="s">
        <v>1098</v>
      </c>
      <c r="O606" s="1" t="s">
        <v>1099</v>
      </c>
      <c r="P606" s="1" t="s">
        <v>33</v>
      </c>
      <c r="Q606" s="1" t="s">
        <v>11443</v>
      </c>
      <c r="S606" s="1" t="s">
        <v>11444</v>
      </c>
      <c r="T606" s="1" t="s">
        <v>254</v>
      </c>
      <c r="U606" s="1" t="str">
        <f t="shared" si="2"/>
        <v>TP. Hồ Chí Minh</v>
      </c>
    </row>
    <row r="607" spans="1:21" ht="15.75" customHeight="1" x14ac:dyDescent="0.25">
      <c r="A607" s="1" t="s">
        <v>11445</v>
      </c>
      <c r="B607" s="1" t="s">
        <v>11446</v>
      </c>
      <c r="C607" s="1" t="s">
        <v>1215</v>
      </c>
      <c r="D607" s="1" t="s">
        <v>11447</v>
      </c>
      <c r="E607" s="1" t="s">
        <v>386</v>
      </c>
      <c r="F607" s="1" t="s">
        <v>40</v>
      </c>
      <c r="G607" s="1" t="s">
        <v>386</v>
      </c>
      <c r="H607" s="1" t="s">
        <v>11448</v>
      </c>
      <c r="I607" s="1" t="s">
        <v>11449</v>
      </c>
      <c r="J607" s="2" t="s">
        <v>11450</v>
      </c>
      <c r="K607" s="1" t="s">
        <v>248</v>
      </c>
      <c r="L607" s="1" t="s">
        <v>45</v>
      </c>
      <c r="M607" s="1" t="s">
        <v>445</v>
      </c>
      <c r="N607" s="1" t="s">
        <v>701</v>
      </c>
      <c r="O607" s="1" t="s">
        <v>702</v>
      </c>
      <c r="P607" s="1" t="s">
        <v>33</v>
      </c>
      <c r="Q607" s="1" t="s">
        <v>11451</v>
      </c>
      <c r="S607" s="1" t="s">
        <v>11452</v>
      </c>
      <c r="T607" s="1" t="s">
        <v>254</v>
      </c>
      <c r="U607" s="1" t="str">
        <f t="shared" si="2"/>
        <v>TP. Hồ Chí Minh</v>
      </c>
    </row>
    <row r="608" spans="1:21" ht="15.75" customHeight="1" x14ac:dyDescent="0.25">
      <c r="A608" s="1" t="s">
        <v>11453</v>
      </c>
      <c r="B608" s="1" t="s">
        <v>11454</v>
      </c>
      <c r="C608" s="1" t="s">
        <v>203</v>
      </c>
      <c r="D608" s="1" t="s">
        <v>9215</v>
      </c>
      <c r="E608" s="1" t="s">
        <v>386</v>
      </c>
      <c r="F608" s="1" t="s">
        <v>40</v>
      </c>
      <c r="G608" s="1" t="s">
        <v>386</v>
      </c>
      <c r="H608" s="1" t="s">
        <v>11455</v>
      </c>
      <c r="I608" s="1" t="s">
        <v>11456</v>
      </c>
      <c r="J608" s="2" t="s">
        <v>11457</v>
      </c>
      <c r="K608" s="1" t="s">
        <v>248</v>
      </c>
      <c r="L608" s="1" t="s">
        <v>45</v>
      </c>
      <c r="M608" s="1" t="s">
        <v>445</v>
      </c>
      <c r="N608" s="1" t="s">
        <v>1098</v>
      </c>
      <c r="O608" s="1" t="s">
        <v>1099</v>
      </c>
      <c r="P608" s="1" t="s">
        <v>33</v>
      </c>
      <c r="Q608" s="1" t="s">
        <v>11458</v>
      </c>
      <c r="S608" s="1" t="s">
        <v>11459</v>
      </c>
      <c r="T608" s="1" t="s">
        <v>254</v>
      </c>
      <c r="U608" s="1" t="str">
        <f t="shared" si="2"/>
        <v>TP. Hồ Chí Minh</v>
      </c>
    </row>
    <row r="609" spans="1:21" ht="15.75" customHeight="1" x14ac:dyDescent="0.25">
      <c r="A609" s="1" t="s">
        <v>11460</v>
      </c>
      <c r="B609" s="1" t="s">
        <v>1610</v>
      </c>
      <c r="C609" s="1" t="s">
        <v>317</v>
      </c>
      <c r="D609" s="1" t="s">
        <v>11461</v>
      </c>
      <c r="E609" s="1" t="s">
        <v>386</v>
      </c>
      <c r="F609" s="1" t="s">
        <v>24</v>
      </c>
      <c r="G609" s="1" t="s">
        <v>386</v>
      </c>
      <c r="H609" s="1" t="s">
        <v>11462</v>
      </c>
      <c r="I609" s="1" t="s">
        <v>11463</v>
      </c>
      <c r="J609" s="2" t="s">
        <v>11464</v>
      </c>
      <c r="K609" s="1" t="s">
        <v>248</v>
      </c>
      <c r="L609" s="1" t="s">
        <v>80</v>
      </c>
      <c r="M609" s="1" t="s">
        <v>249</v>
      </c>
      <c r="N609" s="1" t="s">
        <v>538</v>
      </c>
      <c r="O609" s="1" t="s">
        <v>539</v>
      </c>
      <c r="P609" s="1" t="s">
        <v>33</v>
      </c>
      <c r="Q609" s="1" t="s">
        <v>11465</v>
      </c>
      <c r="S609" s="1" t="s">
        <v>11466</v>
      </c>
      <c r="T609" s="1" t="s">
        <v>254</v>
      </c>
      <c r="U609" s="1" t="str">
        <f t="shared" si="2"/>
        <v>TP. Hồ Chí Minh</v>
      </c>
    </row>
    <row r="610" spans="1:21" ht="15.75" customHeight="1" x14ac:dyDescent="0.25">
      <c r="A610" s="1" t="s">
        <v>11467</v>
      </c>
      <c r="B610" s="1" t="s">
        <v>3633</v>
      </c>
      <c r="C610" s="1" t="s">
        <v>911</v>
      </c>
      <c r="D610" s="1" t="s">
        <v>11468</v>
      </c>
      <c r="E610" s="1" t="s">
        <v>3867</v>
      </c>
      <c r="F610" s="1" t="s">
        <v>40</v>
      </c>
      <c r="G610" s="1" t="s">
        <v>386</v>
      </c>
      <c r="H610" s="1" t="s">
        <v>11469</v>
      </c>
      <c r="I610" s="1" t="s">
        <v>11470</v>
      </c>
      <c r="J610" s="2" t="s">
        <v>11471</v>
      </c>
      <c r="K610" s="1" t="s">
        <v>248</v>
      </c>
      <c r="L610" s="1" t="s">
        <v>29</v>
      </c>
      <c r="M610" s="1" t="s">
        <v>455</v>
      </c>
      <c r="N610" s="1" t="s">
        <v>491</v>
      </c>
      <c r="O610" s="1" t="s">
        <v>492</v>
      </c>
      <c r="P610" s="1" t="s">
        <v>33</v>
      </c>
      <c r="Q610" s="1" t="s">
        <v>11472</v>
      </c>
      <c r="S610" s="1" t="s">
        <v>11473</v>
      </c>
      <c r="T610" s="1" t="s">
        <v>254</v>
      </c>
      <c r="U610" s="1" t="str">
        <f t="shared" si="2"/>
        <v>TP. Hồ Chí Minh</v>
      </c>
    </row>
    <row r="611" spans="1:21" ht="15.75" customHeight="1" x14ac:dyDescent="0.25">
      <c r="A611" s="1" t="s">
        <v>11474</v>
      </c>
      <c r="B611" s="1" t="s">
        <v>11475</v>
      </c>
      <c r="C611" s="1" t="s">
        <v>1802</v>
      </c>
      <c r="D611" s="1" t="s">
        <v>7749</v>
      </c>
      <c r="E611" s="1" t="s">
        <v>386</v>
      </c>
      <c r="F611" s="1" t="s">
        <v>40</v>
      </c>
      <c r="G611" s="1" t="s">
        <v>386</v>
      </c>
      <c r="H611" s="1" t="s">
        <v>11476</v>
      </c>
      <c r="I611" s="1" t="s">
        <v>11477</v>
      </c>
      <c r="J611" s="2" t="s">
        <v>11478</v>
      </c>
      <c r="K611" s="1" t="s">
        <v>248</v>
      </c>
      <c r="L611" s="1" t="s">
        <v>45</v>
      </c>
      <c r="M611" s="1" t="s">
        <v>445</v>
      </c>
      <c r="N611" s="1" t="s">
        <v>1098</v>
      </c>
      <c r="O611" s="1" t="s">
        <v>1099</v>
      </c>
      <c r="P611" s="1" t="s">
        <v>33</v>
      </c>
      <c r="Q611" s="1" t="s">
        <v>11479</v>
      </c>
      <c r="S611" s="1" t="s">
        <v>11480</v>
      </c>
      <c r="T611" s="1" t="s">
        <v>254</v>
      </c>
      <c r="U611" s="1" t="str">
        <f t="shared" si="2"/>
        <v>TP. Hồ Chí Minh</v>
      </c>
    </row>
    <row r="612" spans="1:21" ht="15.75" customHeight="1" x14ac:dyDescent="0.25">
      <c r="A612" s="1" t="s">
        <v>11481</v>
      </c>
      <c r="B612" s="1" t="s">
        <v>7728</v>
      </c>
      <c r="C612" s="1" t="s">
        <v>1802</v>
      </c>
      <c r="D612" s="1" t="s">
        <v>7698</v>
      </c>
      <c r="E612" s="1" t="s">
        <v>386</v>
      </c>
      <c r="F612" s="1" t="s">
        <v>40</v>
      </c>
      <c r="G612" s="1" t="s">
        <v>386</v>
      </c>
      <c r="H612" s="1" t="s">
        <v>11482</v>
      </c>
      <c r="I612" s="1" t="s">
        <v>11483</v>
      </c>
      <c r="J612" s="2" t="s">
        <v>11484</v>
      </c>
      <c r="K612" s="1" t="s">
        <v>248</v>
      </c>
      <c r="L612" s="1" t="s">
        <v>45</v>
      </c>
      <c r="M612" s="1" t="s">
        <v>445</v>
      </c>
      <c r="N612" s="1" t="s">
        <v>639</v>
      </c>
      <c r="O612" s="1" t="s">
        <v>640</v>
      </c>
      <c r="P612" s="1" t="s">
        <v>33</v>
      </c>
      <c r="Q612" s="1" t="s">
        <v>11485</v>
      </c>
      <c r="S612" s="1" t="s">
        <v>11486</v>
      </c>
      <c r="T612" s="1" t="s">
        <v>254</v>
      </c>
      <c r="U612" s="1" t="str">
        <f t="shared" si="2"/>
        <v>TP. Hồ Chí Minh</v>
      </c>
    </row>
    <row r="613" spans="1:21" ht="15.75" customHeight="1" x14ac:dyDescent="0.25">
      <c r="A613" s="1" t="s">
        <v>11487</v>
      </c>
      <c r="B613" s="1" t="s">
        <v>3224</v>
      </c>
      <c r="C613" s="1" t="s">
        <v>1691</v>
      </c>
      <c r="D613" s="1" t="s">
        <v>11488</v>
      </c>
      <c r="E613" s="1" t="s">
        <v>386</v>
      </c>
      <c r="F613" s="1" t="s">
        <v>40</v>
      </c>
      <c r="G613" s="1" t="s">
        <v>386</v>
      </c>
      <c r="H613" s="1" t="s">
        <v>11489</v>
      </c>
      <c r="I613" s="1" t="s">
        <v>11490</v>
      </c>
      <c r="J613" s="2" t="s">
        <v>11491</v>
      </c>
      <c r="K613" s="1" t="s">
        <v>248</v>
      </c>
      <c r="L613" s="1" t="s">
        <v>80</v>
      </c>
      <c r="M613" s="1" t="s">
        <v>249</v>
      </c>
      <c r="N613" s="1" t="s">
        <v>436</v>
      </c>
      <c r="O613" s="1" t="s">
        <v>437</v>
      </c>
      <c r="P613" s="1" t="s">
        <v>33</v>
      </c>
      <c r="Q613" s="1" t="s">
        <v>11492</v>
      </c>
      <c r="S613" s="1" t="s">
        <v>11493</v>
      </c>
      <c r="T613" s="1" t="s">
        <v>254</v>
      </c>
      <c r="U613" s="1" t="str">
        <f t="shared" si="2"/>
        <v>TP. Hồ Chí Minh</v>
      </c>
    </row>
    <row r="614" spans="1:21" ht="15.75" customHeight="1" x14ac:dyDescent="0.25">
      <c r="A614" s="1" t="s">
        <v>11494</v>
      </c>
      <c r="B614" s="1" t="s">
        <v>11495</v>
      </c>
      <c r="C614" s="1" t="s">
        <v>1837</v>
      </c>
      <c r="D614" s="1" t="s">
        <v>7028</v>
      </c>
      <c r="E614" s="1" t="s">
        <v>386</v>
      </c>
      <c r="F614" s="1" t="s">
        <v>24</v>
      </c>
      <c r="G614" s="1" t="s">
        <v>386</v>
      </c>
      <c r="H614" s="1" t="s">
        <v>11496</v>
      </c>
      <c r="I614" s="1" t="s">
        <v>11497</v>
      </c>
      <c r="J614" s="2" t="s">
        <v>11498</v>
      </c>
      <c r="K614" s="1" t="s">
        <v>248</v>
      </c>
      <c r="L614" s="1" t="s">
        <v>29</v>
      </c>
      <c r="M614" s="1" t="s">
        <v>455</v>
      </c>
      <c r="N614" s="1" t="s">
        <v>456</v>
      </c>
      <c r="O614" s="1" t="s">
        <v>457</v>
      </c>
      <c r="P614" s="1" t="s">
        <v>33</v>
      </c>
      <c r="Q614" s="1" t="s">
        <v>11499</v>
      </c>
      <c r="S614" s="1" t="s">
        <v>11500</v>
      </c>
      <c r="T614" s="1" t="s">
        <v>254</v>
      </c>
      <c r="U614" s="1" t="str">
        <f t="shared" si="2"/>
        <v>TP. Hồ Chí Minh</v>
      </c>
    </row>
    <row r="615" spans="1:21" ht="15.75" customHeight="1" x14ac:dyDescent="0.25">
      <c r="A615" s="1" t="s">
        <v>11501</v>
      </c>
      <c r="B615" s="1" t="s">
        <v>6495</v>
      </c>
      <c r="C615" s="1" t="s">
        <v>66</v>
      </c>
      <c r="D615" s="1" t="s">
        <v>7102</v>
      </c>
      <c r="E615" s="1" t="s">
        <v>386</v>
      </c>
      <c r="F615" s="1" t="s">
        <v>24</v>
      </c>
      <c r="G615" s="1" t="s">
        <v>386</v>
      </c>
      <c r="H615" s="1" t="s">
        <v>11502</v>
      </c>
      <c r="I615" s="1" t="s">
        <v>11503</v>
      </c>
      <c r="J615" s="2" t="s">
        <v>11504</v>
      </c>
      <c r="K615" s="1" t="s">
        <v>248</v>
      </c>
      <c r="L615" s="1" t="s">
        <v>45</v>
      </c>
      <c r="M615" s="1" t="s">
        <v>445</v>
      </c>
      <c r="N615" s="1" t="s">
        <v>1098</v>
      </c>
      <c r="O615" s="1" t="s">
        <v>1099</v>
      </c>
      <c r="P615" s="1" t="s">
        <v>33</v>
      </c>
      <c r="Q615" s="1" t="s">
        <v>11505</v>
      </c>
      <c r="S615" s="1" t="s">
        <v>11506</v>
      </c>
      <c r="T615" s="1" t="s">
        <v>254</v>
      </c>
      <c r="U615" s="1" t="str">
        <f t="shared" si="2"/>
        <v>TP. Hồ Chí Minh</v>
      </c>
    </row>
    <row r="616" spans="1:21" ht="15.75" customHeight="1" x14ac:dyDescent="0.25">
      <c r="A616" s="1" t="s">
        <v>556</v>
      </c>
      <c r="B616" s="1" t="s">
        <v>557</v>
      </c>
      <c r="C616" s="1" t="s">
        <v>558</v>
      </c>
      <c r="D616" s="1" t="s">
        <v>7041</v>
      </c>
      <c r="E616" s="1" t="s">
        <v>386</v>
      </c>
      <c r="F616" s="1" t="s">
        <v>40</v>
      </c>
      <c r="G616" s="1" t="s">
        <v>97</v>
      </c>
      <c r="H616" s="1" t="s">
        <v>559</v>
      </c>
      <c r="I616" s="1" t="s">
        <v>560</v>
      </c>
      <c r="J616" s="2" t="s">
        <v>561</v>
      </c>
      <c r="K616" s="1" t="s">
        <v>248</v>
      </c>
      <c r="L616" s="1" t="s">
        <v>29</v>
      </c>
      <c r="M616" s="1" t="s">
        <v>455</v>
      </c>
      <c r="N616" s="1" t="s">
        <v>456</v>
      </c>
      <c r="O616" s="1" t="s">
        <v>457</v>
      </c>
      <c r="P616" s="1" t="s">
        <v>33</v>
      </c>
      <c r="Q616" s="1" t="s">
        <v>562</v>
      </c>
      <c r="S616" s="1" t="s">
        <v>563</v>
      </c>
      <c r="T616" s="1" t="s">
        <v>254</v>
      </c>
      <c r="U616" s="1" t="str">
        <f t="shared" si="2"/>
        <v>Hà Nội</v>
      </c>
    </row>
    <row r="617" spans="1:21" ht="15.75" customHeight="1" x14ac:dyDescent="0.25">
      <c r="A617" s="1" t="s">
        <v>11507</v>
      </c>
      <c r="B617" s="1" t="s">
        <v>3060</v>
      </c>
      <c r="C617" s="1" t="s">
        <v>2178</v>
      </c>
      <c r="D617" s="1" t="s">
        <v>10322</v>
      </c>
      <c r="E617" s="1" t="s">
        <v>386</v>
      </c>
      <c r="F617" s="1" t="s">
        <v>40</v>
      </c>
      <c r="G617" s="1" t="s">
        <v>386</v>
      </c>
      <c r="H617" s="1" t="s">
        <v>11508</v>
      </c>
      <c r="I617" s="1" t="s">
        <v>11509</v>
      </c>
      <c r="J617" s="2" t="s">
        <v>11510</v>
      </c>
      <c r="K617" s="1" t="s">
        <v>248</v>
      </c>
      <c r="L617" s="1" t="s">
        <v>80</v>
      </c>
      <c r="M617" s="1" t="s">
        <v>249</v>
      </c>
      <c r="N617" s="1" t="s">
        <v>436</v>
      </c>
      <c r="O617" s="1" t="s">
        <v>437</v>
      </c>
      <c r="P617" s="1" t="s">
        <v>33</v>
      </c>
      <c r="Q617" s="1" t="s">
        <v>11511</v>
      </c>
      <c r="S617" s="1" t="s">
        <v>11512</v>
      </c>
      <c r="T617" s="1" t="s">
        <v>254</v>
      </c>
      <c r="U617" s="1" t="str">
        <f t="shared" si="2"/>
        <v>TP. Hồ Chí Minh</v>
      </c>
    </row>
    <row r="618" spans="1:21" ht="15.75" customHeight="1" x14ac:dyDescent="0.25">
      <c r="A618" s="1" t="s">
        <v>11513</v>
      </c>
      <c r="B618" s="1" t="s">
        <v>11514</v>
      </c>
      <c r="C618" s="1" t="s">
        <v>2181</v>
      </c>
      <c r="D618" s="1" t="s">
        <v>11515</v>
      </c>
      <c r="E618" s="1" t="s">
        <v>386</v>
      </c>
      <c r="F618" s="1" t="s">
        <v>24</v>
      </c>
      <c r="G618" s="1" t="s">
        <v>386</v>
      </c>
      <c r="H618" s="1" t="s">
        <v>11516</v>
      </c>
      <c r="I618" s="1" t="s">
        <v>11517</v>
      </c>
      <c r="J618" s="2" t="s">
        <v>11518</v>
      </c>
      <c r="K618" s="1" t="s">
        <v>248</v>
      </c>
      <c r="L618" s="1" t="s">
        <v>45</v>
      </c>
      <c r="M618" s="1" t="s">
        <v>445</v>
      </c>
      <c r="N618" s="1" t="s">
        <v>1088</v>
      </c>
      <c r="O618" s="1" t="s">
        <v>1089</v>
      </c>
      <c r="P618" s="1" t="s">
        <v>33</v>
      </c>
      <c r="Q618" s="1" t="s">
        <v>11519</v>
      </c>
      <c r="S618" s="1" t="s">
        <v>11520</v>
      </c>
      <c r="T618" s="1" t="s">
        <v>254</v>
      </c>
      <c r="U618" s="1" t="str">
        <f t="shared" si="2"/>
        <v>TP. Hồ Chí Minh</v>
      </c>
    </row>
    <row r="619" spans="1:21" ht="15.75" customHeight="1" x14ac:dyDescent="0.25">
      <c r="A619" s="1" t="s">
        <v>11521</v>
      </c>
      <c r="B619" s="1" t="s">
        <v>1702</v>
      </c>
      <c r="C619" s="1" t="s">
        <v>276</v>
      </c>
      <c r="D619" s="1" t="s">
        <v>8312</v>
      </c>
      <c r="E619" s="1" t="s">
        <v>386</v>
      </c>
      <c r="F619" s="1" t="s">
        <v>40</v>
      </c>
      <c r="G619" s="1" t="s">
        <v>386</v>
      </c>
      <c r="H619" s="1" t="s">
        <v>11522</v>
      </c>
      <c r="I619" s="1" t="s">
        <v>11523</v>
      </c>
      <c r="J619" s="2" t="s">
        <v>11524</v>
      </c>
      <c r="K619" s="1" t="s">
        <v>248</v>
      </c>
      <c r="L619" s="1" t="s">
        <v>45</v>
      </c>
      <c r="M619" s="1" t="s">
        <v>445</v>
      </c>
      <c r="N619" s="1" t="s">
        <v>466</v>
      </c>
      <c r="O619" s="1" t="s">
        <v>467</v>
      </c>
      <c r="P619" s="1" t="s">
        <v>33</v>
      </c>
      <c r="Q619" s="1" t="s">
        <v>11525</v>
      </c>
      <c r="S619" s="1" t="s">
        <v>11526</v>
      </c>
      <c r="T619" s="1" t="s">
        <v>254</v>
      </c>
      <c r="U619" s="1" t="str">
        <f t="shared" si="2"/>
        <v>TP. Hồ Chí Minh</v>
      </c>
    </row>
    <row r="620" spans="1:21" ht="15.75" customHeight="1" x14ac:dyDescent="0.25">
      <c r="A620" s="1" t="s">
        <v>11527</v>
      </c>
      <c r="B620" s="1" t="s">
        <v>11528</v>
      </c>
      <c r="C620" s="1" t="s">
        <v>306</v>
      </c>
      <c r="D620" s="1" t="s">
        <v>7041</v>
      </c>
      <c r="E620" s="1" t="s">
        <v>386</v>
      </c>
      <c r="F620" s="1" t="s">
        <v>40</v>
      </c>
      <c r="G620" s="1" t="s">
        <v>386</v>
      </c>
      <c r="H620" s="1" t="s">
        <v>11529</v>
      </c>
      <c r="I620" s="1" t="s">
        <v>11530</v>
      </c>
      <c r="J620" s="2" t="s">
        <v>11531</v>
      </c>
      <c r="K620" s="1" t="s">
        <v>248</v>
      </c>
      <c r="L620" s="1" t="s">
        <v>45</v>
      </c>
      <c r="M620" s="1" t="s">
        <v>445</v>
      </c>
      <c r="N620" s="1" t="s">
        <v>701</v>
      </c>
      <c r="O620" s="1" t="s">
        <v>702</v>
      </c>
      <c r="P620" s="1" t="s">
        <v>33</v>
      </c>
      <c r="Q620" s="1" t="s">
        <v>11532</v>
      </c>
      <c r="S620" s="1" t="s">
        <v>11533</v>
      </c>
      <c r="T620" s="1" t="s">
        <v>254</v>
      </c>
      <c r="U620" s="1" t="str">
        <f t="shared" si="2"/>
        <v>TP. Hồ Chí Minh</v>
      </c>
    </row>
    <row r="621" spans="1:21" ht="15.75" customHeight="1" x14ac:dyDescent="0.25">
      <c r="A621" s="1" t="s">
        <v>11534</v>
      </c>
      <c r="B621" s="1" t="s">
        <v>11535</v>
      </c>
      <c r="C621" s="1" t="s">
        <v>462</v>
      </c>
      <c r="D621" s="1" t="s">
        <v>7084</v>
      </c>
      <c r="E621" s="1" t="s">
        <v>1999</v>
      </c>
      <c r="F621" s="1" t="s">
        <v>24</v>
      </c>
      <c r="G621" s="1" t="s">
        <v>1999</v>
      </c>
      <c r="H621" s="1" t="s">
        <v>11536</v>
      </c>
      <c r="I621" s="1" t="s">
        <v>11537</v>
      </c>
      <c r="J621" s="2" t="s">
        <v>11538</v>
      </c>
      <c r="K621" s="1" t="s">
        <v>184</v>
      </c>
      <c r="L621" s="1" t="s">
        <v>45</v>
      </c>
      <c r="M621" s="1" t="s">
        <v>185</v>
      </c>
      <c r="N621" s="1" t="s">
        <v>186</v>
      </c>
      <c r="O621" s="1" t="s">
        <v>187</v>
      </c>
      <c r="P621" s="1" t="s">
        <v>33</v>
      </c>
      <c r="Q621" s="1" t="s">
        <v>11539</v>
      </c>
      <c r="S621" s="1" t="s">
        <v>11540</v>
      </c>
      <c r="T621" s="1" t="s">
        <v>190</v>
      </c>
      <c r="U621" s="1" t="str">
        <f t="shared" si="2"/>
        <v>Bà Rịa - Vũng Tàu</v>
      </c>
    </row>
    <row r="622" spans="1:21" ht="15.75" customHeight="1" x14ac:dyDescent="0.25">
      <c r="A622" s="1" t="s">
        <v>11541</v>
      </c>
      <c r="B622" s="1" t="s">
        <v>11542</v>
      </c>
      <c r="C622" s="1" t="s">
        <v>835</v>
      </c>
      <c r="D622" s="1" t="s">
        <v>11543</v>
      </c>
      <c r="E622" s="1" t="s">
        <v>1999</v>
      </c>
      <c r="F622" s="1" t="s">
        <v>40</v>
      </c>
      <c r="G622" s="1" t="s">
        <v>1999</v>
      </c>
      <c r="H622" s="1" t="s">
        <v>11544</v>
      </c>
      <c r="I622" s="1" t="s">
        <v>11545</v>
      </c>
      <c r="J622" s="2" t="s">
        <v>11546</v>
      </c>
      <c r="K622" s="1" t="s">
        <v>184</v>
      </c>
      <c r="L622" s="1" t="s">
        <v>45</v>
      </c>
      <c r="M622" s="1" t="s">
        <v>185</v>
      </c>
      <c r="N622" s="1" t="s">
        <v>218</v>
      </c>
      <c r="O622" s="1" t="s">
        <v>219</v>
      </c>
      <c r="P622" s="1" t="s">
        <v>33</v>
      </c>
      <c r="Q622" s="1" t="s">
        <v>11547</v>
      </c>
      <c r="S622" s="1" t="s">
        <v>11548</v>
      </c>
      <c r="T622" s="1" t="s">
        <v>190</v>
      </c>
      <c r="U622" s="1" t="str">
        <f t="shared" si="2"/>
        <v>Bà Rịa - Vũng Tàu</v>
      </c>
    </row>
    <row r="623" spans="1:21" ht="15.75" customHeight="1" x14ac:dyDescent="0.25">
      <c r="A623" s="1" t="s">
        <v>11549</v>
      </c>
      <c r="B623" s="1" t="s">
        <v>1771</v>
      </c>
      <c r="C623" s="1" t="s">
        <v>1785</v>
      </c>
      <c r="D623" s="1" t="s">
        <v>11550</v>
      </c>
      <c r="E623" s="1" t="s">
        <v>386</v>
      </c>
      <c r="F623" s="1" t="s">
        <v>24</v>
      </c>
      <c r="G623" s="1" t="s">
        <v>1999</v>
      </c>
      <c r="H623" s="1" t="s">
        <v>11551</v>
      </c>
      <c r="I623" s="1" t="s">
        <v>11552</v>
      </c>
      <c r="J623" s="2" t="s">
        <v>11553</v>
      </c>
      <c r="K623" s="1" t="s">
        <v>184</v>
      </c>
      <c r="L623" s="1" t="s">
        <v>80</v>
      </c>
      <c r="M623" s="1" t="s">
        <v>196</v>
      </c>
      <c r="N623" s="1" t="s">
        <v>197</v>
      </c>
      <c r="O623" s="1" t="s">
        <v>198</v>
      </c>
      <c r="P623" s="1" t="s">
        <v>33</v>
      </c>
      <c r="Q623" s="1" t="s">
        <v>11554</v>
      </c>
      <c r="S623" s="1" t="s">
        <v>11555</v>
      </c>
      <c r="T623" s="1" t="s">
        <v>190</v>
      </c>
      <c r="U623" s="1" t="str">
        <f t="shared" si="2"/>
        <v>Bà Rịa - Vũng Tàu</v>
      </c>
    </row>
    <row r="624" spans="1:21" ht="15.75" customHeight="1" x14ac:dyDescent="0.25">
      <c r="A624" s="1" t="s">
        <v>564</v>
      </c>
      <c r="B624" s="1" t="s">
        <v>565</v>
      </c>
      <c r="C624" s="1" t="s">
        <v>566</v>
      </c>
      <c r="D624" s="1" t="s">
        <v>7042</v>
      </c>
      <c r="E624" s="1" t="s">
        <v>107</v>
      </c>
      <c r="F624" s="1" t="s">
        <v>40</v>
      </c>
      <c r="G624" s="1" t="s">
        <v>107</v>
      </c>
      <c r="H624" s="1" t="s">
        <v>567</v>
      </c>
      <c r="I624" s="1" t="s">
        <v>568</v>
      </c>
      <c r="J624" s="2" t="s">
        <v>569</v>
      </c>
      <c r="K624" s="1" t="s">
        <v>184</v>
      </c>
      <c r="L624" s="1" t="s">
        <v>80</v>
      </c>
      <c r="M624" s="1" t="s">
        <v>570</v>
      </c>
      <c r="N624" s="1" t="s">
        <v>571</v>
      </c>
      <c r="O624" s="1" t="s">
        <v>572</v>
      </c>
      <c r="P624" s="1" t="s">
        <v>33</v>
      </c>
      <c r="Q624" s="1" t="s">
        <v>573</v>
      </c>
      <c r="S624" s="1" t="s">
        <v>574</v>
      </c>
      <c r="T624" s="1" t="s">
        <v>190</v>
      </c>
      <c r="U624" s="1" t="str">
        <f t="shared" si="2"/>
        <v>Đà Nẵng</v>
      </c>
    </row>
    <row r="625" spans="1:21" ht="15.75" customHeight="1" x14ac:dyDescent="0.25">
      <c r="A625" s="1" t="s">
        <v>11556</v>
      </c>
      <c r="B625" s="1" t="s">
        <v>1279</v>
      </c>
      <c r="C625" s="1" t="s">
        <v>39</v>
      </c>
      <c r="D625" s="1" t="s">
        <v>11557</v>
      </c>
      <c r="E625" s="1" t="s">
        <v>1191</v>
      </c>
      <c r="F625" s="1" t="s">
        <v>40</v>
      </c>
      <c r="G625" s="1" t="s">
        <v>1191</v>
      </c>
      <c r="H625" s="1" t="s">
        <v>11558</v>
      </c>
      <c r="I625" s="1" t="s">
        <v>11559</v>
      </c>
      <c r="J625" s="2" t="s">
        <v>11560</v>
      </c>
      <c r="K625" s="1" t="s">
        <v>184</v>
      </c>
      <c r="L625" s="1" t="s">
        <v>29</v>
      </c>
      <c r="M625" s="1" t="s">
        <v>207</v>
      </c>
      <c r="N625" s="1" t="s">
        <v>208</v>
      </c>
      <c r="O625" s="1" t="s">
        <v>209</v>
      </c>
      <c r="P625" s="1" t="s">
        <v>867</v>
      </c>
      <c r="Q625" s="1" t="s">
        <v>11561</v>
      </c>
      <c r="S625" s="1" t="s">
        <v>11562</v>
      </c>
      <c r="T625" s="1" t="s">
        <v>190</v>
      </c>
      <c r="U625" s="1" t="str">
        <f t="shared" si="2"/>
        <v>Bình Định</v>
      </c>
    </row>
    <row r="626" spans="1:21" ht="15.75" customHeight="1" x14ac:dyDescent="0.25">
      <c r="A626" s="1" t="s">
        <v>11563</v>
      </c>
      <c r="B626" s="1" t="s">
        <v>3590</v>
      </c>
      <c r="C626" s="1" t="s">
        <v>152</v>
      </c>
      <c r="D626" s="1" t="s">
        <v>11564</v>
      </c>
      <c r="E626" s="1" t="s">
        <v>1191</v>
      </c>
      <c r="F626" s="1" t="s">
        <v>40</v>
      </c>
      <c r="G626" s="1" t="s">
        <v>1191</v>
      </c>
      <c r="H626" s="1" t="s">
        <v>11565</v>
      </c>
      <c r="I626" s="1" t="s">
        <v>11566</v>
      </c>
      <c r="J626" s="2" t="s">
        <v>11567</v>
      </c>
      <c r="K626" s="1" t="s">
        <v>184</v>
      </c>
      <c r="L626" s="1" t="s">
        <v>29</v>
      </c>
      <c r="M626" s="1" t="s">
        <v>207</v>
      </c>
      <c r="N626" s="1" t="s">
        <v>990</v>
      </c>
      <c r="O626" s="1" t="s">
        <v>991</v>
      </c>
      <c r="P626" s="1" t="s">
        <v>33</v>
      </c>
      <c r="Q626" s="1" t="s">
        <v>11568</v>
      </c>
      <c r="S626" s="1" t="s">
        <v>11569</v>
      </c>
      <c r="T626" s="1" t="s">
        <v>190</v>
      </c>
      <c r="U626" s="1" t="str">
        <f t="shared" si="2"/>
        <v>Bình Định</v>
      </c>
    </row>
    <row r="627" spans="1:21" ht="15.75" customHeight="1" x14ac:dyDescent="0.25">
      <c r="A627" s="1" t="s">
        <v>11570</v>
      </c>
      <c r="B627" s="1" t="s">
        <v>3892</v>
      </c>
      <c r="C627" s="1" t="s">
        <v>360</v>
      </c>
      <c r="D627" s="1" t="s">
        <v>10638</v>
      </c>
      <c r="E627" s="1" t="s">
        <v>1191</v>
      </c>
      <c r="F627" s="1" t="s">
        <v>24</v>
      </c>
      <c r="G627" s="1" t="s">
        <v>1191</v>
      </c>
      <c r="H627" s="1" t="s">
        <v>11571</v>
      </c>
      <c r="I627" s="1" t="s">
        <v>11572</v>
      </c>
      <c r="J627" s="2" t="s">
        <v>11573</v>
      </c>
      <c r="K627" s="1" t="s">
        <v>184</v>
      </c>
      <c r="L627" s="1" t="s">
        <v>45</v>
      </c>
      <c r="M627" s="1" t="s">
        <v>185</v>
      </c>
      <c r="N627" s="1" t="s">
        <v>186</v>
      </c>
      <c r="O627" s="1" t="s">
        <v>187</v>
      </c>
      <c r="P627" s="1" t="s">
        <v>33</v>
      </c>
      <c r="Q627" s="1" t="s">
        <v>11574</v>
      </c>
      <c r="S627" s="1" t="s">
        <v>11575</v>
      </c>
      <c r="T627" s="1" t="s">
        <v>190</v>
      </c>
      <c r="U627" s="1" t="str">
        <f t="shared" si="2"/>
        <v>Bình Định</v>
      </c>
    </row>
    <row r="628" spans="1:21" ht="15.75" customHeight="1" x14ac:dyDescent="0.25">
      <c r="A628" s="1" t="s">
        <v>11576</v>
      </c>
      <c r="B628" s="1" t="s">
        <v>11577</v>
      </c>
      <c r="C628" s="1" t="s">
        <v>872</v>
      </c>
      <c r="D628" s="1" t="s">
        <v>11578</v>
      </c>
      <c r="E628" s="1" t="s">
        <v>1191</v>
      </c>
      <c r="F628" s="1" t="s">
        <v>40</v>
      </c>
      <c r="G628" s="1" t="s">
        <v>1191</v>
      </c>
      <c r="H628" s="1" t="s">
        <v>11579</v>
      </c>
      <c r="I628" s="1" t="s">
        <v>11580</v>
      </c>
      <c r="J628" s="2" t="s">
        <v>11581</v>
      </c>
      <c r="K628" s="1" t="s">
        <v>184</v>
      </c>
      <c r="L628" s="1" t="s">
        <v>45</v>
      </c>
      <c r="M628" s="1" t="s">
        <v>185</v>
      </c>
      <c r="N628" s="1" t="s">
        <v>945</v>
      </c>
      <c r="O628" s="1" t="s">
        <v>946</v>
      </c>
      <c r="P628" s="1" t="s">
        <v>33</v>
      </c>
      <c r="Q628" s="1" t="s">
        <v>11582</v>
      </c>
      <c r="S628" s="1" t="s">
        <v>11583</v>
      </c>
      <c r="T628" s="1" t="s">
        <v>190</v>
      </c>
      <c r="U628" s="1" t="str">
        <f t="shared" si="2"/>
        <v>Bình Định</v>
      </c>
    </row>
    <row r="629" spans="1:21" ht="15.75" customHeight="1" x14ac:dyDescent="0.25">
      <c r="A629" s="1" t="s">
        <v>11584</v>
      </c>
      <c r="B629" s="1" t="s">
        <v>11585</v>
      </c>
      <c r="C629" s="1" t="s">
        <v>1724</v>
      </c>
      <c r="D629" s="1" t="s">
        <v>11586</v>
      </c>
      <c r="E629" s="1" t="s">
        <v>1191</v>
      </c>
      <c r="F629" s="1" t="s">
        <v>40</v>
      </c>
      <c r="G629" s="1" t="s">
        <v>1191</v>
      </c>
      <c r="H629" s="1" t="s">
        <v>11587</v>
      </c>
      <c r="I629" s="1" t="s">
        <v>11588</v>
      </c>
      <c r="J629" s="2" t="s">
        <v>11589</v>
      </c>
      <c r="K629" s="1" t="s">
        <v>184</v>
      </c>
      <c r="L629" s="1" t="s">
        <v>45</v>
      </c>
      <c r="M629" s="1" t="s">
        <v>185</v>
      </c>
      <c r="N629" s="1" t="s">
        <v>186</v>
      </c>
      <c r="O629" s="1" t="s">
        <v>187</v>
      </c>
      <c r="P629" s="1" t="s">
        <v>33</v>
      </c>
      <c r="Q629" s="1" t="s">
        <v>11590</v>
      </c>
      <c r="S629" s="1" t="s">
        <v>11591</v>
      </c>
      <c r="T629" s="1" t="s">
        <v>190</v>
      </c>
      <c r="U629" s="1" t="str">
        <f t="shared" si="2"/>
        <v>Bình Định</v>
      </c>
    </row>
    <row r="630" spans="1:21" ht="15.75" customHeight="1" x14ac:dyDescent="0.25">
      <c r="A630" s="1" t="s">
        <v>11592</v>
      </c>
      <c r="B630" s="1" t="s">
        <v>8646</v>
      </c>
      <c r="C630" s="1" t="s">
        <v>911</v>
      </c>
      <c r="D630" s="1" t="s">
        <v>11593</v>
      </c>
      <c r="E630" s="1" t="s">
        <v>1191</v>
      </c>
      <c r="F630" s="1" t="s">
        <v>40</v>
      </c>
      <c r="G630" s="1" t="s">
        <v>1191</v>
      </c>
      <c r="H630" s="1" t="s">
        <v>11594</v>
      </c>
      <c r="I630" s="1" t="s">
        <v>11595</v>
      </c>
      <c r="J630" s="2" t="s">
        <v>11596</v>
      </c>
      <c r="K630" s="1" t="s">
        <v>184</v>
      </c>
      <c r="L630" s="1" t="s">
        <v>7328</v>
      </c>
      <c r="M630" s="1" t="s">
        <v>9023</v>
      </c>
      <c r="N630" s="1" t="s">
        <v>9024</v>
      </c>
      <c r="O630" s="1" t="s">
        <v>9025</v>
      </c>
      <c r="P630" s="1" t="s">
        <v>33</v>
      </c>
      <c r="Q630" s="1" t="s">
        <v>11597</v>
      </c>
      <c r="S630" s="1" t="s">
        <v>11598</v>
      </c>
      <c r="T630" s="1" t="s">
        <v>190</v>
      </c>
      <c r="U630" s="1" t="str">
        <f t="shared" si="2"/>
        <v>Bình Định</v>
      </c>
    </row>
    <row r="631" spans="1:21" ht="15.75" customHeight="1" x14ac:dyDescent="0.25">
      <c r="A631" s="1" t="s">
        <v>11599</v>
      </c>
      <c r="B631" s="1" t="s">
        <v>6948</v>
      </c>
      <c r="C631" s="1" t="s">
        <v>327</v>
      </c>
      <c r="D631" s="1" t="s">
        <v>7096</v>
      </c>
      <c r="E631" s="1" t="s">
        <v>1191</v>
      </c>
      <c r="F631" s="1" t="s">
        <v>40</v>
      </c>
      <c r="G631" s="1" t="s">
        <v>1191</v>
      </c>
      <c r="H631" s="1" t="s">
        <v>11600</v>
      </c>
      <c r="I631" s="1" t="s">
        <v>11601</v>
      </c>
      <c r="J631" s="2" t="s">
        <v>11602</v>
      </c>
      <c r="K631" s="1" t="s">
        <v>184</v>
      </c>
      <c r="L631" s="1" t="s">
        <v>45</v>
      </c>
      <c r="M631" s="1" t="s">
        <v>185</v>
      </c>
      <c r="N631" s="1" t="s">
        <v>186</v>
      </c>
      <c r="O631" s="1" t="s">
        <v>187</v>
      </c>
      <c r="P631" s="1" t="s">
        <v>33</v>
      </c>
      <c r="Q631" s="1" t="s">
        <v>11603</v>
      </c>
      <c r="S631" s="1" t="s">
        <v>11604</v>
      </c>
      <c r="T631" s="1" t="s">
        <v>190</v>
      </c>
      <c r="U631" s="1" t="str">
        <f t="shared" si="2"/>
        <v>Bình Định</v>
      </c>
    </row>
    <row r="632" spans="1:21" ht="15.75" customHeight="1" x14ac:dyDescent="0.25">
      <c r="A632" s="1" t="s">
        <v>11605</v>
      </c>
      <c r="B632" s="1" t="s">
        <v>1719</v>
      </c>
      <c r="C632" s="1" t="s">
        <v>1256</v>
      </c>
      <c r="D632" s="1" t="s">
        <v>11606</v>
      </c>
      <c r="E632" s="1" t="s">
        <v>1191</v>
      </c>
      <c r="F632" s="1" t="s">
        <v>24</v>
      </c>
      <c r="G632" s="1" t="s">
        <v>1191</v>
      </c>
      <c r="H632" s="1" t="s">
        <v>11607</v>
      </c>
      <c r="I632" s="1" t="s">
        <v>11608</v>
      </c>
      <c r="J632" s="2" t="s">
        <v>11609</v>
      </c>
      <c r="K632" s="1" t="s">
        <v>184</v>
      </c>
      <c r="L632" s="1" t="s">
        <v>45</v>
      </c>
      <c r="M632" s="1" t="s">
        <v>185</v>
      </c>
      <c r="N632" s="1" t="s">
        <v>1027</v>
      </c>
      <c r="O632" s="1" t="s">
        <v>1028</v>
      </c>
      <c r="P632" s="1" t="s">
        <v>33</v>
      </c>
      <c r="Q632" s="1" t="s">
        <v>11610</v>
      </c>
      <c r="S632" s="1" t="s">
        <v>11611</v>
      </c>
      <c r="T632" s="1" t="s">
        <v>190</v>
      </c>
      <c r="U632" s="1" t="str">
        <f t="shared" si="2"/>
        <v>Bình Định</v>
      </c>
    </row>
    <row r="633" spans="1:21" ht="15.75" customHeight="1" x14ac:dyDescent="0.25">
      <c r="A633" s="1" t="s">
        <v>11612</v>
      </c>
      <c r="B633" s="1" t="s">
        <v>5263</v>
      </c>
      <c r="C633" s="1" t="s">
        <v>11613</v>
      </c>
      <c r="D633" s="1" t="s">
        <v>11614</v>
      </c>
      <c r="E633" s="1" t="s">
        <v>1191</v>
      </c>
      <c r="F633" s="1" t="s">
        <v>40</v>
      </c>
      <c r="G633" s="1" t="s">
        <v>1191</v>
      </c>
      <c r="H633" s="1" t="s">
        <v>11615</v>
      </c>
      <c r="I633" s="1" t="s">
        <v>11616</v>
      </c>
      <c r="J633" s="2" t="s">
        <v>11617</v>
      </c>
      <c r="K633" s="1" t="s">
        <v>184</v>
      </c>
      <c r="L633" s="1" t="s">
        <v>45</v>
      </c>
      <c r="M633" s="1" t="s">
        <v>185</v>
      </c>
      <c r="N633" s="1" t="s">
        <v>812</v>
      </c>
      <c r="O633" s="1" t="s">
        <v>813</v>
      </c>
      <c r="P633" s="1" t="s">
        <v>33</v>
      </c>
      <c r="Q633" s="1" t="s">
        <v>11618</v>
      </c>
      <c r="S633" s="1" t="s">
        <v>11619</v>
      </c>
      <c r="T633" s="1" t="s">
        <v>190</v>
      </c>
      <c r="U633" s="1" t="str">
        <f t="shared" si="2"/>
        <v>Bình Định</v>
      </c>
    </row>
    <row r="634" spans="1:21" ht="15.75" customHeight="1" x14ac:dyDescent="0.25">
      <c r="A634" s="1" t="s">
        <v>11620</v>
      </c>
      <c r="B634" s="1" t="s">
        <v>11621</v>
      </c>
      <c r="C634" s="1" t="s">
        <v>506</v>
      </c>
      <c r="D634" s="1" t="s">
        <v>10165</v>
      </c>
      <c r="E634" s="1" t="s">
        <v>1191</v>
      </c>
      <c r="F634" s="1" t="s">
        <v>24</v>
      </c>
      <c r="G634" s="1" t="s">
        <v>1191</v>
      </c>
      <c r="H634" s="1" t="s">
        <v>11622</v>
      </c>
      <c r="I634" s="1" t="s">
        <v>11623</v>
      </c>
      <c r="J634" s="2" t="s">
        <v>11624</v>
      </c>
      <c r="K634" s="1" t="s">
        <v>184</v>
      </c>
      <c r="L634" s="1" t="s">
        <v>45</v>
      </c>
      <c r="M634" s="1" t="s">
        <v>185</v>
      </c>
      <c r="N634" s="1" t="s">
        <v>238</v>
      </c>
      <c r="O634" s="1" t="s">
        <v>239</v>
      </c>
      <c r="P634" s="1" t="s">
        <v>33</v>
      </c>
      <c r="Q634" s="1" t="s">
        <v>11625</v>
      </c>
      <c r="S634" s="1" t="s">
        <v>11626</v>
      </c>
      <c r="T634" s="1" t="s">
        <v>190</v>
      </c>
      <c r="U634" s="1" t="str">
        <f t="shared" si="2"/>
        <v>Bình Định</v>
      </c>
    </row>
    <row r="635" spans="1:21" ht="15.75" customHeight="1" x14ac:dyDescent="0.25">
      <c r="A635" s="1" t="s">
        <v>11627</v>
      </c>
      <c r="B635" s="1" t="s">
        <v>11628</v>
      </c>
      <c r="C635" s="1" t="s">
        <v>971</v>
      </c>
      <c r="D635" s="1" t="s">
        <v>9072</v>
      </c>
      <c r="E635" s="1" t="s">
        <v>1191</v>
      </c>
      <c r="F635" s="1" t="s">
        <v>40</v>
      </c>
      <c r="G635" s="1" t="s">
        <v>1191</v>
      </c>
      <c r="H635" s="1" t="s">
        <v>11629</v>
      </c>
      <c r="I635" s="1" t="s">
        <v>11630</v>
      </c>
      <c r="J635" s="2" t="s">
        <v>11631</v>
      </c>
      <c r="K635" s="1" t="s">
        <v>184</v>
      </c>
      <c r="L635" s="1" t="s">
        <v>45</v>
      </c>
      <c r="M635" s="1" t="s">
        <v>185</v>
      </c>
      <c r="N635" s="1" t="s">
        <v>228</v>
      </c>
      <c r="O635" s="1" t="s">
        <v>229</v>
      </c>
      <c r="P635" s="1" t="s">
        <v>33</v>
      </c>
      <c r="Q635" s="1" t="s">
        <v>11632</v>
      </c>
      <c r="S635" s="1" t="s">
        <v>11633</v>
      </c>
      <c r="T635" s="1" t="s">
        <v>190</v>
      </c>
      <c r="U635" s="1" t="str">
        <f t="shared" si="2"/>
        <v>Bình Định</v>
      </c>
    </row>
    <row r="636" spans="1:21" ht="15.75" customHeight="1" x14ac:dyDescent="0.25">
      <c r="A636" s="1" t="s">
        <v>11634</v>
      </c>
      <c r="B636" s="1" t="s">
        <v>3025</v>
      </c>
      <c r="C636" s="1" t="s">
        <v>1815</v>
      </c>
      <c r="D636" s="1" t="s">
        <v>11635</v>
      </c>
      <c r="E636" s="1" t="s">
        <v>1191</v>
      </c>
      <c r="F636" s="1" t="s">
        <v>24</v>
      </c>
      <c r="G636" s="1" t="s">
        <v>1191</v>
      </c>
      <c r="H636" s="1" t="s">
        <v>11636</v>
      </c>
      <c r="I636" s="1" t="s">
        <v>11637</v>
      </c>
      <c r="J636" s="2" t="s">
        <v>11638</v>
      </c>
      <c r="K636" s="1" t="s">
        <v>184</v>
      </c>
      <c r="L636" s="1" t="s">
        <v>80</v>
      </c>
      <c r="M636" s="1" t="s">
        <v>196</v>
      </c>
      <c r="N636" s="1" t="s">
        <v>954</v>
      </c>
      <c r="O636" s="1" t="s">
        <v>955</v>
      </c>
      <c r="P636" s="1" t="s">
        <v>33</v>
      </c>
      <c r="Q636" s="1" t="s">
        <v>11639</v>
      </c>
      <c r="S636" s="1" t="s">
        <v>11640</v>
      </c>
      <c r="T636" s="1" t="s">
        <v>190</v>
      </c>
      <c r="U636" s="1" t="str">
        <f t="shared" si="2"/>
        <v>Bình Định</v>
      </c>
    </row>
    <row r="637" spans="1:21" ht="15.75" customHeight="1" x14ac:dyDescent="0.25">
      <c r="A637" s="1" t="s">
        <v>11641</v>
      </c>
      <c r="B637" s="1" t="s">
        <v>11642</v>
      </c>
      <c r="C637" s="1" t="s">
        <v>224</v>
      </c>
      <c r="D637" s="1" t="s">
        <v>11643</v>
      </c>
      <c r="E637" s="1" t="s">
        <v>1191</v>
      </c>
      <c r="F637" s="1" t="s">
        <v>40</v>
      </c>
      <c r="G637" s="1" t="s">
        <v>1191</v>
      </c>
      <c r="H637" s="1" t="s">
        <v>11644</v>
      </c>
      <c r="I637" s="1" t="s">
        <v>11645</v>
      </c>
      <c r="J637" s="2" t="s">
        <v>11646</v>
      </c>
      <c r="K637" s="1" t="s">
        <v>184</v>
      </c>
      <c r="L637" s="1" t="s">
        <v>29</v>
      </c>
      <c r="M637" s="1" t="s">
        <v>207</v>
      </c>
      <c r="N637" s="1" t="s">
        <v>990</v>
      </c>
      <c r="O637" s="1" t="s">
        <v>991</v>
      </c>
      <c r="P637" s="1" t="s">
        <v>33</v>
      </c>
      <c r="Q637" s="1" t="s">
        <v>11647</v>
      </c>
      <c r="S637" s="1" t="s">
        <v>11648</v>
      </c>
      <c r="T637" s="1" t="s">
        <v>190</v>
      </c>
      <c r="U637" s="1" t="str">
        <f t="shared" si="2"/>
        <v>Bình Định</v>
      </c>
    </row>
    <row r="638" spans="1:21" ht="15.75" customHeight="1" x14ac:dyDescent="0.25">
      <c r="A638" s="1" t="s">
        <v>11649</v>
      </c>
      <c r="B638" s="1" t="s">
        <v>5573</v>
      </c>
      <c r="C638" s="1" t="s">
        <v>1256</v>
      </c>
      <c r="D638" s="1" t="s">
        <v>9006</v>
      </c>
      <c r="E638" s="1" t="s">
        <v>1191</v>
      </c>
      <c r="F638" s="1" t="s">
        <v>24</v>
      </c>
      <c r="G638" s="1" t="s">
        <v>1191</v>
      </c>
      <c r="H638" s="1" t="s">
        <v>11650</v>
      </c>
      <c r="I638" s="1" t="s">
        <v>11651</v>
      </c>
      <c r="J638" s="2" t="s">
        <v>11652</v>
      </c>
      <c r="K638" s="1" t="s">
        <v>184</v>
      </c>
      <c r="L638" s="1" t="s">
        <v>45</v>
      </c>
      <c r="M638" s="1" t="s">
        <v>185</v>
      </c>
      <c r="N638" s="1" t="s">
        <v>1027</v>
      </c>
      <c r="O638" s="1" t="s">
        <v>1028</v>
      </c>
      <c r="P638" s="1" t="s">
        <v>33</v>
      </c>
      <c r="Q638" s="1" t="s">
        <v>11653</v>
      </c>
      <c r="S638" s="1" t="s">
        <v>11654</v>
      </c>
      <c r="T638" s="1" t="s">
        <v>190</v>
      </c>
      <c r="U638" s="1" t="str">
        <f t="shared" si="2"/>
        <v>Bình Định</v>
      </c>
    </row>
    <row r="639" spans="1:21" ht="15.75" customHeight="1" x14ac:dyDescent="0.25">
      <c r="A639" s="1" t="s">
        <v>11655</v>
      </c>
      <c r="B639" s="1" t="s">
        <v>2105</v>
      </c>
      <c r="C639" s="1" t="s">
        <v>5609</v>
      </c>
      <c r="D639" s="1" t="s">
        <v>9795</v>
      </c>
      <c r="E639" s="1" t="s">
        <v>1191</v>
      </c>
      <c r="F639" s="1" t="s">
        <v>24</v>
      </c>
      <c r="G639" s="1" t="s">
        <v>1191</v>
      </c>
      <c r="H639" s="1" t="s">
        <v>11656</v>
      </c>
      <c r="I639" s="1" t="s">
        <v>11657</v>
      </c>
      <c r="J639" s="2" t="s">
        <v>11658</v>
      </c>
      <c r="K639" s="1" t="s">
        <v>184</v>
      </c>
      <c r="L639" s="1" t="s">
        <v>45</v>
      </c>
      <c r="M639" s="1" t="s">
        <v>185</v>
      </c>
      <c r="N639" s="1" t="s">
        <v>1027</v>
      </c>
      <c r="O639" s="1" t="s">
        <v>1028</v>
      </c>
      <c r="P639" s="1" t="s">
        <v>33</v>
      </c>
      <c r="Q639" s="1" t="s">
        <v>11659</v>
      </c>
      <c r="S639" s="1" t="s">
        <v>11660</v>
      </c>
      <c r="T639" s="1" t="s">
        <v>190</v>
      </c>
      <c r="U639" s="1" t="str">
        <f t="shared" si="2"/>
        <v>Bình Định</v>
      </c>
    </row>
    <row r="640" spans="1:21" ht="15.75" customHeight="1" x14ac:dyDescent="0.25">
      <c r="A640" s="1" t="s">
        <v>11661</v>
      </c>
      <c r="B640" s="1" t="s">
        <v>11662</v>
      </c>
      <c r="C640" s="1" t="s">
        <v>327</v>
      </c>
      <c r="D640" s="1" t="s">
        <v>10212</v>
      </c>
      <c r="E640" s="1" t="s">
        <v>1191</v>
      </c>
      <c r="F640" s="1" t="s">
        <v>40</v>
      </c>
      <c r="G640" s="1" t="s">
        <v>1191</v>
      </c>
      <c r="H640" s="1" t="s">
        <v>11663</v>
      </c>
      <c r="I640" s="1" t="s">
        <v>11664</v>
      </c>
      <c r="J640" s="2" t="s">
        <v>11665</v>
      </c>
      <c r="K640" s="1" t="s">
        <v>184</v>
      </c>
      <c r="L640" s="1" t="s">
        <v>29</v>
      </c>
      <c r="M640" s="1" t="s">
        <v>207</v>
      </c>
      <c r="N640" s="1" t="s">
        <v>208</v>
      </c>
      <c r="O640" s="1" t="s">
        <v>209</v>
      </c>
      <c r="P640" s="1" t="s">
        <v>33</v>
      </c>
      <c r="Q640" s="1" t="s">
        <v>11666</v>
      </c>
      <c r="S640" s="1" t="s">
        <v>11667</v>
      </c>
      <c r="T640" s="1" t="s">
        <v>190</v>
      </c>
      <c r="U640" s="1" t="str">
        <f t="shared" si="2"/>
        <v>Bình Định</v>
      </c>
    </row>
    <row r="641" spans="1:21" ht="15.75" customHeight="1" x14ac:dyDescent="0.25">
      <c r="A641" s="1" t="s">
        <v>11668</v>
      </c>
      <c r="B641" s="1" t="s">
        <v>11669</v>
      </c>
      <c r="C641" s="1" t="s">
        <v>39</v>
      </c>
      <c r="D641" s="1" t="s">
        <v>11670</v>
      </c>
      <c r="E641" s="1" t="s">
        <v>1191</v>
      </c>
      <c r="F641" s="1" t="s">
        <v>40</v>
      </c>
      <c r="G641" s="1" t="s">
        <v>1191</v>
      </c>
      <c r="H641" s="1" t="s">
        <v>11671</v>
      </c>
      <c r="I641" s="1" t="s">
        <v>11672</v>
      </c>
      <c r="J641" s="2" t="s">
        <v>11673</v>
      </c>
      <c r="K641" s="1" t="s">
        <v>184</v>
      </c>
      <c r="L641" s="1" t="s">
        <v>45</v>
      </c>
      <c r="M641" s="1" t="s">
        <v>185</v>
      </c>
      <c r="N641" s="1" t="s">
        <v>218</v>
      </c>
      <c r="O641" s="1" t="s">
        <v>219</v>
      </c>
      <c r="P641" s="1" t="s">
        <v>33</v>
      </c>
      <c r="Q641" s="1" t="s">
        <v>11674</v>
      </c>
      <c r="S641" s="1" t="s">
        <v>11675</v>
      </c>
      <c r="T641" s="1" t="s">
        <v>190</v>
      </c>
      <c r="U641" s="1" t="str">
        <f t="shared" si="2"/>
        <v>Bình Định</v>
      </c>
    </row>
    <row r="642" spans="1:21" ht="15.75" customHeight="1" x14ac:dyDescent="0.25">
      <c r="A642" s="1" t="s">
        <v>11676</v>
      </c>
      <c r="B642" s="1" t="s">
        <v>1126</v>
      </c>
      <c r="C642" s="1" t="s">
        <v>558</v>
      </c>
      <c r="D642" s="1" t="s">
        <v>11677</v>
      </c>
      <c r="E642" s="1" t="s">
        <v>1191</v>
      </c>
      <c r="F642" s="1" t="s">
        <v>40</v>
      </c>
      <c r="G642" s="1" t="s">
        <v>1191</v>
      </c>
      <c r="H642" s="1" t="s">
        <v>11678</v>
      </c>
      <c r="I642" s="1" t="s">
        <v>11679</v>
      </c>
      <c r="J642" s="2" t="s">
        <v>11680</v>
      </c>
      <c r="K642" s="1" t="s">
        <v>184</v>
      </c>
      <c r="L642" s="1" t="s">
        <v>45</v>
      </c>
      <c r="M642" s="1" t="s">
        <v>185</v>
      </c>
      <c r="N642" s="1" t="s">
        <v>945</v>
      </c>
      <c r="O642" s="1" t="s">
        <v>946</v>
      </c>
      <c r="P642" s="1" t="s">
        <v>33</v>
      </c>
      <c r="Q642" s="1" t="s">
        <v>11681</v>
      </c>
      <c r="S642" s="1" t="s">
        <v>11682</v>
      </c>
      <c r="T642" s="1" t="s">
        <v>190</v>
      </c>
      <c r="U642" s="1" t="str">
        <f t="shared" si="2"/>
        <v>Bình Định</v>
      </c>
    </row>
    <row r="643" spans="1:21" ht="15.75" customHeight="1" x14ac:dyDescent="0.25">
      <c r="A643" s="1" t="s">
        <v>11683</v>
      </c>
      <c r="B643" s="1" t="s">
        <v>860</v>
      </c>
      <c r="C643" s="1" t="s">
        <v>566</v>
      </c>
      <c r="D643" s="1" t="s">
        <v>7459</v>
      </c>
      <c r="E643" s="1" t="s">
        <v>1808</v>
      </c>
      <c r="F643" s="1" t="s">
        <v>40</v>
      </c>
      <c r="G643" s="1" t="s">
        <v>1808</v>
      </c>
      <c r="H643" s="1" t="s">
        <v>11684</v>
      </c>
      <c r="I643" s="1" t="s">
        <v>11685</v>
      </c>
      <c r="J643" s="2" t="s">
        <v>11686</v>
      </c>
      <c r="K643" s="1" t="s">
        <v>184</v>
      </c>
      <c r="L643" s="1" t="s">
        <v>45</v>
      </c>
      <c r="M643" s="1" t="s">
        <v>185</v>
      </c>
      <c r="N643" s="1" t="s">
        <v>7463</v>
      </c>
      <c r="O643" s="1" t="s">
        <v>7464</v>
      </c>
      <c r="P643" s="1" t="s">
        <v>33</v>
      </c>
      <c r="Q643" s="1" t="s">
        <v>11687</v>
      </c>
      <c r="S643" s="1" t="s">
        <v>11688</v>
      </c>
      <c r="T643" s="1" t="s">
        <v>190</v>
      </c>
      <c r="U643" s="1" t="str">
        <f t="shared" si="2"/>
        <v>Gia Lai</v>
      </c>
    </row>
    <row r="644" spans="1:21" ht="15.75" customHeight="1" x14ac:dyDescent="0.25">
      <c r="A644" s="1" t="s">
        <v>11689</v>
      </c>
      <c r="B644" s="1" t="s">
        <v>3131</v>
      </c>
      <c r="C644" s="1" t="s">
        <v>566</v>
      </c>
      <c r="D644" s="1" t="s">
        <v>11690</v>
      </c>
      <c r="E644" s="1" t="s">
        <v>386</v>
      </c>
      <c r="F644" s="1" t="s">
        <v>40</v>
      </c>
      <c r="G644" s="1" t="s">
        <v>386</v>
      </c>
      <c r="H644" s="1" t="s">
        <v>11691</v>
      </c>
      <c r="I644" s="1" t="s">
        <v>11692</v>
      </c>
      <c r="J644" s="2" t="s">
        <v>11693</v>
      </c>
      <c r="K644" s="1" t="s">
        <v>44</v>
      </c>
      <c r="L644" s="1" t="s">
        <v>45</v>
      </c>
      <c r="M644" s="1" t="s">
        <v>46</v>
      </c>
      <c r="N644" s="1" t="s">
        <v>70</v>
      </c>
      <c r="O644" s="1" t="s">
        <v>71</v>
      </c>
      <c r="P644" s="1" t="s">
        <v>33</v>
      </c>
      <c r="Q644" s="1" t="s">
        <v>11694</v>
      </c>
      <c r="S644" s="1" t="s">
        <v>11695</v>
      </c>
      <c r="T644" s="1" t="s">
        <v>51</v>
      </c>
      <c r="U644" s="1" t="str">
        <f t="shared" si="2"/>
        <v>TP. Hồ Chí Minh</v>
      </c>
    </row>
    <row r="645" spans="1:21" ht="15.75" customHeight="1" x14ac:dyDescent="0.25">
      <c r="A645" s="1" t="s">
        <v>11696</v>
      </c>
      <c r="B645" s="1" t="s">
        <v>1375</v>
      </c>
      <c r="C645" s="1" t="s">
        <v>203</v>
      </c>
      <c r="D645" s="1" t="s">
        <v>10792</v>
      </c>
      <c r="E645" s="1" t="s">
        <v>386</v>
      </c>
      <c r="F645" s="1" t="s">
        <v>40</v>
      </c>
      <c r="G645" s="1" t="s">
        <v>386</v>
      </c>
      <c r="H645" s="1" t="s">
        <v>11697</v>
      </c>
      <c r="I645" s="1" t="s">
        <v>11698</v>
      </c>
      <c r="J645" s="2" t="s">
        <v>11699</v>
      </c>
      <c r="K645" s="1" t="s">
        <v>44</v>
      </c>
      <c r="L645" s="1" t="s">
        <v>29</v>
      </c>
      <c r="M645" s="1" t="s">
        <v>59</v>
      </c>
      <c r="N645" s="1" t="s">
        <v>60</v>
      </c>
      <c r="O645" s="1" t="s">
        <v>61</v>
      </c>
      <c r="P645" s="1" t="s">
        <v>33</v>
      </c>
      <c r="Q645" s="1" t="s">
        <v>11700</v>
      </c>
      <c r="S645" s="1" t="s">
        <v>11701</v>
      </c>
      <c r="T645" s="1" t="s">
        <v>51</v>
      </c>
      <c r="U645" s="1" t="str">
        <f t="shared" si="2"/>
        <v>TP. Hồ Chí Minh</v>
      </c>
    </row>
    <row r="646" spans="1:21" ht="15.75" customHeight="1" x14ac:dyDescent="0.25">
      <c r="A646" s="1" t="s">
        <v>11702</v>
      </c>
      <c r="B646" s="1" t="s">
        <v>1375</v>
      </c>
      <c r="C646" s="1" t="s">
        <v>234</v>
      </c>
      <c r="D646" s="1" t="s">
        <v>11703</v>
      </c>
      <c r="E646" s="1" t="s">
        <v>2940</v>
      </c>
      <c r="F646" s="1" t="s">
        <v>40</v>
      </c>
      <c r="G646" s="1" t="s">
        <v>386</v>
      </c>
      <c r="H646" s="1" t="s">
        <v>11704</v>
      </c>
      <c r="I646" s="1" t="s">
        <v>11705</v>
      </c>
      <c r="J646" s="2" t="s">
        <v>11706</v>
      </c>
      <c r="K646" s="1" t="s">
        <v>44</v>
      </c>
      <c r="L646" s="1" t="s">
        <v>29</v>
      </c>
      <c r="M646" s="1" t="s">
        <v>59</v>
      </c>
      <c r="N646" s="1" t="s">
        <v>1227</v>
      </c>
      <c r="O646" s="1" t="s">
        <v>1228</v>
      </c>
      <c r="P646" s="1" t="s">
        <v>33</v>
      </c>
      <c r="Q646" s="1" t="s">
        <v>11707</v>
      </c>
      <c r="S646" s="1" t="s">
        <v>11708</v>
      </c>
      <c r="T646" s="1" t="s">
        <v>51</v>
      </c>
      <c r="U646" s="1" t="str">
        <f t="shared" si="2"/>
        <v>TP. Hồ Chí Minh</v>
      </c>
    </row>
    <row r="647" spans="1:21" ht="15.75" customHeight="1" x14ac:dyDescent="0.25">
      <c r="A647" s="1" t="s">
        <v>11709</v>
      </c>
      <c r="B647" s="1" t="s">
        <v>3843</v>
      </c>
      <c r="C647" s="1" t="s">
        <v>808</v>
      </c>
      <c r="D647" s="1" t="s">
        <v>11710</v>
      </c>
      <c r="E647" s="1" t="s">
        <v>386</v>
      </c>
      <c r="F647" s="1" t="s">
        <v>24</v>
      </c>
      <c r="G647" s="1" t="s">
        <v>386</v>
      </c>
      <c r="H647" s="1" t="s">
        <v>11711</v>
      </c>
      <c r="I647" s="1" t="s">
        <v>11712</v>
      </c>
      <c r="J647" s="2" t="s">
        <v>11713</v>
      </c>
      <c r="K647" s="1" t="s">
        <v>44</v>
      </c>
      <c r="L647" s="1" t="s">
        <v>29</v>
      </c>
      <c r="M647" s="1" t="s">
        <v>59</v>
      </c>
      <c r="N647" s="1" t="s">
        <v>1274</v>
      </c>
      <c r="O647" s="1" t="s">
        <v>1275</v>
      </c>
      <c r="P647" s="1" t="s">
        <v>33</v>
      </c>
      <c r="Q647" s="1" t="s">
        <v>11714</v>
      </c>
      <c r="S647" s="1" t="s">
        <v>11715</v>
      </c>
      <c r="T647" s="1" t="s">
        <v>51</v>
      </c>
      <c r="U647" s="1" t="str">
        <f t="shared" si="2"/>
        <v>TP. Hồ Chí Minh</v>
      </c>
    </row>
    <row r="648" spans="1:21" ht="15.75" customHeight="1" x14ac:dyDescent="0.25">
      <c r="A648" s="1" t="s">
        <v>11716</v>
      </c>
      <c r="B648" s="1" t="s">
        <v>5043</v>
      </c>
      <c r="C648" s="1" t="s">
        <v>214</v>
      </c>
      <c r="D648" s="1" t="s">
        <v>11717</v>
      </c>
      <c r="E648" s="1" t="s">
        <v>386</v>
      </c>
      <c r="F648" s="1" t="s">
        <v>40</v>
      </c>
      <c r="G648" s="1" t="s">
        <v>386</v>
      </c>
      <c r="H648" s="1" t="s">
        <v>11718</v>
      </c>
      <c r="I648" s="1" t="s">
        <v>11719</v>
      </c>
      <c r="J648" s="2" t="s">
        <v>11720</v>
      </c>
      <c r="K648" s="1" t="s">
        <v>44</v>
      </c>
      <c r="L648" s="1" t="s">
        <v>29</v>
      </c>
      <c r="M648" s="1" t="s">
        <v>59</v>
      </c>
      <c r="N648" s="1" t="s">
        <v>1227</v>
      </c>
      <c r="O648" s="1" t="s">
        <v>1228</v>
      </c>
      <c r="P648" s="1" t="s">
        <v>33</v>
      </c>
      <c r="Q648" s="1" t="s">
        <v>11721</v>
      </c>
      <c r="S648" s="1" t="s">
        <v>11722</v>
      </c>
      <c r="T648" s="1" t="s">
        <v>51</v>
      </c>
      <c r="U648" s="1" t="str">
        <f t="shared" si="2"/>
        <v>TP. Hồ Chí Minh</v>
      </c>
    </row>
    <row r="649" spans="1:21" ht="15.75" customHeight="1" x14ac:dyDescent="0.25">
      <c r="A649" s="1" t="s">
        <v>11723</v>
      </c>
      <c r="B649" s="1" t="s">
        <v>2715</v>
      </c>
      <c r="C649" s="1" t="s">
        <v>2272</v>
      </c>
      <c r="D649" s="1" t="s">
        <v>8117</v>
      </c>
      <c r="E649" s="1" t="s">
        <v>386</v>
      </c>
      <c r="F649" s="1" t="s">
        <v>24</v>
      </c>
      <c r="G649" s="1" t="s">
        <v>386</v>
      </c>
      <c r="H649" s="1" t="s">
        <v>11724</v>
      </c>
      <c r="I649" s="1" t="s">
        <v>11725</v>
      </c>
      <c r="J649" s="2" t="s">
        <v>11726</v>
      </c>
      <c r="K649" s="1" t="s">
        <v>44</v>
      </c>
      <c r="L649" s="1" t="s">
        <v>80</v>
      </c>
      <c r="M649" s="1" t="s">
        <v>81</v>
      </c>
      <c r="N649" s="1" t="s">
        <v>82</v>
      </c>
      <c r="O649" s="1" t="s">
        <v>83</v>
      </c>
      <c r="P649" s="1" t="s">
        <v>33</v>
      </c>
      <c r="Q649" s="1" t="s">
        <v>11727</v>
      </c>
      <c r="S649" s="1" t="s">
        <v>11728</v>
      </c>
      <c r="T649" s="1" t="s">
        <v>51</v>
      </c>
      <c r="U649" s="1" t="str">
        <f t="shared" si="2"/>
        <v>TP. Hồ Chí Minh</v>
      </c>
    </row>
    <row r="650" spans="1:21" ht="15.75" customHeight="1" x14ac:dyDescent="0.25">
      <c r="A650" s="1" t="s">
        <v>11729</v>
      </c>
      <c r="B650" s="1" t="s">
        <v>11730</v>
      </c>
      <c r="C650" s="1" t="s">
        <v>462</v>
      </c>
      <c r="D650" s="1" t="s">
        <v>11731</v>
      </c>
      <c r="E650" s="1" t="s">
        <v>2553</v>
      </c>
      <c r="F650" s="1" t="s">
        <v>40</v>
      </c>
      <c r="G650" s="1" t="s">
        <v>386</v>
      </c>
      <c r="H650" s="1" t="s">
        <v>11732</v>
      </c>
      <c r="I650" s="1" t="s">
        <v>11733</v>
      </c>
      <c r="J650" s="2" t="s">
        <v>11734</v>
      </c>
      <c r="K650" s="1" t="s">
        <v>44</v>
      </c>
      <c r="L650" s="1" t="s">
        <v>45</v>
      </c>
      <c r="M650" s="1" t="s">
        <v>46</v>
      </c>
      <c r="N650" s="1" t="s">
        <v>156</v>
      </c>
      <c r="O650" s="1" t="s">
        <v>157</v>
      </c>
      <c r="P650" s="1" t="s">
        <v>33</v>
      </c>
      <c r="Q650" s="1" t="s">
        <v>11735</v>
      </c>
      <c r="S650" s="1" t="s">
        <v>11736</v>
      </c>
      <c r="T650" s="1" t="s">
        <v>51</v>
      </c>
      <c r="U650" s="1" t="str">
        <f t="shared" si="2"/>
        <v>TP. Hồ Chí Minh</v>
      </c>
    </row>
    <row r="651" spans="1:21" ht="15.75" customHeight="1" x14ac:dyDescent="0.25">
      <c r="A651" s="1" t="s">
        <v>11737</v>
      </c>
      <c r="B651" s="1" t="s">
        <v>4693</v>
      </c>
      <c r="C651" s="1" t="s">
        <v>306</v>
      </c>
      <c r="D651" s="1" t="s">
        <v>11738</v>
      </c>
      <c r="E651" s="1" t="s">
        <v>386</v>
      </c>
      <c r="F651" s="1" t="s">
        <v>40</v>
      </c>
      <c r="G651" s="1" t="s">
        <v>386</v>
      </c>
      <c r="H651" s="1" t="s">
        <v>11739</v>
      </c>
      <c r="I651" s="1" t="s">
        <v>11740</v>
      </c>
      <c r="J651" s="2" t="s">
        <v>11741</v>
      </c>
      <c r="K651" s="1" t="s">
        <v>44</v>
      </c>
      <c r="L651" s="1" t="s">
        <v>29</v>
      </c>
      <c r="M651" s="1" t="s">
        <v>59</v>
      </c>
      <c r="N651" s="1" t="s">
        <v>1227</v>
      </c>
      <c r="O651" s="1" t="s">
        <v>1228</v>
      </c>
      <c r="P651" s="1" t="s">
        <v>33</v>
      </c>
      <c r="Q651" s="1" t="s">
        <v>11742</v>
      </c>
      <c r="S651" s="1" t="s">
        <v>11743</v>
      </c>
      <c r="T651" s="1" t="s">
        <v>51</v>
      </c>
      <c r="U651" s="1" t="str">
        <f t="shared" si="2"/>
        <v>TP. Hồ Chí Minh</v>
      </c>
    </row>
    <row r="652" spans="1:21" ht="15.75" customHeight="1" x14ac:dyDescent="0.25">
      <c r="A652" s="1" t="s">
        <v>11744</v>
      </c>
      <c r="B652" s="1" t="s">
        <v>11745</v>
      </c>
      <c r="C652" s="1" t="s">
        <v>919</v>
      </c>
      <c r="D652" s="1" t="s">
        <v>11746</v>
      </c>
      <c r="E652" s="1" t="s">
        <v>386</v>
      </c>
      <c r="F652" s="1" t="s">
        <v>40</v>
      </c>
      <c r="G652" s="1" t="s">
        <v>386</v>
      </c>
      <c r="H652" s="1" t="s">
        <v>11747</v>
      </c>
      <c r="I652" s="1" t="s">
        <v>11748</v>
      </c>
      <c r="J652" s="2" t="s">
        <v>11749</v>
      </c>
      <c r="K652" s="1" t="s">
        <v>44</v>
      </c>
      <c r="L652" s="1" t="s">
        <v>45</v>
      </c>
      <c r="M652" s="1" t="s">
        <v>46</v>
      </c>
      <c r="N652" s="1" t="s">
        <v>174</v>
      </c>
      <c r="O652" s="1" t="s">
        <v>175</v>
      </c>
      <c r="P652" s="1" t="s">
        <v>33</v>
      </c>
      <c r="Q652" s="1" t="s">
        <v>11750</v>
      </c>
      <c r="S652" s="1" t="s">
        <v>11751</v>
      </c>
      <c r="T652" s="1" t="s">
        <v>51</v>
      </c>
      <c r="U652" s="1" t="str">
        <f t="shared" si="2"/>
        <v>TP. Hồ Chí Minh</v>
      </c>
    </row>
    <row r="653" spans="1:21" ht="15.75" customHeight="1" x14ac:dyDescent="0.25">
      <c r="A653" s="1" t="s">
        <v>11752</v>
      </c>
      <c r="B653" s="1" t="s">
        <v>3800</v>
      </c>
      <c r="C653" s="1" t="s">
        <v>244</v>
      </c>
      <c r="D653" s="1" t="s">
        <v>7133</v>
      </c>
      <c r="E653" s="1" t="s">
        <v>386</v>
      </c>
      <c r="F653" s="1" t="s">
        <v>40</v>
      </c>
      <c r="G653" s="1" t="s">
        <v>386</v>
      </c>
      <c r="H653" s="1" t="s">
        <v>11753</v>
      </c>
      <c r="I653" s="1" t="s">
        <v>11754</v>
      </c>
      <c r="J653" s="2" t="s">
        <v>11755</v>
      </c>
      <c r="K653" s="1" t="s">
        <v>44</v>
      </c>
      <c r="L653" s="1" t="s">
        <v>655</v>
      </c>
      <c r="M653" s="1" t="s">
        <v>1495</v>
      </c>
      <c r="N653" s="1" t="s">
        <v>1496</v>
      </c>
      <c r="O653" s="1" t="s">
        <v>1497</v>
      </c>
      <c r="P653" s="1" t="s">
        <v>33</v>
      </c>
      <c r="Q653" s="1" t="s">
        <v>11756</v>
      </c>
      <c r="S653" s="1" t="s">
        <v>11757</v>
      </c>
      <c r="T653" s="1" t="s">
        <v>51</v>
      </c>
      <c r="U653" s="1" t="str">
        <f t="shared" si="2"/>
        <v>TP. Hồ Chí Minh</v>
      </c>
    </row>
    <row r="654" spans="1:21" ht="15.75" customHeight="1" x14ac:dyDescent="0.25">
      <c r="A654" s="1" t="s">
        <v>11758</v>
      </c>
      <c r="B654" s="1" t="s">
        <v>11759</v>
      </c>
      <c r="C654" s="1" t="s">
        <v>911</v>
      </c>
      <c r="D654" s="1" t="s">
        <v>11760</v>
      </c>
      <c r="E654" s="1" t="s">
        <v>386</v>
      </c>
      <c r="F654" s="1" t="s">
        <v>40</v>
      </c>
      <c r="G654" s="1" t="s">
        <v>386</v>
      </c>
      <c r="H654" s="1" t="s">
        <v>11761</v>
      </c>
      <c r="I654" s="1" t="s">
        <v>11762</v>
      </c>
      <c r="J654" s="2" t="s">
        <v>11763</v>
      </c>
      <c r="K654" s="1" t="s">
        <v>44</v>
      </c>
      <c r="L654" s="1" t="s">
        <v>45</v>
      </c>
      <c r="M654" s="1" t="s">
        <v>46</v>
      </c>
      <c r="N654" s="1" t="s">
        <v>70</v>
      </c>
      <c r="O654" s="1" t="s">
        <v>71</v>
      </c>
      <c r="P654" s="1" t="s">
        <v>33</v>
      </c>
      <c r="Q654" s="1" t="s">
        <v>11764</v>
      </c>
      <c r="S654" s="1" t="s">
        <v>11765</v>
      </c>
      <c r="T654" s="1" t="s">
        <v>51</v>
      </c>
      <c r="U654" s="1" t="str">
        <f t="shared" si="2"/>
        <v>TP. Hồ Chí Minh</v>
      </c>
    </row>
    <row r="655" spans="1:21" ht="15.75" customHeight="1" x14ac:dyDescent="0.25">
      <c r="A655" s="1" t="s">
        <v>11766</v>
      </c>
      <c r="B655" s="1" t="s">
        <v>11767</v>
      </c>
      <c r="C655" s="1" t="s">
        <v>558</v>
      </c>
      <c r="D655" s="1" t="s">
        <v>11768</v>
      </c>
      <c r="E655" s="1" t="s">
        <v>386</v>
      </c>
      <c r="F655" s="1" t="s">
        <v>40</v>
      </c>
      <c r="G655" s="1" t="s">
        <v>386</v>
      </c>
      <c r="H655" s="1" t="s">
        <v>11769</v>
      </c>
      <c r="I655" s="1" t="s">
        <v>11770</v>
      </c>
      <c r="J655" s="2" t="s">
        <v>11771</v>
      </c>
      <c r="K655" s="1" t="s">
        <v>44</v>
      </c>
      <c r="L655" s="1" t="s">
        <v>29</v>
      </c>
      <c r="M655" s="1" t="s">
        <v>59</v>
      </c>
      <c r="N655" s="1" t="s">
        <v>1227</v>
      </c>
      <c r="O655" s="1" t="s">
        <v>1228</v>
      </c>
      <c r="P655" s="1" t="s">
        <v>33</v>
      </c>
      <c r="Q655" s="1" t="s">
        <v>11772</v>
      </c>
      <c r="S655" s="1" t="s">
        <v>11773</v>
      </c>
      <c r="T655" s="1" t="s">
        <v>51</v>
      </c>
      <c r="U655" s="1" t="str">
        <f t="shared" si="2"/>
        <v>TP. Hồ Chí Minh</v>
      </c>
    </row>
    <row r="656" spans="1:21" ht="15.75" customHeight="1" x14ac:dyDescent="0.25">
      <c r="A656" s="1" t="s">
        <v>11774</v>
      </c>
      <c r="B656" s="1" t="s">
        <v>1773</v>
      </c>
      <c r="C656" s="1" t="s">
        <v>203</v>
      </c>
      <c r="D656" s="1" t="s">
        <v>11710</v>
      </c>
      <c r="E656" s="1" t="s">
        <v>23</v>
      </c>
      <c r="F656" s="1" t="s">
        <v>40</v>
      </c>
      <c r="G656" s="1" t="s">
        <v>386</v>
      </c>
      <c r="H656" s="1" t="s">
        <v>11775</v>
      </c>
      <c r="I656" s="1" t="s">
        <v>11776</v>
      </c>
      <c r="J656" s="2" t="s">
        <v>11777</v>
      </c>
      <c r="K656" s="1" t="s">
        <v>44</v>
      </c>
      <c r="L656" s="1" t="s">
        <v>29</v>
      </c>
      <c r="M656" s="1" t="s">
        <v>59</v>
      </c>
      <c r="N656" s="1" t="s">
        <v>60</v>
      </c>
      <c r="O656" s="1" t="s">
        <v>61</v>
      </c>
      <c r="P656" s="1" t="s">
        <v>33</v>
      </c>
      <c r="Q656" s="1" t="s">
        <v>11778</v>
      </c>
      <c r="S656" s="1" t="s">
        <v>11779</v>
      </c>
      <c r="T656" s="1" t="s">
        <v>51</v>
      </c>
      <c r="U656" s="1" t="str">
        <f t="shared" si="2"/>
        <v>TP. Hồ Chí Minh</v>
      </c>
    </row>
    <row r="657" spans="1:21" ht="15.75" customHeight="1" x14ac:dyDescent="0.25">
      <c r="A657" s="1" t="s">
        <v>11780</v>
      </c>
      <c r="B657" s="1" t="s">
        <v>2437</v>
      </c>
      <c r="C657" s="1" t="s">
        <v>911</v>
      </c>
      <c r="D657" s="1" t="s">
        <v>8456</v>
      </c>
      <c r="E657" s="1" t="s">
        <v>386</v>
      </c>
      <c r="F657" s="1" t="s">
        <v>40</v>
      </c>
      <c r="G657" s="1" t="s">
        <v>386</v>
      </c>
      <c r="H657" s="1" t="s">
        <v>11781</v>
      </c>
      <c r="I657" s="1" t="s">
        <v>11782</v>
      </c>
      <c r="J657" s="2" t="s">
        <v>11783</v>
      </c>
      <c r="K657" s="1" t="s">
        <v>44</v>
      </c>
      <c r="L657" s="1" t="s">
        <v>45</v>
      </c>
      <c r="M657" s="1" t="s">
        <v>46</v>
      </c>
      <c r="N657" s="1" t="s">
        <v>138</v>
      </c>
      <c r="O657" s="1" t="s">
        <v>139</v>
      </c>
      <c r="P657" s="1" t="s">
        <v>33</v>
      </c>
      <c r="Q657" s="1" t="s">
        <v>11784</v>
      </c>
      <c r="S657" s="1" t="s">
        <v>11785</v>
      </c>
      <c r="T657" s="1" t="s">
        <v>51</v>
      </c>
      <c r="U657" s="1" t="str">
        <f t="shared" si="2"/>
        <v>TP. Hồ Chí Minh</v>
      </c>
    </row>
    <row r="658" spans="1:21" ht="15.75" customHeight="1" x14ac:dyDescent="0.25">
      <c r="A658" s="1" t="s">
        <v>11786</v>
      </c>
      <c r="B658" s="1" t="s">
        <v>11787</v>
      </c>
      <c r="C658" s="1" t="s">
        <v>1316</v>
      </c>
      <c r="D658" s="1" t="s">
        <v>8946</v>
      </c>
      <c r="E658" s="1" t="s">
        <v>386</v>
      </c>
      <c r="F658" s="1" t="s">
        <v>40</v>
      </c>
      <c r="G658" s="1" t="s">
        <v>386</v>
      </c>
      <c r="H658" s="1" t="s">
        <v>11788</v>
      </c>
      <c r="I658" s="1" t="s">
        <v>11789</v>
      </c>
      <c r="J658" s="2" t="s">
        <v>11790</v>
      </c>
      <c r="K658" s="1" t="s">
        <v>44</v>
      </c>
      <c r="L658" s="1" t="s">
        <v>29</v>
      </c>
      <c r="M658" s="1" t="s">
        <v>59</v>
      </c>
      <c r="N658" s="1" t="s">
        <v>1274</v>
      </c>
      <c r="O658" s="1" t="s">
        <v>1275</v>
      </c>
      <c r="P658" s="1" t="s">
        <v>33</v>
      </c>
      <c r="Q658" s="1" t="s">
        <v>11791</v>
      </c>
      <c r="S658" s="1" t="s">
        <v>11792</v>
      </c>
      <c r="T658" s="1" t="s">
        <v>51</v>
      </c>
      <c r="U658" s="1" t="str">
        <f t="shared" si="2"/>
        <v>TP. Hồ Chí Minh</v>
      </c>
    </row>
    <row r="659" spans="1:21" ht="15.75" customHeight="1" x14ac:dyDescent="0.25">
      <c r="A659" s="1" t="s">
        <v>11793</v>
      </c>
      <c r="B659" s="1" t="s">
        <v>11794</v>
      </c>
      <c r="C659" s="1" t="s">
        <v>170</v>
      </c>
      <c r="D659" s="1" t="s">
        <v>10807</v>
      </c>
      <c r="E659" s="1" t="s">
        <v>1191</v>
      </c>
      <c r="F659" s="1" t="s">
        <v>40</v>
      </c>
      <c r="G659" s="1" t="s">
        <v>386</v>
      </c>
      <c r="H659" s="1" t="s">
        <v>11795</v>
      </c>
      <c r="I659" s="1" t="s">
        <v>11796</v>
      </c>
      <c r="J659" s="2" t="s">
        <v>11797</v>
      </c>
      <c r="K659" s="1" t="s">
        <v>44</v>
      </c>
      <c r="L659" s="1" t="s">
        <v>29</v>
      </c>
      <c r="M659" s="1" t="s">
        <v>59</v>
      </c>
      <c r="N659" s="1" t="s">
        <v>1227</v>
      </c>
      <c r="O659" s="1" t="s">
        <v>1228</v>
      </c>
      <c r="P659" s="1" t="s">
        <v>33</v>
      </c>
      <c r="Q659" s="1" t="s">
        <v>11798</v>
      </c>
      <c r="S659" s="1" t="s">
        <v>11799</v>
      </c>
      <c r="T659" s="1" t="s">
        <v>51</v>
      </c>
      <c r="U659" s="1" t="str">
        <f t="shared" si="2"/>
        <v>TP. Hồ Chí Minh</v>
      </c>
    </row>
    <row r="660" spans="1:21" ht="15.75" customHeight="1" x14ac:dyDescent="0.25">
      <c r="A660" s="1" t="s">
        <v>11800</v>
      </c>
      <c r="B660" s="1" t="s">
        <v>11801</v>
      </c>
      <c r="C660" s="1" t="s">
        <v>170</v>
      </c>
      <c r="D660" s="1" t="s">
        <v>11717</v>
      </c>
      <c r="E660" s="1" t="s">
        <v>1191</v>
      </c>
      <c r="F660" s="1" t="s">
        <v>40</v>
      </c>
      <c r="G660" s="1" t="s">
        <v>386</v>
      </c>
      <c r="H660" s="1" t="s">
        <v>11802</v>
      </c>
      <c r="I660" s="1" t="s">
        <v>11803</v>
      </c>
      <c r="J660" s="2" t="s">
        <v>11804</v>
      </c>
      <c r="K660" s="1" t="s">
        <v>44</v>
      </c>
      <c r="L660" s="1" t="s">
        <v>45</v>
      </c>
      <c r="M660" s="1" t="s">
        <v>46</v>
      </c>
      <c r="N660" s="1" t="s">
        <v>70</v>
      </c>
      <c r="O660" s="1" t="s">
        <v>71</v>
      </c>
      <c r="P660" s="1" t="s">
        <v>33</v>
      </c>
      <c r="Q660" s="1" t="s">
        <v>11805</v>
      </c>
      <c r="S660" s="1" t="s">
        <v>11806</v>
      </c>
      <c r="T660" s="1" t="s">
        <v>51</v>
      </c>
      <c r="U660" s="1" t="str">
        <f t="shared" si="2"/>
        <v>TP. Hồ Chí Minh</v>
      </c>
    </row>
    <row r="661" spans="1:21" ht="15.75" customHeight="1" x14ac:dyDescent="0.25">
      <c r="A661" s="1" t="s">
        <v>11807</v>
      </c>
      <c r="B661" s="1" t="s">
        <v>2244</v>
      </c>
      <c r="C661" s="1" t="s">
        <v>214</v>
      </c>
      <c r="D661" s="1" t="s">
        <v>11808</v>
      </c>
      <c r="E661" s="1" t="s">
        <v>386</v>
      </c>
      <c r="F661" s="1" t="s">
        <v>40</v>
      </c>
      <c r="G661" s="1" t="s">
        <v>386</v>
      </c>
      <c r="H661" s="1" t="s">
        <v>11809</v>
      </c>
      <c r="I661" s="1" t="s">
        <v>11810</v>
      </c>
      <c r="J661" s="2" t="s">
        <v>11811</v>
      </c>
      <c r="K661" s="1" t="s">
        <v>44</v>
      </c>
      <c r="L661" s="1" t="s">
        <v>45</v>
      </c>
      <c r="M661" s="1" t="s">
        <v>46</v>
      </c>
      <c r="N661" s="1" t="s">
        <v>101</v>
      </c>
      <c r="O661" s="1" t="s">
        <v>102</v>
      </c>
      <c r="P661" s="1" t="s">
        <v>33</v>
      </c>
      <c r="Q661" s="1" t="s">
        <v>11812</v>
      </c>
      <c r="S661" s="1" t="s">
        <v>11813</v>
      </c>
      <c r="T661" s="1" t="s">
        <v>51</v>
      </c>
      <c r="U661" s="1" t="str">
        <f t="shared" si="2"/>
        <v>TP. Hồ Chí Minh</v>
      </c>
    </row>
    <row r="662" spans="1:21" ht="15.75" customHeight="1" x14ac:dyDescent="0.25">
      <c r="A662" s="1" t="s">
        <v>11814</v>
      </c>
      <c r="B662" s="1" t="s">
        <v>11815</v>
      </c>
      <c r="C662" s="1" t="s">
        <v>214</v>
      </c>
      <c r="D662" s="1" t="s">
        <v>11816</v>
      </c>
      <c r="E662" s="1" t="s">
        <v>386</v>
      </c>
      <c r="F662" s="1" t="s">
        <v>40</v>
      </c>
      <c r="G662" s="1" t="s">
        <v>386</v>
      </c>
      <c r="H662" s="1" t="s">
        <v>11817</v>
      </c>
      <c r="I662" s="1" t="s">
        <v>11818</v>
      </c>
      <c r="J662" s="2" t="s">
        <v>11819</v>
      </c>
      <c r="K662" s="1" t="s">
        <v>44</v>
      </c>
      <c r="L662" s="1" t="s">
        <v>29</v>
      </c>
      <c r="M662" s="1" t="s">
        <v>59</v>
      </c>
      <c r="N662" s="1" t="s">
        <v>1274</v>
      </c>
      <c r="O662" s="1" t="s">
        <v>1275</v>
      </c>
      <c r="P662" s="1" t="s">
        <v>33</v>
      </c>
      <c r="Q662" s="1" t="s">
        <v>11820</v>
      </c>
      <c r="S662" s="1" t="s">
        <v>11821</v>
      </c>
      <c r="T662" s="1" t="s">
        <v>51</v>
      </c>
      <c r="U662" s="1" t="str">
        <f t="shared" si="2"/>
        <v>TP. Hồ Chí Minh</v>
      </c>
    </row>
    <row r="663" spans="1:21" ht="15.75" customHeight="1" x14ac:dyDescent="0.25">
      <c r="A663" s="1" t="s">
        <v>11822</v>
      </c>
      <c r="B663" s="1" t="s">
        <v>11823</v>
      </c>
      <c r="C663" s="1" t="s">
        <v>8759</v>
      </c>
      <c r="D663" s="1" t="s">
        <v>11824</v>
      </c>
      <c r="E663" s="1" t="s">
        <v>386</v>
      </c>
      <c r="F663" s="1" t="s">
        <v>40</v>
      </c>
      <c r="G663" s="1" t="s">
        <v>386</v>
      </c>
      <c r="H663" s="1" t="s">
        <v>11825</v>
      </c>
      <c r="I663" s="1" t="s">
        <v>11826</v>
      </c>
      <c r="J663" s="2" t="s">
        <v>11827</v>
      </c>
      <c r="K663" s="1" t="s">
        <v>44</v>
      </c>
      <c r="L663" s="1" t="s">
        <v>45</v>
      </c>
      <c r="M663" s="1" t="s">
        <v>46</v>
      </c>
      <c r="N663" s="1" t="s">
        <v>156</v>
      </c>
      <c r="O663" s="1" t="s">
        <v>157</v>
      </c>
      <c r="P663" s="1" t="s">
        <v>33</v>
      </c>
      <c r="Q663" s="1" t="s">
        <v>11828</v>
      </c>
      <c r="S663" s="1" t="s">
        <v>11829</v>
      </c>
      <c r="T663" s="1" t="s">
        <v>51</v>
      </c>
      <c r="U663" s="1" t="str">
        <f t="shared" si="2"/>
        <v>TP. Hồ Chí Minh</v>
      </c>
    </row>
    <row r="664" spans="1:21" ht="15.75" customHeight="1" x14ac:dyDescent="0.25">
      <c r="A664" s="1" t="s">
        <v>11830</v>
      </c>
      <c r="B664" s="1" t="s">
        <v>2150</v>
      </c>
      <c r="C664" s="1" t="s">
        <v>371</v>
      </c>
      <c r="D664" s="1" t="s">
        <v>11831</v>
      </c>
      <c r="E664" s="1" t="s">
        <v>386</v>
      </c>
      <c r="F664" s="1" t="s">
        <v>40</v>
      </c>
      <c r="G664" s="1" t="s">
        <v>386</v>
      </c>
      <c r="H664" s="1" t="s">
        <v>11832</v>
      </c>
      <c r="I664" s="1" t="s">
        <v>11833</v>
      </c>
      <c r="J664" s="2" t="s">
        <v>11834</v>
      </c>
      <c r="K664" s="1" t="s">
        <v>44</v>
      </c>
      <c r="L664" s="1" t="s">
        <v>45</v>
      </c>
      <c r="M664" s="1" t="s">
        <v>46</v>
      </c>
      <c r="N664" s="1" t="s">
        <v>70</v>
      </c>
      <c r="O664" s="1" t="s">
        <v>71</v>
      </c>
      <c r="P664" s="1" t="s">
        <v>33</v>
      </c>
      <c r="Q664" s="1" t="s">
        <v>11835</v>
      </c>
      <c r="S664" s="1" t="s">
        <v>11836</v>
      </c>
      <c r="T664" s="1" t="s">
        <v>51</v>
      </c>
      <c r="U664" s="1" t="str">
        <f t="shared" si="2"/>
        <v>TP. Hồ Chí Minh</v>
      </c>
    </row>
    <row r="665" spans="1:21" ht="15.75" customHeight="1" x14ac:dyDescent="0.25">
      <c r="A665" s="1" t="s">
        <v>11837</v>
      </c>
      <c r="B665" s="1" t="s">
        <v>11838</v>
      </c>
      <c r="C665" s="1" t="s">
        <v>371</v>
      </c>
      <c r="D665" s="1" t="s">
        <v>11256</v>
      </c>
      <c r="E665" s="1" t="s">
        <v>386</v>
      </c>
      <c r="F665" s="1" t="s">
        <v>40</v>
      </c>
      <c r="G665" s="1" t="s">
        <v>386</v>
      </c>
      <c r="H665" s="1" t="s">
        <v>11839</v>
      </c>
      <c r="I665" s="1" t="s">
        <v>11840</v>
      </c>
      <c r="J665" s="2" t="s">
        <v>11841</v>
      </c>
      <c r="K665" s="1" t="s">
        <v>44</v>
      </c>
      <c r="L665" s="1" t="s">
        <v>29</v>
      </c>
      <c r="M665" s="1" t="s">
        <v>59</v>
      </c>
      <c r="N665" s="1" t="s">
        <v>1250</v>
      </c>
      <c r="O665" s="1" t="s">
        <v>1251</v>
      </c>
      <c r="P665" s="1" t="s">
        <v>33</v>
      </c>
      <c r="Q665" s="1" t="s">
        <v>11842</v>
      </c>
      <c r="S665" s="1" t="s">
        <v>11843</v>
      </c>
      <c r="T665" s="1" t="s">
        <v>51</v>
      </c>
      <c r="U665" s="1" t="str">
        <f t="shared" si="2"/>
        <v>TP. Hồ Chí Minh</v>
      </c>
    </row>
    <row r="666" spans="1:21" ht="15.75" customHeight="1" x14ac:dyDescent="0.25">
      <c r="A666" s="1" t="s">
        <v>11844</v>
      </c>
      <c r="B666" s="1" t="s">
        <v>11845</v>
      </c>
      <c r="C666" s="1" t="s">
        <v>88</v>
      </c>
      <c r="D666" s="1" t="s">
        <v>11846</v>
      </c>
      <c r="E666" s="1" t="s">
        <v>1191</v>
      </c>
      <c r="F666" s="1" t="s">
        <v>40</v>
      </c>
      <c r="G666" s="1" t="s">
        <v>386</v>
      </c>
      <c r="H666" s="1" t="s">
        <v>11847</v>
      </c>
      <c r="I666" s="1" t="s">
        <v>11848</v>
      </c>
      <c r="J666" s="2" t="s">
        <v>11849</v>
      </c>
      <c r="K666" s="1" t="s">
        <v>44</v>
      </c>
      <c r="L666" s="1" t="s">
        <v>45</v>
      </c>
      <c r="M666" s="1" t="s">
        <v>46</v>
      </c>
      <c r="N666" s="1" t="s">
        <v>156</v>
      </c>
      <c r="O666" s="1" t="s">
        <v>157</v>
      </c>
      <c r="P666" s="1" t="s">
        <v>33</v>
      </c>
      <c r="Q666" s="1" t="s">
        <v>11850</v>
      </c>
      <c r="S666" s="1" t="s">
        <v>11851</v>
      </c>
      <c r="T666" s="1" t="s">
        <v>51</v>
      </c>
      <c r="U666" s="1" t="str">
        <f t="shared" si="2"/>
        <v>TP. Hồ Chí Minh</v>
      </c>
    </row>
    <row r="667" spans="1:21" ht="15.75" customHeight="1" x14ac:dyDescent="0.25">
      <c r="A667" s="1" t="s">
        <v>11852</v>
      </c>
      <c r="B667" s="1" t="s">
        <v>11853</v>
      </c>
      <c r="C667" s="1" t="s">
        <v>39</v>
      </c>
      <c r="D667" s="1" t="s">
        <v>11854</v>
      </c>
      <c r="E667" s="1" t="s">
        <v>386</v>
      </c>
      <c r="F667" s="1" t="s">
        <v>40</v>
      </c>
      <c r="G667" s="1" t="s">
        <v>2833</v>
      </c>
      <c r="H667" s="1" t="s">
        <v>11855</v>
      </c>
      <c r="I667" s="1" t="s">
        <v>11856</v>
      </c>
      <c r="J667" s="2" t="s">
        <v>11857</v>
      </c>
      <c r="K667" s="1" t="s">
        <v>44</v>
      </c>
      <c r="L667" s="1" t="s">
        <v>29</v>
      </c>
      <c r="M667" s="1" t="s">
        <v>59</v>
      </c>
      <c r="N667" s="1" t="s">
        <v>1227</v>
      </c>
      <c r="O667" s="1" t="s">
        <v>1228</v>
      </c>
      <c r="P667" s="1" t="s">
        <v>33</v>
      </c>
      <c r="Q667" s="1" t="s">
        <v>11858</v>
      </c>
      <c r="S667" s="1" t="s">
        <v>11859</v>
      </c>
      <c r="T667" s="1" t="s">
        <v>51</v>
      </c>
      <c r="U667" s="1" t="str">
        <f t="shared" si="2"/>
        <v>Long An</v>
      </c>
    </row>
    <row r="668" spans="1:21" ht="15.75" customHeight="1" x14ac:dyDescent="0.25">
      <c r="A668" s="1" t="s">
        <v>11860</v>
      </c>
      <c r="B668" s="1" t="s">
        <v>11861</v>
      </c>
      <c r="C668" s="1" t="s">
        <v>244</v>
      </c>
      <c r="D668" s="1" t="s">
        <v>7122</v>
      </c>
      <c r="E668" s="1" t="s">
        <v>386</v>
      </c>
      <c r="F668" s="1" t="s">
        <v>40</v>
      </c>
      <c r="G668" s="1" t="s">
        <v>2833</v>
      </c>
      <c r="H668" s="1" t="s">
        <v>11862</v>
      </c>
      <c r="I668" s="1" t="s">
        <v>11863</v>
      </c>
      <c r="J668" s="2" t="s">
        <v>11864</v>
      </c>
      <c r="K668" s="1" t="s">
        <v>44</v>
      </c>
      <c r="L668" s="1" t="s">
        <v>45</v>
      </c>
      <c r="M668" s="1" t="s">
        <v>46</v>
      </c>
      <c r="N668" s="1" t="s">
        <v>174</v>
      </c>
      <c r="O668" s="1" t="s">
        <v>175</v>
      </c>
      <c r="P668" s="1" t="s">
        <v>867</v>
      </c>
      <c r="Q668" s="1" t="s">
        <v>11865</v>
      </c>
      <c r="S668" s="1" t="s">
        <v>11866</v>
      </c>
      <c r="T668" s="1" t="s">
        <v>51</v>
      </c>
      <c r="U668" s="1" t="str">
        <f t="shared" si="2"/>
        <v>Long An</v>
      </c>
    </row>
    <row r="669" spans="1:21" ht="15.75" customHeight="1" x14ac:dyDescent="0.25">
      <c r="A669" s="1" t="s">
        <v>11867</v>
      </c>
      <c r="B669" s="1" t="s">
        <v>2214</v>
      </c>
      <c r="C669" s="1" t="s">
        <v>39</v>
      </c>
      <c r="D669" s="1" t="s">
        <v>9949</v>
      </c>
      <c r="E669" s="1" t="s">
        <v>1625</v>
      </c>
      <c r="F669" s="1" t="s">
        <v>40</v>
      </c>
      <c r="G669" s="1" t="s">
        <v>577</v>
      </c>
      <c r="H669" s="1" t="s">
        <v>11868</v>
      </c>
      <c r="I669" s="1" t="s">
        <v>11869</v>
      </c>
      <c r="J669" s="2" t="s">
        <v>11870</v>
      </c>
      <c r="K669" s="1" t="s">
        <v>28</v>
      </c>
      <c r="L669" s="1" t="s">
        <v>45</v>
      </c>
      <c r="M669" s="1" t="s">
        <v>259</v>
      </c>
      <c r="N669" s="1" t="s">
        <v>365</v>
      </c>
      <c r="O669" s="1" t="s">
        <v>366</v>
      </c>
      <c r="P669" s="1" t="s">
        <v>33</v>
      </c>
      <c r="Q669" s="1" t="s">
        <v>11871</v>
      </c>
      <c r="S669" s="1" t="s">
        <v>11872</v>
      </c>
      <c r="T669" s="1" t="s">
        <v>36</v>
      </c>
      <c r="U669" s="1" t="str">
        <f t="shared" si="2"/>
        <v>Khánh Hòa</v>
      </c>
    </row>
    <row r="670" spans="1:21" ht="15.75" customHeight="1" x14ac:dyDescent="0.25">
      <c r="A670" s="1" t="s">
        <v>11873</v>
      </c>
      <c r="B670" s="1" t="s">
        <v>11874</v>
      </c>
      <c r="C670" s="1" t="s">
        <v>611</v>
      </c>
      <c r="D670" s="1" t="s">
        <v>11875</v>
      </c>
      <c r="E670" s="1" t="s">
        <v>577</v>
      </c>
      <c r="F670" s="1" t="s">
        <v>24</v>
      </c>
      <c r="G670" s="1" t="s">
        <v>577</v>
      </c>
      <c r="H670" s="1" t="s">
        <v>11876</v>
      </c>
      <c r="I670" s="1" t="s">
        <v>11877</v>
      </c>
      <c r="J670" s="2" t="s">
        <v>11878</v>
      </c>
      <c r="K670" s="1" t="s">
        <v>28</v>
      </c>
      <c r="L670" s="1" t="s">
        <v>45</v>
      </c>
      <c r="M670" s="1" t="s">
        <v>259</v>
      </c>
      <c r="N670" s="1" t="s">
        <v>321</v>
      </c>
      <c r="O670" s="1" t="s">
        <v>322</v>
      </c>
      <c r="P670" s="1" t="s">
        <v>33</v>
      </c>
      <c r="Q670" s="1" t="s">
        <v>11879</v>
      </c>
      <c r="S670" s="1" t="s">
        <v>11880</v>
      </c>
      <c r="T670" s="1" t="s">
        <v>36</v>
      </c>
      <c r="U670" s="1" t="str">
        <f t="shared" si="2"/>
        <v>Khánh Hòa</v>
      </c>
    </row>
    <row r="671" spans="1:21" ht="15.75" customHeight="1" x14ac:dyDescent="0.25">
      <c r="A671" s="1" t="s">
        <v>11881</v>
      </c>
      <c r="B671" s="1" t="s">
        <v>11882</v>
      </c>
      <c r="C671" s="1" t="s">
        <v>152</v>
      </c>
      <c r="D671" s="1" t="s">
        <v>7441</v>
      </c>
      <c r="E671" s="1" t="s">
        <v>577</v>
      </c>
      <c r="F671" s="1" t="s">
        <v>24</v>
      </c>
      <c r="G671" s="1" t="s">
        <v>577</v>
      </c>
      <c r="H671" s="1" t="s">
        <v>11883</v>
      </c>
      <c r="I671" s="1" t="s">
        <v>11884</v>
      </c>
      <c r="J671" s="2" t="s">
        <v>11885</v>
      </c>
      <c r="K671" s="1" t="s">
        <v>28</v>
      </c>
      <c r="L671" s="1" t="s">
        <v>80</v>
      </c>
      <c r="M671" s="1" t="s">
        <v>310</v>
      </c>
      <c r="N671" s="1" t="s">
        <v>410</v>
      </c>
      <c r="O671" s="1" t="s">
        <v>411</v>
      </c>
      <c r="P671" s="1" t="s">
        <v>33</v>
      </c>
      <c r="Q671" s="1" t="s">
        <v>11886</v>
      </c>
      <c r="S671" s="1" t="s">
        <v>11887</v>
      </c>
      <c r="T671" s="1" t="s">
        <v>36</v>
      </c>
      <c r="U671" s="1" t="str">
        <f t="shared" si="2"/>
        <v>Khánh Hòa</v>
      </c>
    </row>
    <row r="672" spans="1:21" ht="15.75" customHeight="1" x14ac:dyDescent="0.25">
      <c r="A672" s="1" t="s">
        <v>11888</v>
      </c>
      <c r="B672" s="1" t="s">
        <v>2313</v>
      </c>
      <c r="C672" s="1" t="s">
        <v>1103</v>
      </c>
      <c r="D672" s="1" t="s">
        <v>11889</v>
      </c>
      <c r="E672" s="1" t="s">
        <v>577</v>
      </c>
      <c r="F672" s="1" t="s">
        <v>24</v>
      </c>
      <c r="G672" s="1" t="s">
        <v>577</v>
      </c>
      <c r="H672" s="1" t="s">
        <v>11890</v>
      </c>
      <c r="I672" s="1" t="s">
        <v>11891</v>
      </c>
      <c r="J672" s="2" t="s">
        <v>11892</v>
      </c>
      <c r="K672" s="1" t="s">
        <v>28</v>
      </c>
      <c r="L672" s="1" t="s">
        <v>45</v>
      </c>
      <c r="M672" s="1" t="s">
        <v>259</v>
      </c>
      <c r="N672" s="1" t="s">
        <v>591</v>
      </c>
      <c r="O672" s="1" t="s">
        <v>592</v>
      </c>
      <c r="P672" s="1" t="s">
        <v>33</v>
      </c>
      <c r="Q672" s="1" t="s">
        <v>11893</v>
      </c>
      <c r="S672" s="1" t="s">
        <v>11894</v>
      </c>
      <c r="T672" s="1" t="s">
        <v>36</v>
      </c>
      <c r="U672" s="1" t="str">
        <f t="shared" si="2"/>
        <v>Khánh Hòa</v>
      </c>
    </row>
    <row r="673" spans="1:21" ht="15.75" customHeight="1" x14ac:dyDescent="0.25">
      <c r="A673" s="1" t="s">
        <v>11895</v>
      </c>
      <c r="B673" s="1" t="s">
        <v>11896</v>
      </c>
      <c r="C673" s="1" t="s">
        <v>224</v>
      </c>
      <c r="D673" s="1" t="s">
        <v>7020</v>
      </c>
      <c r="E673" s="1" t="s">
        <v>577</v>
      </c>
      <c r="F673" s="1" t="s">
        <v>40</v>
      </c>
      <c r="G673" s="1" t="s">
        <v>577</v>
      </c>
      <c r="H673" s="1" t="s">
        <v>11897</v>
      </c>
      <c r="I673" s="1" t="s">
        <v>11898</v>
      </c>
      <c r="J673" s="2" t="s">
        <v>11899</v>
      </c>
      <c r="K673" s="1" t="s">
        <v>28</v>
      </c>
      <c r="L673" s="1" t="s">
        <v>29</v>
      </c>
      <c r="M673" s="1" t="s">
        <v>30</v>
      </c>
      <c r="N673" s="1" t="s">
        <v>31</v>
      </c>
      <c r="O673" s="1" t="s">
        <v>32</v>
      </c>
      <c r="P673" s="1" t="s">
        <v>33</v>
      </c>
      <c r="Q673" s="1" t="s">
        <v>11900</v>
      </c>
      <c r="S673" s="1" t="s">
        <v>11901</v>
      </c>
      <c r="T673" s="1" t="s">
        <v>36</v>
      </c>
      <c r="U673" s="1" t="str">
        <f t="shared" si="2"/>
        <v>Khánh Hòa</v>
      </c>
    </row>
    <row r="674" spans="1:21" ht="15.75" customHeight="1" x14ac:dyDescent="0.25">
      <c r="A674" s="1" t="s">
        <v>11902</v>
      </c>
      <c r="B674" s="1" t="s">
        <v>902</v>
      </c>
      <c r="C674" s="1" t="s">
        <v>919</v>
      </c>
      <c r="D674" s="1" t="s">
        <v>11903</v>
      </c>
      <c r="E674" s="1" t="s">
        <v>577</v>
      </c>
      <c r="F674" s="1" t="s">
        <v>40</v>
      </c>
      <c r="G674" s="1" t="s">
        <v>577</v>
      </c>
      <c r="H674" s="1" t="s">
        <v>11904</v>
      </c>
      <c r="I674" s="1" t="s">
        <v>11905</v>
      </c>
      <c r="J674" s="2" t="s">
        <v>11906</v>
      </c>
      <c r="K674" s="1" t="s">
        <v>28</v>
      </c>
      <c r="L674" s="1" t="s">
        <v>45</v>
      </c>
      <c r="M674" s="1" t="s">
        <v>259</v>
      </c>
      <c r="N674" s="1" t="s">
        <v>300</v>
      </c>
      <c r="O674" s="1" t="s">
        <v>301</v>
      </c>
      <c r="P674" s="1" t="s">
        <v>33</v>
      </c>
      <c r="Q674" s="1" t="s">
        <v>11907</v>
      </c>
      <c r="S674" s="1" t="s">
        <v>11908</v>
      </c>
      <c r="T674" s="1" t="s">
        <v>36</v>
      </c>
      <c r="U674" s="1" t="str">
        <f t="shared" si="2"/>
        <v>Khánh Hòa</v>
      </c>
    </row>
    <row r="675" spans="1:21" ht="15.75" customHeight="1" x14ac:dyDescent="0.25">
      <c r="A675" s="1" t="s">
        <v>11909</v>
      </c>
      <c r="B675" s="1" t="s">
        <v>11910</v>
      </c>
      <c r="C675" s="1" t="s">
        <v>4366</v>
      </c>
      <c r="D675" s="1" t="s">
        <v>8410</v>
      </c>
      <c r="E675" s="1" t="s">
        <v>577</v>
      </c>
      <c r="F675" s="1" t="s">
        <v>40</v>
      </c>
      <c r="G675" s="1" t="s">
        <v>577</v>
      </c>
      <c r="H675" s="1" t="s">
        <v>11911</v>
      </c>
      <c r="I675" s="1" t="s">
        <v>11912</v>
      </c>
      <c r="J675" s="2" t="s">
        <v>11913</v>
      </c>
      <c r="K675" s="1" t="s">
        <v>28</v>
      </c>
      <c r="L675" s="1" t="s">
        <v>29</v>
      </c>
      <c r="M675" s="1" t="s">
        <v>30</v>
      </c>
      <c r="N675" s="1" t="s">
        <v>290</v>
      </c>
      <c r="O675" s="1" t="s">
        <v>291</v>
      </c>
      <c r="P675" s="1" t="s">
        <v>33</v>
      </c>
      <c r="Q675" s="1" t="s">
        <v>11914</v>
      </c>
      <c r="S675" s="1" t="s">
        <v>11915</v>
      </c>
      <c r="T675" s="1" t="s">
        <v>36</v>
      </c>
      <c r="U675" s="1" t="str">
        <f t="shared" si="2"/>
        <v>Khánh Hòa</v>
      </c>
    </row>
    <row r="676" spans="1:21" ht="15.75" customHeight="1" x14ac:dyDescent="0.25">
      <c r="A676" s="1" t="s">
        <v>11916</v>
      </c>
      <c r="B676" s="1" t="s">
        <v>11917</v>
      </c>
      <c r="C676" s="1" t="s">
        <v>244</v>
      </c>
      <c r="D676" s="1" t="s">
        <v>7014</v>
      </c>
      <c r="E676" s="1" t="s">
        <v>577</v>
      </c>
      <c r="F676" s="1" t="s">
        <v>40</v>
      </c>
      <c r="G676" s="1" t="s">
        <v>577</v>
      </c>
      <c r="H676" s="1" t="s">
        <v>11918</v>
      </c>
      <c r="I676" s="1" t="s">
        <v>11919</v>
      </c>
      <c r="J676" s="2" t="s">
        <v>11920</v>
      </c>
      <c r="K676" s="1" t="s">
        <v>28</v>
      </c>
      <c r="L676" s="1" t="s">
        <v>29</v>
      </c>
      <c r="M676" s="1" t="s">
        <v>30</v>
      </c>
      <c r="N676" s="1" t="s">
        <v>897</v>
      </c>
      <c r="O676" s="1" t="s">
        <v>898</v>
      </c>
      <c r="P676" s="1" t="s">
        <v>33</v>
      </c>
      <c r="Q676" s="1" t="s">
        <v>11921</v>
      </c>
      <c r="S676" s="1" t="s">
        <v>11922</v>
      </c>
      <c r="T676" s="1" t="s">
        <v>36</v>
      </c>
      <c r="U676" s="1" t="str">
        <f t="shared" si="2"/>
        <v>Khánh Hòa</v>
      </c>
    </row>
    <row r="677" spans="1:21" ht="15.75" customHeight="1" x14ac:dyDescent="0.25">
      <c r="A677" s="1" t="s">
        <v>575</v>
      </c>
      <c r="B677" s="1" t="s">
        <v>576</v>
      </c>
      <c r="C677" s="1" t="s">
        <v>244</v>
      </c>
      <c r="D677" s="1" t="s">
        <v>7043</v>
      </c>
      <c r="E677" s="1" t="s">
        <v>577</v>
      </c>
      <c r="F677" s="1" t="s">
        <v>40</v>
      </c>
      <c r="G677" s="1" t="s">
        <v>97</v>
      </c>
      <c r="H677" s="1" t="s">
        <v>578</v>
      </c>
      <c r="I677" s="1" t="s">
        <v>579</v>
      </c>
      <c r="J677" s="2" t="s">
        <v>580</v>
      </c>
      <c r="K677" s="1" t="s">
        <v>28</v>
      </c>
      <c r="L677" s="1" t="s">
        <v>45</v>
      </c>
      <c r="M677" s="1" t="s">
        <v>259</v>
      </c>
      <c r="N677" s="1" t="s">
        <v>581</v>
      </c>
      <c r="O677" s="1" t="s">
        <v>582</v>
      </c>
      <c r="P677" s="1" t="s">
        <v>33</v>
      </c>
      <c r="Q677" s="1" t="s">
        <v>583</v>
      </c>
      <c r="S677" s="1" t="s">
        <v>584</v>
      </c>
      <c r="T677" s="1" t="s">
        <v>36</v>
      </c>
      <c r="U677" s="1" t="str">
        <f t="shared" si="2"/>
        <v>Hà Nội</v>
      </c>
    </row>
    <row r="678" spans="1:21" ht="15.75" customHeight="1" x14ac:dyDescent="0.25">
      <c r="A678" s="1" t="s">
        <v>11923</v>
      </c>
      <c r="B678" s="1" t="s">
        <v>11924</v>
      </c>
      <c r="C678" s="1" t="s">
        <v>1760</v>
      </c>
      <c r="D678" s="1" t="s">
        <v>7242</v>
      </c>
      <c r="E678" s="1" t="s">
        <v>577</v>
      </c>
      <c r="F678" s="1" t="s">
        <v>24</v>
      </c>
      <c r="G678" s="1" t="s">
        <v>577</v>
      </c>
      <c r="H678" s="1" t="s">
        <v>11925</v>
      </c>
      <c r="I678" s="1" t="s">
        <v>11926</v>
      </c>
      <c r="J678" s="2" t="s">
        <v>11927</v>
      </c>
      <c r="K678" s="1" t="s">
        <v>28</v>
      </c>
      <c r="L678" s="1" t="s">
        <v>80</v>
      </c>
      <c r="M678" s="1" t="s">
        <v>310</v>
      </c>
      <c r="N678" s="1" t="s">
        <v>410</v>
      </c>
      <c r="O678" s="1" t="s">
        <v>411</v>
      </c>
      <c r="P678" s="1" t="s">
        <v>33</v>
      </c>
      <c r="Q678" s="1" t="s">
        <v>11928</v>
      </c>
      <c r="S678" s="1" t="s">
        <v>11929</v>
      </c>
      <c r="T678" s="1" t="s">
        <v>36</v>
      </c>
      <c r="U678" s="1" t="str">
        <f t="shared" si="2"/>
        <v>Khánh Hòa</v>
      </c>
    </row>
    <row r="679" spans="1:21" ht="15.75" customHeight="1" x14ac:dyDescent="0.25">
      <c r="A679" s="1" t="s">
        <v>11930</v>
      </c>
      <c r="B679" s="1" t="s">
        <v>3993</v>
      </c>
      <c r="C679" s="1" t="s">
        <v>911</v>
      </c>
      <c r="D679" s="1" t="s">
        <v>11931</v>
      </c>
      <c r="E679" s="1" t="s">
        <v>577</v>
      </c>
      <c r="F679" s="1" t="s">
        <v>40</v>
      </c>
      <c r="G679" s="1" t="s">
        <v>577</v>
      </c>
      <c r="H679" s="1" t="s">
        <v>11932</v>
      </c>
      <c r="I679" s="1" t="s">
        <v>11933</v>
      </c>
      <c r="J679" s="2" t="s">
        <v>11934</v>
      </c>
      <c r="K679" s="1" t="s">
        <v>28</v>
      </c>
      <c r="L679" s="1" t="s">
        <v>29</v>
      </c>
      <c r="M679" s="1" t="s">
        <v>30</v>
      </c>
      <c r="N679" s="1" t="s">
        <v>897</v>
      </c>
      <c r="O679" s="1" t="s">
        <v>898</v>
      </c>
      <c r="P679" s="1" t="s">
        <v>33</v>
      </c>
      <c r="Q679" s="1" t="s">
        <v>11935</v>
      </c>
      <c r="S679" s="1" t="s">
        <v>11936</v>
      </c>
      <c r="T679" s="1" t="s">
        <v>36</v>
      </c>
      <c r="U679" s="1" t="str">
        <f t="shared" si="2"/>
        <v>Khánh Hòa</v>
      </c>
    </row>
    <row r="680" spans="1:21" ht="15.75" customHeight="1" x14ac:dyDescent="0.25">
      <c r="A680" s="1" t="s">
        <v>1585</v>
      </c>
      <c r="B680" s="1" t="s">
        <v>1375</v>
      </c>
      <c r="C680" s="1" t="s">
        <v>244</v>
      </c>
      <c r="D680" s="1" t="s">
        <v>7162</v>
      </c>
      <c r="E680" s="1" t="s">
        <v>1538</v>
      </c>
      <c r="F680" s="1" t="s">
        <v>40</v>
      </c>
      <c r="G680" s="1" t="s">
        <v>1538</v>
      </c>
      <c r="H680" s="1" t="s">
        <v>1586</v>
      </c>
      <c r="I680" s="1" t="s">
        <v>1587</v>
      </c>
      <c r="J680" s="2" t="s">
        <v>1588</v>
      </c>
      <c r="K680" s="1" t="s">
        <v>28</v>
      </c>
      <c r="L680" s="1" t="s">
        <v>520</v>
      </c>
      <c r="M680" s="1" t="s">
        <v>1589</v>
      </c>
      <c r="N680" s="1" t="s">
        <v>1590</v>
      </c>
      <c r="O680" s="1" t="s">
        <v>1591</v>
      </c>
      <c r="P680" s="1" t="s">
        <v>867</v>
      </c>
      <c r="Q680" s="1" t="s">
        <v>1592</v>
      </c>
      <c r="S680" s="1" t="s">
        <v>1593</v>
      </c>
      <c r="T680" s="1" t="s">
        <v>36</v>
      </c>
      <c r="U680" s="1" t="str">
        <f t="shared" si="2"/>
        <v>Hải Phòng</v>
      </c>
    </row>
    <row r="681" spans="1:21" ht="15.75" customHeight="1" x14ac:dyDescent="0.25">
      <c r="A681" s="1" t="s">
        <v>585</v>
      </c>
      <c r="B681" s="1" t="s">
        <v>586</v>
      </c>
      <c r="C681" s="1" t="s">
        <v>115</v>
      </c>
      <c r="D681" s="1" t="s">
        <v>7044</v>
      </c>
      <c r="E681" s="1" t="s">
        <v>386</v>
      </c>
      <c r="F681" s="1" t="s">
        <v>40</v>
      </c>
      <c r="G681" s="1" t="s">
        <v>587</v>
      </c>
      <c r="H681" s="1" t="s">
        <v>588</v>
      </c>
      <c r="I681" s="1" t="s">
        <v>589</v>
      </c>
      <c r="J681" s="2" t="s">
        <v>590</v>
      </c>
      <c r="K681" s="1" t="s">
        <v>28</v>
      </c>
      <c r="L681" s="1" t="s">
        <v>45</v>
      </c>
      <c r="M681" s="1" t="s">
        <v>259</v>
      </c>
      <c r="N681" s="1" t="s">
        <v>591</v>
      </c>
      <c r="O681" s="1" t="s">
        <v>592</v>
      </c>
      <c r="P681" s="1" t="s">
        <v>33</v>
      </c>
      <c r="Q681" s="1" t="s">
        <v>593</v>
      </c>
      <c r="S681" s="1" t="s">
        <v>594</v>
      </c>
      <c r="T681" s="1" t="s">
        <v>36</v>
      </c>
      <c r="U681" s="1" t="str">
        <f t="shared" si="2"/>
        <v>Bắc Ninh</v>
      </c>
    </row>
    <row r="682" spans="1:21" ht="15.75" customHeight="1" x14ac:dyDescent="0.25">
      <c r="A682" s="1" t="s">
        <v>595</v>
      </c>
      <c r="B682" s="1" t="s">
        <v>596</v>
      </c>
      <c r="C682" s="1" t="s">
        <v>170</v>
      </c>
      <c r="D682" s="1" t="s">
        <v>7012</v>
      </c>
      <c r="E682" s="1" t="s">
        <v>97</v>
      </c>
      <c r="F682" s="1" t="s">
        <v>40</v>
      </c>
      <c r="G682" s="1" t="s">
        <v>97</v>
      </c>
      <c r="H682" s="1" t="s">
        <v>597</v>
      </c>
      <c r="I682" s="1" t="s">
        <v>598</v>
      </c>
      <c r="J682" s="2" t="s">
        <v>599</v>
      </c>
      <c r="K682" s="1" t="s">
        <v>28</v>
      </c>
      <c r="L682" s="1" t="s">
        <v>80</v>
      </c>
      <c r="M682" s="1" t="s">
        <v>310</v>
      </c>
      <c r="N682" s="1" t="s">
        <v>410</v>
      </c>
      <c r="O682" s="1" t="s">
        <v>411</v>
      </c>
      <c r="P682" s="1" t="s">
        <v>33</v>
      </c>
      <c r="Q682" s="1" t="s">
        <v>600</v>
      </c>
      <c r="S682" s="1" t="s">
        <v>601</v>
      </c>
      <c r="T682" s="1" t="s">
        <v>36</v>
      </c>
      <c r="U682" s="1" t="str">
        <f t="shared" si="2"/>
        <v>Hà Nội</v>
      </c>
    </row>
    <row r="683" spans="1:21" ht="15.75" customHeight="1" x14ac:dyDescent="0.25">
      <c r="A683" s="1" t="s">
        <v>602</v>
      </c>
      <c r="B683" s="1" t="s">
        <v>603</v>
      </c>
      <c r="C683" s="1" t="s">
        <v>416</v>
      </c>
      <c r="D683" s="1" t="s">
        <v>7045</v>
      </c>
      <c r="E683" s="1" t="s">
        <v>97</v>
      </c>
      <c r="F683" s="1" t="s">
        <v>24</v>
      </c>
      <c r="G683" s="1" t="s">
        <v>97</v>
      </c>
      <c r="H683" s="1" t="s">
        <v>604</v>
      </c>
      <c r="I683" s="1" t="s">
        <v>605</v>
      </c>
      <c r="J683" s="2" t="s">
        <v>606</v>
      </c>
      <c r="K683" s="1" t="s">
        <v>28</v>
      </c>
      <c r="L683" s="1" t="s">
        <v>29</v>
      </c>
      <c r="M683" s="1" t="s">
        <v>30</v>
      </c>
      <c r="N683" s="1" t="s">
        <v>290</v>
      </c>
      <c r="O683" s="1" t="s">
        <v>291</v>
      </c>
      <c r="P683" s="1" t="s">
        <v>33</v>
      </c>
      <c r="Q683" s="1" t="s">
        <v>607</v>
      </c>
      <c r="S683" s="1" t="s">
        <v>608</v>
      </c>
      <c r="T683" s="1" t="s">
        <v>36</v>
      </c>
      <c r="U683" s="1" t="str">
        <f t="shared" si="2"/>
        <v>Hà Nội</v>
      </c>
    </row>
    <row r="684" spans="1:21" ht="15.75" customHeight="1" x14ac:dyDescent="0.25">
      <c r="A684" s="1" t="s">
        <v>11937</v>
      </c>
      <c r="B684" s="1" t="s">
        <v>11938</v>
      </c>
      <c r="C684" s="1" t="s">
        <v>1716</v>
      </c>
      <c r="D684" s="1" t="s">
        <v>7009</v>
      </c>
      <c r="E684" s="1" t="s">
        <v>11939</v>
      </c>
      <c r="F684" s="1" t="s">
        <v>40</v>
      </c>
      <c r="G684" s="1" t="s">
        <v>11940</v>
      </c>
      <c r="H684" s="1" t="s">
        <v>11941</v>
      </c>
      <c r="I684" s="1" t="s">
        <v>11942</v>
      </c>
      <c r="J684" s="2" t="s">
        <v>11943</v>
      </c>
      <c r="K684" s="1" t="s">
        <v>28</v>
      </c>
      <c r="L684" s="1" t="s">
        <v>80</v>
      </c>
      <c r="M684" s="1" t="s">
        <v>310</v>
      </c>
      <c r="N684" s="1" t="s">
        <v>390</v>
      </c>
      <c r="O684" s="1" t="s">
        <v>391</v>
      </c>
      <c r="P684" s="1" t="s">
        <v>33</v>
      </c>
      <c r="Q684" s="1" t="s">
        <v>11944</v>
      </c>
      <c r="S684" s="1" t="s">
        <v>11945</v>
      </c>
      <c r="T684" s="1" t="s">
        <v>36</v>
      </c>
      <c r="U684" s="1" t="str">
        <f t="shared" si="2"/>
        <v>Lai Châu</v>
      </c>
    </row>
    <row r="685" spans="1:21" ht="15.75" customHeight="1" x14ac:dyDescent="0.25">
      <c r="A685" s="1" t="s">
        <v>11946</v>
      </c>
      <c r="B685" s="1" t="s">
        <v>2459</v>
      </c>
      <c r="C685" s="1" t="s">
        <v>3185</v>
      </c>
      <c r="D685" s="1" t="s">
        <v>9140</v>
      </c>
      <c r="E685" s="1" t="s">
        <v>386</v>
      </c>
      <c r="F685" s="1" t="s">
        <v>24</v>
      </c>
      <c r="G685" s="1" t="s">
        <v>386</v>
      </c>
      <c r="H685" s="1" t="s">
        <v>11947</v>
      </c>
      <c r="I685" s="1" t="s">
        <v>11948</v>
      </c>
      <c r="J685" s="2" t="s">
        <v>11949</v>
      </c>
      <c r="K685" s="1" t="s">
        <v>248</v>
      </c>
      <c r="L685" s="1" t="s">
        <v>45</v>
      </c>
      <c r="M685" s="1" t="s">
        <v>445</v>
      </c>
      <c r="N685" s="1" t="s">
        <v>1114</v>
      </c>
      <c r="O685" s="1" t="s">
        <v>1115</v>
      </c>
      <c r="P685" s="1" t="s">
        <v>33</v>
      </c>
      <c r="Q685" s="1" t="s">
        <v>11950</v>
      </c>
      <c r="S685" s="1" t="s">
        <v>11951</v>
      </c>
      <c r="T685" s="1" t="s">
        <v>254</v>
      </c>
      <c r="U685" s="1" t="str">
        <f t="shared" si="2"/>
        <v>TP. Hồ Chí Minh</v>
      </c>
    </row>
    <row r="686" spans="1:21" ht="15.75" customHeight="1" x14ac:dyDescent="0.25">
      <c r="A686" s="1" t="s">
        <v>11952</v>
      </c>
      <c r="B686" s="1" t="s">
        <v>1738</v>
      </c>
      <c r="C686" s="1" t="s">
        <v>96</v>
      </c>
      <c r="D686" s="1" t="s">
        <v>11953</v>
      </c>
      <c r="E686" s="1" t="s">
        <v>1808</v>
      </c>
      <c r="F686" s="1" t="s">
        <v>40</v>
      </c>
      <c r="G686" s="1" t="s">
        <v>1808</v>
      </c>
      <c r="H686" s="1" t="s">
        <v>11954</v>
      </c>
      <c r="I686" s="1" t="s">
        <v>11955</v>
      </c>
      <c r="J686" s="2" t="s">
        <v>11956</v>
      </c>
      <c r="K686" s="1" t="s">
        <v>248</v>
      </c>
      <c r="L686" s="1" t="s">
        <v>45</v>
      </c>
      <c r="M686" s="1" t="s">
        <v>445</v>
      </c>
      <c r="N686" s="1" t="s">
        <v>466</v>
      </c>
      <c r="O686" s="1" t="s">
        <v>467</v>
      </c>
      <c r="P686" s="1" t="s">
        <v>33</v>
      </c>
      <c r="Q686" s="1" t="s">
        <v>11957</v>
      </c>
      <c r="S686" s="1" t="s">
        <v>11958</v>
      </c>
      <c r="T686" s="1" t="s">
        <v>254</v>
      </c>
      <c r="U686" s="1" t="str">
        <f t="shared" si="2"/>
        <v>Gia Lai</v>
      </c>
    </row>
    <row r="687" spans="1:21" ht="15.75" customHeight="1" x14ac:dyDescent="0.25">
      <c r="A687" s="1" t="s">
        <v>11959</v>
      </c>
      <c r="B687" s="1" t="s">
        <v>2419</v>
      </c>
      <c r="C687" s="1" t="s">
        <v>1802</v>
      </c>
      <c r="D687" s="1" t="s">
        <v>7729</v>
      </c>
      <c r="E687" s="1" t="s">
        <v>386</v>
      </c>
      <c r="F687" s="1" t="s">
        <v>40</v>
      </c>
      <c r="G687" s="1" t="s">
        <v>386</v>
      </c>
      <c r="H687" s="1" t="s">
        <v>11960</v>
      </c>
      <c r="I687" s="1" t="s">
        <v>11961</v>
      </c>
      <c r="J687" s="2" t="s">
        <v>11962</v>
      </c>
      <c r="K687" s="1" t="s">
        <v>248</v>
      </c>
      <c r="L687" s="1" t="s">
        <v>520</v>
      </c>
      <c r="M687" s="1" t="s">
        <v>521</v>
      </c>
      <c r="N687" s="1" t="s">
        <v>522</v>
      </c>
      <c r="O687" s="1" t="s">
        <v>523</v>
      </c>
      <c r="P687" s="1" t="s">
        <v>33</v>
      </c>
      <c r="Q687" s="1" t="s">
        <v>11963</v>
      </c>
      <c r="S687" s="1" t="s">
        <v>11964</v>
      </c>
      <c r="T687" s="1" t="s">
        <v>254</v>
      </c>
      <c r="U687" s="1" t="str">
        <f t="shared" si="2"/>
        <v>TP. Hồ Chí Minh</v>
      </c>
    </row>
    <row r="688" spans="1:21" ht="15.75" customHeight="1" x14ac:dyDescent="0.25">
      <c r="A688" s="1" t="s">
        <v>11965</v>
      </c>
      <c r="B688" s="1" t="s">
        <v>11966</v>
      </c>
      <c r="C688" s="1" t="s">
        <v>39</v>
      </c>
      <c r="D688" s="1" t="s">
        <v>11967</v>
      </c>
      <c r="E688" s="1" t="s">
        <v>386</v>
      </c>
      <c r="F688" s="1" t="s">
        <v>40</v>
      </c>
      <c r="G688" s="1" t="s">
        <v>386</v>
      </c>
      <c r="H688" s="1" t="s">
        <v>11968</v>
      </c>
      <c r="I688" s="1" t="s">
        <v>11969</v>
      </c>
      <c r="J688" s="2" t="s">
        <v>11970</v>
      </c>
      <c r="K688" s="1" t="s">
        <v>248</v>
      </c>
      <c r="L688" s="1" t="s">
        <v>45</v>
      </c>
      <c r="M688" s="1" t="s">
        <v>445</v>
      </c>
      <c r="N688" s="1" t="s">
        <v>701</v>
      </c>
      <c r="O688" s="1" t="s">
        <v>702</v>
      </c>
      <c r="P688" s="1" t="s">
        <v>33</v>
      </c>
      <c r="Q688" s="1" t="s">
        <v>11971</v>
      </c>
      <c r="S688" s="1" t="s">
        <v>11972</v>
      </c>
      <c r="T688" s="1" t="s">
        <v>254</v>
      </c>
      <c r="U688" s="1" t="str">
        <f t="shared" si="2"/>
        <v>TP. Hồ Chí Minh</v>
      </c>
    </row>
    <row r="689" spans="1:21" ht="15.75" customHeight="1" x14ac:dyDescent="0.25">
      <c r="A689" s="1" t="s">
        <v>11973</v>
      </c>
      <c r="B689" s="1" t="s">
        <v>4210</v>
      </c>
      <c r="C689" s="1" t="s">
        <v>39</v>
      </c>
      <c r="D689" s="1" t="s">
        <v>9193</v>
      </c>
      <c r="E689" s="1" t="s">
        <v>386</v>
      </c>
      <c r="F689" s="1" t="s">
        <v>40</v>
      </c>
      <c r="G689" s="1" t="s">
        <v>386</v>
      </c>
      <c r="H689" s="1" t="s">
        <v>11974</v>
      </c>
      <c r="I689" s="1" t="s">
        <v>11975</v>
      </c>
      <c r="J689" s="2" t="s">
        <v>11976</v>
      </c>
      <c r="K689" s="1" t="s">
        <v>248</v>
      </c>
      <c r="L689" s="1" t="s">
        <v>80</v>
      </c>
      <c r="M689" s="1" t="s">
        <v>249</v>
      </c>
      <c r="N689" s="1" t="s">
        <v>250</v>
      </c>
      <c r="O689" s="1" t="s">
        <v>251</v>
      </c>
      <c r="P689" s="1" t="s">
        <v>33</v>
      </c>
      <c r="Q689" s="1" t="s">
        <v>11977</v>
      </c>
      <c r="S689" s="1" t="s">
        <v>11978</v>
      </c>
      <c r="T689" s="1" t="s">
        <v>254</v>
      </c>
      <c r="U689" s="1" t="str">
        <f t="shared" si="2"/>
        <v>TP. Hồ Chí Minh</v>
      </c>
    </row>
    <row r="690" spans="1:21" ht="15.75" customHeight="1" x14ac:dyDescent="0.25">
      <c r="A690" s="1" t="s">
        <v>11979</v>
      </c>
      <c r="B690" s="1" t="s">
        <v>5106</v>
      </c>
      <c r="C690" s="1" t="s">
        <v>39</v>
      </c>
      <c r="D690" s="1" t="s">
        <v>11980</v>
      </c>
      <c r="E690" s="1" t="s">
        <v>386</v>
      </c>
      <c r="F690" s="1" t="s">
        <v>40</v>
      </c>
      <c r="G690" s="1" t="s">
        <v>386</v>
      </c>
      <c r="H690" s="1" t="s">
        <v>11981</v>
      </c>
      <c r="I690" s="1" t="s">
        <v>11982</v>
      </c>
      <c r="J690" s="2" t="s">
        <v>11983</v>
      </c>
      <c r="K690" s="1" t="s">
        <v>248</v>
      </c>
      <c r="L690" s="1" t="s">
        <v>45</v>
      </c>
      <c r="M690" s="1" t="s">
        <v>445</v>
      </c>
      <c r="N690" s="1" t="s">
        <v>1114</v>
      </c>
      <c r="O690" s="1" t="s">
        <v>1115</v>
      </c>
      <c r="P690" s="1" t="s">
        <v>33</v>
      </c>
      <c r="Q690" s="1" t="s">
        <v>11984</v>
      </c>
      <c r="S690" s="1" t="s">
        <v>11985</v>
      </c>
      <c r="T690" s="1" t="s">
        <v>254</v>
      </c>
      <c r="U690" s="1" t="str">
        <f t="shared" si="2"/>
        <v>TP. Hồ Chí Minh</v>
      </c>
    </row>
    <row r="691" spans="1:21" ht="15.75" customHeight="1" x14ac:dyDescent="0.25">
      <c r="A691" s="1" t="s">
        <v>11986</v>
      </c>
      <c r="B691" s="1" t="s">
        <v>11987</v>
      </c>
      <c r="C691" s="1" t="s">
        <v>39</v>
      </c>
      <c r="D691" s="1" t="s">
        <v>7826</v>
      </c>
      <c r="E691" s="1" t="s">
        <v>386</v>
      </c>
      <c r="F691" s="1" t="s">
        <v>40</v>
      </c>
      <c r="G691" s="1" t="s">
        <v>386</v>
      </c>
      <c r="H691" s="1" t="s">
        <v>11988</v>
      </c>
      <c r="I691" s="1" t="s">
        <v>11989</v>
      </c>
      <c r="J691" s="2" t="s">
        <v>11990</v>
      </c>
      <c r="K691" s="1" t="s">
        <v>248</v>
      </c>
      <c r="L691" s="1" t="s">
        <v>45</v>
      </c>
      <c r="M691" s="1" t="s">
        <v>445</v>
      </c>
      <c r="N691" s="1" t="s">
        <v>701</v>
      </c>
      <c r="O691" s="1" t="s">
        <v>702</v>
      </c>
      <c r="P691" s="1" t="s">
        <v>33</v>
      </c>
      <c r="Q691" s="1" t="s">
        <v>11991</v>
      </c>
      <c r="S691" s="1" t="s">
        <v>11992</v>
      </c>
      <c r="T691" s="1" t="s">
        <v>254</v>
      </c>
      <c r="U691" s="1" t="str">
        <f t="shared" si="2"/>
        <v>TP. Hồ Chí Minh</v>
      </c>
    </row>
    <row r="692" spans="1:21" ht="15.75" customHeight="1" x14ac:dyDescent="0.25">
      <c r="A692" s="1" t="s">
        <v>11993</v>
      </c>
      <c r="B692" s="1" t="s">
        <v>3122</v>
      </c>
      <c r="C692" s="1" t="s">
        <v>472</v>
      </c>
      <c r="D692" s="1" t="s">
        <v>11994</v>
      </c>
      <c r="E692" s="1" t="s">
        <v>386</v>
      </c>
      <c r="F692" s="1" t="s">
        <v>24</v>
      </c>
      <c r="G692" s="1" t="s">
        <v>386</v>
      </c>
      <c r="H692" s="1" t="s">
        <v>11995</v>
      </c>
      <c r="I692" s="1" t="s">
        <v>11996</v>
      </c>
      <c r="J692" s="2" t="s">
        <v>11997</v>
      </c>
      <c r="K692" s="1" t="s">
        <v>248</v>
      </c>
      <c r="L692" s="1" t="s">
        <v>45</v>
      </c>
      <c r="M692" s="1" t="s">
        <v>445</v>
      </c>
      <c r="N692" s="1" t="s">
        <v>1098</v>
      </c>
      <c r="O692" s="1" t="s">
        <v>1099</v>
      </c>
      <c r="P692" s="1" t="s">
        <v>33</v>
      </c>
      <c r="Q692" s="1" t="s">
        <v>11998</v>
      </c>
      <c r="S692" s="1" t="s">
        <v>11999</v>
      </c>
      <c r="T692" s="1" t="s">
        <v>254</v>
      </c>
      <c r="U692" s="1" t="str">
        <f t="shared" si="2"/>
        <v>TP. Hồ Chí Minh</v>
      </c>
    </row>
    <row r="693" spans="1:21" ht="15.75" customHeight="1" x14ac:dyDescent="0.25">
      <c r="A693" s="1" t="s">
        <v>12000</v>
      </c>
      <c r="B693" s="1" t="s">
        <v>792</v>
      </c>
      <c r="C693" s="1" t="s">
        <v>2262</v>
      </c>
      <c r="D693" s="1" t="s">
        <v>10646</v>
      </c>
      <c r="E693" s="1" t="s">
        <v>2940</v>
      </c>
      <c r="F693" s="1" t="s">
        <v>24</v>
      </c>
      <c r="G693" s="1" t="s">
        <v>2940</v>
      </c>
      <c r="H693" s="1" t="s">
        <v>12001</v>
      </c>
      <c r="I693" s="1" t="s">
        <v>12002</v>
      </c>
      <c r="J693" s="2" t="s">
        <v>12003</v>
      </c>
      <c r="K693" s="1" t="s">
        <v>184</v>
      </c>
      <c r="L693" s="1" t="s">
        <v>45</v>
      </c>
      <c r="M693" s="1" t="s">
        <v>185</v>
      </c>
      <c r="N693" s="1" t="s">
        <v>186</v>
      </c>
      <c r="O693" s="1" t="s">
        <v>187</v>
      </c>
      <c r="P693" s="1" t="s">
        <v>33</v>
      </c>
      <c r="Q693" s="1" t="s">
        <v>12004</v>
      </c>
      <c r="S693" s="1" t="s">
        <v>12005</v>
      </c>
      <c r="T693" s="1" t="s">
        <v>190</v>
      </c>
      <c r="U693" s="1" t="str">
        <f t="shared" si="2"/>
        <v>Bến Tre</v>
      </c>
    </row>
    <row r="694" spans="1:21" ht="15.75" customHeight="1" x14ac:dyDescent="0.25">
      <c r="A694" s="1" t="s">
        <v>12006</v>
      </c>
      <c r="B694" s="1" t="s">
        <v>12007</v>
      </c>
      <c r="C694" s="1" t="s">
        <v>2128</v>
      </c>
      <c r="D694" s="1" t="s">
        <v>10196</v>
      </c>
      <c r="E694" s="1" t="s">
        <v>2940</v>
      </c>
      <c r="F694" s="1" t="s">
        <v>24</v>
      </c>
      <c r="G694" s="1" t="s">
        <v>2940</v>
      </c>
      <c r="H694" s="1" t="s">
        <v>12008</v>
      </c>
      <c r="I694" s="1" t="s">
        <v>12009</v>
      </c>
      <c r="J694" s="2" t="s">
        <v>12010</v>
      </c>
      <c r="K694" s="1" t="s">
        <v>184</v>
      </c>
      <c r="L694" s="1" t="s">
        <v>45</v>
      </c>
      <c r="M694" s="1" t="s">
        <v>185</v>
      </c>
      <c r="N694" s="1" t="s">
        <v>238</v>
      </c>
      <c r="O694" s="1" t="s">
        <v>239</v>
      </c>
      <c r="P694" s="1" t="s">
        <v>33</v>
      </c>
      <c r="Q694" s="1" t="s">
        <v>12011</v>
      </c>
      <c r="S694" s="1" t="s">
        <v>12012</v>
      </c>
      <c r="T694" s="1" t="s">
        <v>190</v>
      </c>
      <c r="U694" s="1" t="str">
        <f t="shared" si="2"/>
        <v>Bến Tre</v>
      </c>
    </row>
    <row r="695" spans="1:21" ht="15.75" customHeight="1" x14ac:dyDescent="0.25">
      <c r="A695" s="1" t="s">
        <v>12013</v>
      </c>
      <c r="B695" s="1" t="s">
        <v>3550</v>
      </c>
      <c r="C695" s="1" t="s">
        <v>911</v>
      </c>
      <c r="D695" s="1" t="s">
        <v>10220</v>
      </c>
      <c r="E695" s="1" t="s">
        <v>2579</v>
      </c>
      <c r="F695" s="1" t="s">
        <v>40</v>
      </c>
      <c r="G695" s="1" t="s">
        <v>2579</v>
      </c>
      <c r="H695" s="1" t="s">
        <v>12014</v>
      </c>
      <c r="I695" s="1" t="s">
        <v>12015</v>
      </c>
      <c r="J695" s="2" t="s">
        <v>12016</v>
      </c>
      <c r="K695" s="1" t="s">
        <v>184</v>
      </c>
      <c r="L695" s="1" t="s">
        <v>29</v>
      </c>
      <c r="M695" s="1" t="s">
        <v>207</v>
      </c>
      <c r="N695" s="1" t="s">
        <v>990</v>
      </c>
      <c r="O695" s="1" t="s">
        <v>991</v>
      </c>
      <c r="P695" s="1" t="s">
        <v>33</v>
      </c>
      <c r="Q695" s="1" t="s">
        <v>12017</v>
      </c>
      <c r="S695" s="1" t="s">
        <v>12018</v>
      </c>
      <c r="T695" s="1" t="s">
        <v>190</v>
      </c>
      <c r="U695" s="1" t="str">
        <f t="shared" si="2"/>
        <v>Vĩnh Long</v>
      </c>
    </row>
    <row r="696" spans="1:21" ht="15.75" customHeight="1" x14ac:dyDescent="0.25">
      <c r="A696" s="1" t="s">
        <v>12019</v>
      </c>
      <c r="B696" s="1" t="s">
        <v>12020</v>
      </c>
      <c r="C696" s="1" t="s">
        <v>1973</v>
      </c>
      <c r="D696" s="1" t="s">
        <v>12021</v>
      </c>
      <c r="E696" s="1" t="s">
        <v>2579</v>
      </c>
      <c r="F696" s="1" t="s">
        <v>24</v>
      </c>
      <c r="G696" s="1" t="s">
        <v>2579</v>
      </c>
      <c r="H696" s="1" t="s">
        <v>12022</v>
      </c>
      <c r="I696" s="1" t="s">
        <v>12023</v>
      </c>
      <c r="J696" s="2" t="s">
        <v>12024</v>
      </c>
      <c r="K696" s="1" t="s">
        <v>184</v>
      </c>
      <c r="L696" s="1" t="s">
        <v>29</v>
      </c>
      <c r="M696" s="1" t="s">
        <v>207</v>
      </c>
      <c r="N696" s="1" t="s">
        <v>208</v>
      </c>
      <c r="O696" s="1" t="s">
        <v>209</v>
      </c>
      <c r="P696" s="1" t="s">
        <v>33</v>
      </c>
      <c r="Q696" s="1" t="s">
        <v>12025</v>
      </c>
      <c r="S696" s="1" t="s">
        <v>12026</v>
      </c>
      <c r="T696" s="1" t="s">
        <v>190</v>
      </c>
      <c r="U696" s="1" t="str">
        <f t="shared" si="2"/>
        <v>Vĩnh Long</v>
      </c>
    </row>
    <row r="697" spans="1:21" ht="15.75" customHeight="1" x14ac:dyDescent="0.25">
      <c r="A697" s="1" t="s">
        <v>12027</v>
      </c>
      <c r="B697" s="1" t="s">
        <v>12028</v>
      </c>
      <c r="C697" s="1" t="s">
        <v>2178</v>
      </c>
      <c r="D697" s="1" t="s">
        <v>12029</v>
      </c>
      <c r="E697" s="1" t="s">
        <v>2579</v>
      </c>
      <c r="F697" s="1" t="s">
        <v>40</v>
      </c>
      <c r="G697" s="1" t="s">
        <v>2579</v>
      </c>
      <c r="H697" s="1" t="s">
        <v>12030</v>
      </c>
      <c r="I697" s="1" t="s">
        <v>12031</v>
      </c>
      <c r="J697" s="2" t="s">
        <v>12032</v>
      </c>
      <c r="K697" s="1" t="s">
        <v>184</v>
      </c>
      <c r="L697" s="1" t="s">
        <v>45</v>
      </c>
      <c r="M697" s="1" t="s">
        <v>185</v>
      </c>
      <c r="N697" s="1" t="s">
        <v>218</v>
      </c>
      <c r="O697" s="1" t="s">
        <v>219</v>
      </c>
      <c r="P697" s="1" t="s">
        <v>33</v>
      </c>
      <c r="Q697" s="1" t="s">
        <v>12033</v>
      </c>
      <c r="S697" s="1" t="s">
        <v>12034</v>
      </c>
      <c r="T697" s="1" t="s">
        <v>190</v>
      </c>
      <c r="U697" s="1" t="str">
        <f t="shared" si="2"/>
        <v>Vĩnh Long</v>
      </c>
    </row>
    <row r="698" spans="1:21" ht="15.75" customHeight="1" x14ac:dyDescent="0.25">
      <c r="A698" s="1" t="s">
        <v>12035</v>
      </c>
      <c r="B698" s="1" t="s">
        <v>4939</v>
      </c>
      <c r="C698" s="1" t="s">
        <v>2272</v>
      </c>
      <c r="D698" s="1" t="s">
        <v>12036</v>
      </c>
      <c r="E698" s="1" t="s">
        <v>2579</v>
      </c>
      <c r="F698" s="1" t="s">
        <v>24</v>
      </c>
      <c r="G698" s="1" t="s">
        <v>2579</v>
      </c>
      <c r="H698" s="1" t="s">
        <v>12037</v>
      </c>
      <c r="I698" s="1" t="s">
        <v>12038</v>
      </c>
      <c r="J698" s="2" t="s">
        <v>12039</v>
      </c>
      <c r="K698" s="1" t="s">
        <v>184</v>
      </c>
      <c r="L698" s="1" t="s">
        <v>45</v>
      </c>
      <c r="M698" s="1" t="s">
        <v>185</v>
      </c>
      <c r="N698" s="1" t="s">
        <v>186</v>
      </c>
      <c r="O698" s="1" t="s">
        <v>187</v>
      </c>
      <c r="P698" s="1" t="s">
        <v>33</v>
      </c>
      <c r="Q698" s="1" t="s">
        <v>12040</v>
      </c>
      <c r="S698" s="1" t="s">
        <v>12041</v>
      </c>
      <c r="T698" s="1" t="s">
        <v>190</v>
      </c>
      <c r="U698" s="1" t="str">
        <f t="shared" si="2"/>
        <v>Vĩnh Long</v>
      </c>
    </row>
    <row r="699" spans="1:21" ht="15.75" customHeight="1" x14ac:dyDescent="0.25">
      <c r="A699" s="1" t="s">
        <v>12042</v>
      </c>
      <c r="B699" s="1" t="s">
        <v>12043</v>
      </c>
      <c r="C699" s="1" t="s">
        <v>462</v>
      </c>
      <c r="D699" s="1" t="s">
        <v>12044</v>
      </c>
      <c r="E699" s="1" t="s">
        <v>2579</v>
      </c>
      <c r="F699" s="1" t="s">
        <v>40</v>
      </c>
      <c r="G699" s="1" t="s">
        <v>2579</v>
      </c>
      <c r="H699" s="1" t="s">
        <v>12045</v>
      </c>
      <c r="I699" s="1" t="s">
        <v>12046</v>
      </c>
      <c r="J699" s="2" t="s">
        <v>12047</v>
      </c>
      <c r="K699" s="1" t="s">
        <v>184</v>
      </c>
      <c r="L699" s="1" t="s">
        <v>45</v>
      </c>
      <c r="M699" s="1" t="s">
        <v>185</v>
      </c>
      <c r="N699" s="1" t="s">
        <v>218</v>
      </c>
      <c r="O699" s="1" t="s">
        <v>219</v>
      </c>
      <c r="P699" s="1" t="s">
        <v>33</v>
      </c>
      <c r="Q699" s="1" t="s">
        <v>12048</v>
      </c>
      <c r="S699" s="1" t="s">
        <v>12049</v>
      </c>
      <c r="T699" s="1" t="s">
        <v>190</v>
      </c>
      <c r="U699" s="1" t="str">
        <f t="shared" si="2"/>
        <v>Vĩnh Long</v>
      </c>
    </row>
    <row r="700" spans="1:21" ht="15.75" customHeight="1" x14ac:dyDescent="0.25">
      <c r="A700" s="1" t="s">
        <v>12050</v>
      </c>
      <c r="B700" s="1" t="s">
        <v>12051</v>
      </c>
      <c r="C700" s="1" t="s">
        <v>462</v>
      </c>
      <c r="D700" s="1" t="s">
        <v>7534</v>
      </c>
      <c r="E700" s="1" t="s">
        <v>386</v>
      </c>
      <c r="F700" s="1" t="s">
        <v>24</v>
      </c>
      <c r="G700" s="1" t="s">
        <v>2579</v>
      </c>
      <c r="H700" s="1" t="s">
        <v>12052</v>
      </c>
      <c r="I700" s="1" t="s">
        <v>12053</v>
      </c>
      <c r="J700" s="2" t="s">
        <v>12054</v>
      </c>
      <c r="K700" s="1" t="s">
        <v>184</v>
      </c>
      <c r="L700" s="1" t="s">
        <v>45</v>
      </c>
      <c r="M700" s="1" t="s">
        <v>185</v>
      </c>
      <c r="N700" s="1" t="s">
        <v>238</v>
      </c>
      <c r="O700" s="1" t="s">
        <v>239</v>
      </c>
      <c r="P700" s="1" t="s">
        <v>33</v>
      </c>
      <c r="Q700" s="1" t="s">
        <v>12055</v>
      </c>
      <c r="S700" s="1" t="s">
        <v>12056</v>
      </c>
      <c r="T700" s="1" t="s">
        <v>190</v>
      </c>
      <c r="U700" s="1" t="str">
        <f t="shared" si="2"/>
        <v>Vĩnh Long</v>
      </c>
    </row>
    <row r="701" spans="1:21" ht="15.75" customHeight="1" x14ac:dyDescent="0.25">
      <c r="A701" s="1" t="s">
        <v>12057</v>
      </c>
      <c r="B701" s="1" t="s">
        <v>12058</v>
      </c>
      <c r="C701" s="1" t="s">
        <v>296</v>
      </c>
      <c r="D701" s="1" t="s">
        <v>12059</v>
      </c>
      <c r="E701" s="1" t="s">
        <v>386</v>
      </c>
      <c r="F701" s="1" t="s">
        <v>40</v>
      </c>
      <c r="G701" s="1" t="s">
        <v>2579</v>
      </c>
      <c r="H701" s="1" t="s">
        <v>12060</v>
      </c>
      <c r="I701" s="1" t="s">
        <v>12061</v>
      </c>
      <c r="J701" s="2" t="s">
        <v>12062</v>
      </c>
      <c r="K701" s="1" t="s">
        <v>184</v>
      </c>
      <c r="L701" s="1" t="s">
        <v>45</v>
      </c>
      <c r="M701" s="1" t="s">
        <v>185</v>
      </c>
      <c r="N701" s="1" t="s">
        <v>945</v>
      </c>
      <c r="O701" s="1" t="s">
        <v>946</v>
      </c>
      <c r="P701" s="1" t="s">
        <v>33</v>
      </c>
      <c r="Q701" s="1" t="s">
        <v>12063</v>
      </c>
      <c r="S701" s="1" t="s">
        <v>12064</v>
      </c>
      <c r="T701" s="1" t="s">
        <v>190</v>
      </c>
      <c r="U701" s="1" t="str">
        <f t="shared" si="2"/>
        <v>Vĩnh Long</v>
      </c>
    </row>
    <row r="702" spans="1:21" ht="15.75" customHeight="1" x14ac:dyDescent="0.25">
      <c r="A702" s="1" t="s">
        <v>12065</v>
      </c>
      <c r="B702" s="1" t="s">
        <v>415</v>
      </c>
      <c r="C702" s="1" t="s">
        <v>39</v>
      </c>
      <c r="D702" s="1" t="s">
        <v>12066</v>
      </c>
      <c r="E702" s="1" t="s">
        <v>2579</v>
      </c>
      <c r="F702" s="1" t="s">
        <v>40</v>
      </c>
      <c r="G702" s="1" t="s">
        <v>2579</v>
      </c>
      <c r="H702" s="1" t="s">
        <v>12067</v>
      </c>
      <c r="I702" s="1" t="s">
        <v>12068</v>
      </c>
      <c r="J702" s="2" t="s">
        <v>12069</v>
      </c>
      <c r="K702" s="1" t="s">
        <v>184</v>
      </c>
      <c r="L702" s="1" t="s">
        <v>45</v>
      </c>
      <c r="M702" s="1" t="s">
        <v>185</v>
      </c>
      <c r="N702" s="1" t="s">
        <v>945</v>
      </c>
      <c r="O702" s="1" t="s">
        <v>946</v>
      </c>
      <c r="P702" s="1" t="s">
        <v>867</v>
      </c>
      <c r="Q702" s="1" t="s">
        <v>12070</v>
      </c>
      <c r="S702" s="1" t="s">
        <v>12071</v>
      </c>
      <c r="T702" s="1" t="s">
        <v>190</v>
      </c>
      <c r="U702" s="1" t="str">
        <f t="shared" si="2"/>
        <v>Vĩnh Long</v>
      </c>
    </row>
    <row r="703" spans="1:21" ht="15.75" customHeight="1" x14ac:dyDescent="0.25">
      <c r="A703" s="1" t="s">
        <v>12072</v>
      </c>
      <c r="B703" s="1" t="s">
        <v>3092</v>
      </c>
      <c r="C703" s="1" t="s">
        <v>306</v>
      </c>
      <c r="D703" s="1" t="s">
        <v>12073</v>
      </c>
      <c r="E703" s="1" t="s">
        <v>2579</v>
      </c>
      <c r="F703" s="1" t="s">
        <v>40</v>
      </c>
      <c r="G703" s="1" t="s">
        <v>2579</v>
      </c>
      <c r="H703" s="1" t="s">
        <v>12074</v>
      </c>
      <c r="I703" s="1" t="s">
        <v>12075</v>
      </c>
      <c r="J703" s="2" t="s">
        <v>12076</v>
      </c>
      <c r="K703" s="1" t="s">
        <v>184</v>
      </c>
      <c r="L703" s="1" t="s">
        <v>45</v>
      </c>
      <c r="M703" s="1" t="s">
        <v>185</v>
      </c>
      <c r="N703" s="1" t="s">
        <v>812</v>
      </c>
      <c r="O703" s="1" t="s">
        <v>813</v>
      </c>
      <c r="P703" s="1" t="s">
        <v>33</v>
      </c>
      <c r="Q703" s="1" t="s">
        <v>12077</v>
      </c>
      <c r="S703" s="1" t="s">
        <v>12078</v>
      </c>
      <c r="T703" s="1" t="s">
        <v>190</v>
      </c>
      <c r="U703" s="1" t="str">
        <f t="shared" si="2"/>
        <v>Vĩnh Long</v>
      </c>
    </row>
    <row r="704" spans="1:21" ht="15.75" customHeight="1" x14ac:dyDescent="0.25">
      <c r="A704" s="1" t="s">
        <v>12079</v>
      </c>
      <c r="B704" s="1" t="s">
        <v>12080</v>
      </c>
      <c r="C704" s="1" t="s">
        <v>558</v>
      </c>
      <c r="D704" s="1" t="s">
        <v>10189</v>
      </c>
      <c r="E704" s="1" t="s">
        <v>2579</v>
      </c>
      <c r="F704" s="1" t="s">
        <v>40</v>
      </c>
      <c r="G704" s="1" t="s">
        <v>2579</v>
      </c>
      <c r="H704" s="1" t="s">
        <v>12081</v>
      </c>
      <c r="I704" s="1" t="s">
        <v>12082</v>
      </c>
      <c r="J704" s="2" t="s">
        <v>12083</v>
      </c>
      <c r="K704" s="1" t="s">
        <v>184</v>
      </c>
      <c r="L704" s="1" t="s">
        <v>29</v>
      </c>
      <c r="M704" s="1" t="s">
        <v>207</v>
      </c>
      <c r="N704" s="1" t="s">
        <v>990</v>
      </c>
      <c r="O704" s="1" t="s">
        <v>991</v>
      </c>
      <c r="P704" s="1" t="s">
        <v>33</v>
      </c>
      <c r="Q704" s="1" t="s">
        <v>12084</v>
      </c>
      <c r="S704" s="1" t="s">
        <v>12085</v>
      </c>
      <c r="T704" s="1" t="s">
        <v>190</v>
      </c>
      <c r="U704" s="1" t="str">
        <f t="shared" si="2"/>
        <v>Vĩnh Long</v>
      </c>
    </row>
    <row r="705" spans="1:21" ht="15.75" customHeight="1" x14ac:dyDescent="0.25">
      <c r="A705" s="1" t="s">
        <v>12086</v>
      </c>
      <c r="B705" s="1" t="s">
        <v>3391</v>
      </c>
      <c r="C705" s="1" t="s">
        <v>611</v>
      </c>
      <c r="D705" s="1" t="s">
        <v>12087</v>
      </c>
      <c r="E705" s="1" t="s">
        <v>277</v>
      </c>
      <c r="F705" s="1" t="s">
        <v>24</v>
      </c>
      <c r="G705" s="1" t="s">
        <v>277</v>
      </c>
      <c r="H705" s="1" t="s">
        <v>12088</v>
      </c>
      <c r="I705" s="1" t="s">
        <v>12089</v>
      </c>
      <c r="J705" s="2" t="s">
        <v>12090</v>
      </c>
      <c r="K705" s="1" t="s">
        <v>184</v>
      </c>
      <c r="L705" s="1" t="s">
        <v>45</v>
      </c>
      <c r="M705" s="1" t="s">
        <v>185</v>
      </c>
      <c r="N705" s="1" t="s">
        <v>945</v>
      </c>
      <c r="O705" s="1" t="s">
        <v>946</v>
      </c>
      <c r="P705" s="1" t="s">
        <v>33</v>
      </c>
      <c r="Q705" s="1" t="s">
        <v>12091</v>
      </c>
      <c r="S705" s="1" t="s">
        <v>12092</v>
      </c>
      <c r="T705" s="1" t="s">
        <v>190</v>
      </c>
      <c r="U705" s="1" t="str">
        <f t="shared" si="2"/>
        <v>Kon Tum</v>
      </c>
    </row>
    <row r="706" spans="1:21" ht="15.75" customHeight="1" x14ac:dyDescent="0.25">
      <c r="A706" s="1" t="s">
        <v>12093</v>
      </c>
      <c r="B706" s="1" t="s">
        <v>3976</v>
      </c>
      <c r="C706" s="1" t="s">
        <v>3030</v>
      </c>
      <c r="D706" s="1" t="s">
        <v>12094</v>
      </c>
      <c r="E706" s="1" t="s">
        <v>1808</v>
      </c>
      <c r="F706" s="1" t="s">
        <v>40</v>
      </c>
      <c r="G706" s="1" t="s">
        <v>277</v>
      </c>
      <c r="H706" s="1" t="s">
        <v>12095</v>
      </c>
      <c r="I706" s="1" t="s">
        <v>12096</v>
      </c>
      <c r="J706" s="2" t="s">
        <v>12097</v>
      </c>
      <c r="K706" s="1" t="s">
        <v>184</v>
      </c>
      <c r="L706" s="1" t="s">
        <v>45</v>
      </c>
      <c r="M706" s="1" t="s">
        <v>185</v>
      </c>
      <c r="N706" s="1" t="s">
        <v>218</v>
      </c>
      <c r="O706" s="1" t="s">
        <v>219</v>
      </c>
      <c r="P706" s="1" t="s">
        <v>33</v>
      </c>
      <c r="Q706" s="1" t="s">
        <v>12098</v>
      </c>
      <c r="S706" s="1" t="s">
        <v>12099</v>
      </c>
      <c r="T706" s="1" t="s">
        <v>190</v>
      </c>
      <c r="U706" s="1" t="str">
        <f t="shared" si="2"/>
        <v>Kon Tum</v>
      </c>
    </row>
    <row r="707" spans="1:21" ht="15.75" customHeight="1" x14ac:dyDescent="0.25">
      <c r="A707" s="1" t="s">
        <v>12100</v>
      </c>
      <c r="B707" s="1" t="s">
        <v>12101</v>
      </c>
      <c r="C707" s="1" t="s">
        <v>39</v>
      </c>
      <c r="D707" s="1" t="s">
        <v>7067</v>
      </c>
      <c r="E707" s="1" t="s">
        <v>277</v>
      </c>
      <c r="F707" s="1" t="s">
        <v>40</v>
      </c>
      <c r="G707" s="1" t="s">
        <v>277</v>
      </c>
      <c r="H707" s="1" t="s">
        <v>12102</v>
      </c>
      <c r="I707" s="1" t="s">
        <v>12103</v>
      </c>
      <c r="J707" s="2" t="s">
        <v>12104</v>
      </c>
      <c r="K707" s="1" t="s">
        <v>184</v>
      </c>
      <c r="L707" s="1" t="s">
        <v>45</v>
      </c>
      <c r="M707" s="1" t="s">
        <v>185</v>
      </c>
      <c r="N707" s="1" t="s">
        <v>812</v>
      </c>
      <c r="O707" s="1" t="s">
        <v>813</v>
      </c>
      <c r="P707" s="1" t="s">
        <v>33</v>
      </c>
      <c r="Q707" s="1" t="s">
        <v>12105</v>
      </c>
      <c r="S707" s="1" t="s">
        <v>12106</v>
      </c>
      <c r="T707" s="1" t="s">
        <v>190</v>
      </c>
      <c r="U707" s="1" t="str">
        <f t="shared" si="2"/>
        <v>Kon Tum</v>
      </c>
    </row>
    <row r="708" spans="1:21" ht="15.75" customHeight="1" x14ac:dyDescent="0.25">
      <c r="A708" s="1" t="s">
        <v>12107</v>
      </c>
      <c r="B708" s="1" t="s">
        <v>2090</v>
      </c>
      <c r="C708" s="1" t="s">
        <v>472</v>
      </c>
      <c r="D708" s="1" t="s">
        <v>10181</v>
      </c>
      <c r="E708" s="1" t="s">
        <v>277</v>
      </c>
      <c r="F708" s="1" t="s">
        <v>24</v>
      </c>
      <c r="G708" s="1" t="s">
        <v>277</v>
      </c>
      <c r="H708" s="1" t="s">
        <v>12108</v>
      </c>
      <c r="I708" s="1" t="s">
        <v>12109</v>
      </c>
      <c r="J708" s="2" t="s">
        <v>12110</v>
      </c>
      <c r="K708" s="1" t="s">
        <v>184</v>
      </c>
      <c r="L708" s="1" t="s">
        <v>29</v>
      </c>
      <c r="M708" s="1" t="s">
        <v>207</v>
      </c>
      <c r="N708" s="1" t="s">
        <v>208</v>
      </c>
      <c r="O708" s="1" t="s">
        <v>209</v>
      </c>
      <c r="P708" s="1" t="s">
        <v>33</v>
      </c>
      <c r="Q708" s="1" t="s">
        <v>12111</v>
      </c>
      <c r="S708" s="1" t="s">
        <v>12112</v>
      </c>
      <c r="T708" s="1" t="s">
        <v>190</v>
      </c>
      <c r="U708" s="1" t="str">
        <f t="shared" si="2"/>
        <v>Kon Tum</v>
      </c>
    </row>
    <row r="709" spans="1:21" ht="15.75" customHeight="1" x14ac:dyDescent="0.25">
      <c r="A709" s="1" t="s">
        <v>12113</v>
      </c>
      <c r="B709" s="1" t="s">
        <v>5530</v>
      </c>
      <c r="C709" s="1" t="s">
        <v>1484</v>
      </c>
      <c r="D709" s="1" t="s">
        <v>7569</v>
      </c>
      <c r="E709" s="1" t="s">
        <v>277</v>
      </c>
      <c r="F709" s="1" t="s">
        <v>24</v>
      </c>
      <c r="G709" s="1" t="s">
        <v>277</v>
      </c>
      <c r="H709" s="1" t="s">
        <v>12114</v>
      </c>
      <c r="I709" s="1" t="s">
        <v>12115</v>
      </c>
      <c r="J709" s="2" t="s">
        <v>12116</v>
      </c>
      <c r="K709" s="1" t="s">
        <v>184</v>
      </c>
      <c r="L709" s="1" t="s">
        <v>45</v>
      </c>
      <c r="M709" s="1" t="s">
        <v>185</v>
      </c>
      <c r="N709" s="1" t="s">
        <v>228</v>
      </c>
      <c r="O709" s="1" t="s">
        <v>229</v>
      </c>
      <c r="P709" s="1" t="s">
        <v>33</v>
      </c>
      <c r="Q709" s="1" t="s">
        <v>12117</v>
      </c>
      <c r="S709" s="1" t="s">
        <v>12118</v>
      </c>
      <c r="T709" s="1" t="s">
        <v>190</v>
      </c>
      <c r="U709" s="1" t="str">
        <f t="shared" si="2"/>
        <v>Kon Tum</v>
      </c>
    </row>
    <row r="710" spans="1:21" ht="15.75" customHeight="1" x14ac:dyDescent="0.25">
      <c r="A710" s="1" t="s">
        <v>12119</v>
      </c>
      <c r="B710" s="1" t="s">
        <v>12120</v>
      </c>
      <c r="C710" s="1" t="s">
        <v>96</v>
      </c>
      <c r="D710" s="1" t="s">
        <v>12121</v>
      </c>
      <c r="E710" s="1" t="s">
        <v>277</v>
      </c>
      <c r="F710" s="1" t="s">
        <v>40</v>
      </c>
      <c r="G710" s="1" t="s">
        <v>277</v>
      </c>
      <c r="H710" s="1" t="s">
        <v>12122</v>
      </c>
      <c r="I710" s="1" t="s">
        <v>12123</v>
      </c>
      <c r="J710" s="2" t="s">
        <v>12124</v>
      </c>
      <c r="K710" s="1" t="s">
        <v>184</v>
      </c>
      <c r="L710" s="1" t="s">
        <v>29</v>
      </c>
      <c r="M710" s="1" t="s">
        <v>207</v>
      </c>
      <c r="N710" s="1" t="s">
        <v>822</v>
      </c>
      <c r="O710" s="1" t="s">
        <v>823</v>
      </c>
      <c r="P710" s="1" t="s">
        <v>33</v>
      </c>
      <c r="Q710" s="1" t="s">
        <v>12125</v>
      </c>
      <c r="S710" s="1" t="s">
        <v>12126</v>
      </c>
      <c r="T710" s="1" t="s">
        <v>190</v>
      </c>
      <c r="U710" s="1" t="str">
        <f t="shared" si="2"/>
        <v>Kon Tum</v>
      </c>
    </row>
    <row r="711" spans="1:21" ht="15.75" customHeight="1" x14ac:dyDescent="0.25">
      <c r="A711" s="1" t="s">
        <v>6907</v>
      </c>
      <c r="B711" s="1" t="s">
        <v>6908</v>
      </c>
      <c r="C711" s="1" t="s">
        <v>306</v>
      </c>
      <c r="D711" s="1" t="s">
        <v>7295</v>
      </c>
      <c r="E711" s="1" t="s">
        <v>328</v>
      </c>
      <c r="F711" s="1" t="s">
        <v>40</v>
      </c>
      <c r="G711" s="1" t="s">
        <v>328</v>
      </c>
      <c r="H711" s="1" t="s">
        <v>7296</v>
      </c>
      <c r="I711" s="1" t="s">
        <v>7297</v>
      </c>
      <c r="J711" s="2" t="s">
        <v>7298</v>
      </c>
      <c r="K711" s="1" t="s">
        <v>184</v>
      </c>
      <c r="L711" s="1" t="s">
        <v>45</v>
      </c>
      <c r="M711" s="1" t="s">
        <v>185</v>
      </c>
      <c r="N711" s="1" t="s">
        <v>218</v>
      </c>
      <c r="O711" s="1" t="s">
        <v>219</v>
      </c>
      <c r="P711" s="1" t="s">
        <v>33</v>
      </c>
      <c r="Q711" s="1" t="s">
        <v>7299</v>
      </c>
      <c r="S711" s="1" t="s">
        <v>7300</v>
      </c>
      <c r="T711" s="1" t="s">
        <v>190</v>
      </c>
      <c r="U711" s="1" t="str">
        <f t="shared" si="2"/>
        <v>Quảng Nam</v>
      </c>
    </row>
    <row r="712" spans="1:21" ht="15.75" customHeight="1" x14ac:dyDescent="0.25">
      <c r="A712" s="1" t="s">
        <v>6911</v>
      </c>
      <c r="B712" s="1" t="s">
        <v>6912</v>
      </c>
      <c r="C712" s="1" t="s">
        <v>818</v>
      </c>
      <c r="D712" s="1" t="s">
        <v>7301</v>
      </c>
      <c r="E712" s="1" t="s">
        <v>328</v>
      </c>
      <c r="F712" s="1" t="s">
        <v>40</v>
      </c>
      <c r="G712" s="1" t="s">
        <v>328</v>
      </c>
      <c r="H712" s="1" t="s">
        <v>7302</v>
      </c>
      <c r="I712" s="1" t="s">
        <v>7303</v>
      </c>
      <c r="J712" s="2" t="s">
        <v>7304</v>
      </c>
      <c r="K712" s="1" t="s">
        <v>184</v>
      </c>
      <c r="L712" s="1" t="s">
        <v>45</v>
      </c>
      <c r="M712" s="1" t="s">
        <v>185</v>
      </c>
      <c r="N712" s="1" t="s">
        <v>218</v>
      </c>
      <c r="O712" s="1" t="s">
        <v>219</v>
      </c>
      <c r="P712" s="1" t="s">
        <v>33</v>
      </c>
      <c r="Q712" s="1" t="s">
        <v>7305</v>
      </c>
      <c r="S712" s="1" t="s">
        <v>7306</v>
      </c>
      <c r="T712" s="1" t="s">
        <v>190</v>
      </c>
      <c r="U712" s="1" t="str">
        <f t="shared" si="2"/>
        <v>Quảng Nam</v>
      </c>
    </row>
    <row r="713" spans="1:21" ht="15.75" customHeight="1" x14ac:dyDescent="0.25">
      <c r="A713" s="1" t="s">
        <v>6913</v>
      </c>
      <c r="B713" s="1" t="s">
        <v>6914</v>
      </c>
      <c r="C713" s="1" t="s">
        <v>1280</v>
      </c>
      <c r="D713" s="1" t="s">
        <v>7307</v>
      </c>
      <c r="E713" s="1" t="s">
        <v>328</v>
      </c>
      <c r="F713" s="1" t="s">
        <v>40</v>
      </c>
      <c r="G713" s="1" t="s">
        <v>328</v>
      </c>
      <c r="H713" s="1" t="s">
        <v>7308</v>
      </c>
      <c r="I713" s="1" t="s">
        <v>7309</v>
      </c>
      <c r="J713" s="2" t="s">
        <v>7310</v>
      </c>
      <c r="K713" s="1" t="s">
        <v>184</v>
      </c>
      <c r="L713" s="1" t="s">
        <v>29</v>
      </c>
      <c r="M713" s="1" t="s">
        <v>207</v>
      </c>
      <c r="N713" s="1" t="s">
        <v>822</v>
      </c>
      <c r="O713" s="1" t="s">
        <v>823</v>
      </c>
      <c r="P713" s="1" t="s">
        <v>33</v>
      </c>
      <c r="Q713" s="1" t="s">
        <v>7311</v>
      </c>
      <c r="S713" s="1" t="s">
        <v>7312</v>
      </c>
      <c r="T713" s="1" t="s">
        <v>190</v>
      </c>
      <c r="U713" s="1" t="str">
        <f t="shared" si="2"/>
        <v>Quảng Nam</v>
      </c>
    </row>
    <row r="714" spans="1:21" ht="15.75" customHeight="1" x14ac:dyDescent="0.25">
      <c r="A714" s="1" t="s">
        <v>6915</v>
      </c>
      <c r="B714" s="1" t="s">
        <v>5243</v>
      </c>
      <c r="C714" s="1" t="s">
        <v>1376</v>
      </c>
      <c r="D714" s="1" t="s">
        <v>7313</v>
      </c>
      <c r="E714" s="1" t="s">
        <v>328</v>
      </c>
      <c r="F714" s="1" t="s">
        <v>24</v>
      </c>
      <c r="G714" s="1" t="s">
        <v>328</v>
      </c>
      <c r="H714" s="1" t="s">
        <v>7314</v>
      </c>
      <c r="I714" s="1" t="s">
        <v>7315</v>
      </c>
      <c r="J714" s="2" t="s">
        <v>7316</v>
      </c>
      <c r="K714" s="1" t="s">
        <v>184</v>
      </c>
      <c r="L714" s="1" t="s">
        <v>80</v>
      </c>
      <c r="M714" s="1" t="s">
        <v>196</v>
      </c>
      <c r="N714" s="1" t="s">
        <v>954</v>
      </c>
      <c r="O714" s="1" t="s">
        <v>955</v>
      </c>
      <c r="P714" s="1" t="s">
        <v>33</v>
      </c>
      <c r="Q714" s="1" t="s">
        <v>7317</v>
      </c>
      <c r="S714" s="1" t="s">
        <v>7318</v>
      </c>
      <c r="T714" s="1" t="s">
        <v>190</v>
      </c>
      <c r="U714" s="1" t="str">
        <f t="shared" si="2"/>
        <v>Quảng Nam</v>
      </c>
    </row>
    <row r="715" spans="1:21" ht="15.75" customHeight="1" x14ac:dyDescent="0.25">
      <c r="A715" s="1" t="s">
        <v>6909</v>
      </c>
      <c r="B715" s="1" t="s">
        <v>6910</v>
      </c>
      <c r="C715" s="1" t="s">
        <v>327</v>
      </c>
      <c r="D715" s="1" t="s">
        <v>7319</v>
      </c>
      <c r="E715" s="1" t="s">
        <v>328</v>
      </c>
      <c r="F715" s="1" t="s">
        <v>40</v>
      </c>
      <c r="G715" s="1" t="s">
        <v>328</v>
      </c>
      <c r="H715" s="1" t="s">
        <v>7320</v>
      </c>
      <c r="I715" s="1" t="s">
        <v>7321</v>
      </c>
      <c r="J715" s="2" t="s">
        <v>7322</v>
      </c>
      <c r="K715" s="1" t="s">
        <v>184</v>
      </c>
      <c r="L715" s="1" t="s">
        <v>80</v>
      </c>
      <c r="M715" s="1" t="s">
        <v>196</v>
      </c>
      <c r="N715" s="1" t="s">
        <v>954</v>
      </c>
      <c r="O715" s="1" t="s">
        <v>955</v>
      </c>
      <c r="P715" s="1" t="s">
        <v>33</v>
      </c>
      <c r="Q715" s="1" t="s">
        <v>7323</v>
      </c>
      <c r="S715" s="1" t="s">
        <v>7324</v>
      </c>
      <c r="T715" s="1" t="s">
        <v>190</v>
      </c>
      <c r="U715" s="1" t="str">
        <f t="shared" si="2"/>
        <v>Quảng Nam</v>
      </c>
    </row>
    <row r="716" spans="1:21" ht="15.75" customHeight="1" x14ac:dyDescent="0.25">
      <c r="A716" s="1" t="s">
        <v>12127</v>
      </c>
      <c r="B716" s="1" t="s">
        <v>12128</v>
      </c>
      <c r="C716" s="1" t="s">
        <v>818</v>
      </c>
      <c r="D716" s="1" t="s">
        <v>12129</v>
      </c>
      <c r="E716" s="1" t="s">
        <v>386</v>
      </c>
      <c r="F716" s="1" t="s">
        <v>40</v>
      </c>
      <c r="G716" s="1" t="s">
        <v>386</v>
      </c>
      <c r="H716" s="1" t="s">
        <v>12130</v>
      </c>
      <c r="I716" s="1" t="s">
        <v>12131</v>
      </c>
      <c r="J716" s="2" t="s">
        <v>12132</v>
      </c>
      <c r="K716" s="1" t="s">
        <v>44</v>
      </c>
      <c r="L716" s="1" t="s">
        <v>29</v>
      </c>
      <c r="M716" s="1" t="s">
        <v>59</v>
      </c>
      <c r="N716" s="1" t="s">
        <v>1227</v>
      </c>
      <c r="O716" s="1" t="s">
        <v>1228</v>
      </c>
      <c r="P716" s="1" t="s">
        <v>33</v>
      </c>
      <c r="Q716" s="1" t="s">
        <v>12133</v>
      </c>
      <c r="S716" s="1" t="s">
        <v>12134</v>
      </c>
      <c r="T716" s="1" t="s">
        <v>51</v>
      </c>
      <c r="U716" s="1" t="str">
        <f t="shared" si="2"/>
        <v>TP. Hồ Chí Minh</v>
      </c>
    </row>
    <row r="717" spans="1:21" ht="15.75" customHeight="1" x14ac:dyDescent="0.25">
      <c r="A717" s="1" t="s">
        <v>12135</v>
      </c>
      <c r="B717" s="1" t="s">
        <v>1222</v>
      </c>
      <c r="C717" s="1" t="s">
        <v>96</v>
      </c>
      <c r="D717" s="1" t="s">
        <v>7605</v>
      </c>
      <c r="E717" s="1" t="s">
        <v>386</v>
      </c>
      <c r="F717" s="1" t="s">
        <v>40</v>
      </c>
      <c r="G717" s="1" t="s">
        <v>386</v>
      </c>
      <c r="H717" s="1" t="s">
        <v>12136</v>
      </c>
      <c r="I717" s="1" t="s">
        <v>12137</v>
      </c>
      <c r="J717" s="2" t="s">
        <v>12138</v>
      </c>
      <c r="K717" s="1" t="s">
        <v>44</v>
      </c>
      <c r="L717" s="1" t="s">
        <v>45</v>
      </c>
      <c r="M717" s="1" t="s">
        <v>46</v>
      </c>
      <c r="N717" s="1" t="s">
        <v>70</v>
      </c>
      <c r="O717" s="1" t="s">
        <v>71</v>
      </c>
      <c r="P717" s="1" t="s">
        <v>33</v>
      </c>
      <c r="Q717" s="1" t="s">
        <v>12139</v>
      </c>
      <c r="S717" s="1" t="s">
        <v>12140</v>
      </c>
      <c r="T717" s="1" t="s">
        <v>51</v>
      </c>
      <c r="U717" s="1" t="str">
        <f t="shared" si="2"/>
        <v>TP. Hồ Chí Minh</v>
      </c>
    </row>
    <row r="718" spans="1:21" ht="15.75" customHeight="1" x14ac:dyDescent="0.25">
      <c r="A718" s="1" t="s">
        <v>12141</v>
      </c>
      <c r="B718" s="1" t="s">
        <v>618</v>
      </c>
      <c r="C718" s="1" t="s">
        <v>2070</v>
      </c>
      <c r="D718" s="1" t="s">
        <v>12142</v>
      </c>
      <c r="E718" s="1" t="s">
        <v>386</v>
      </c>
      <c r="F718" s="1" t="s">
        <v>40</v>
      </c>
      <c r="G718" s="1" t="s">
        <v>386</v>
      </c>
      <c r="H718" s="1" t="s">
        <v>12143</v>
      </c>
      <c r="I718" s="1" t="s">
        <v>12144</v>
      </c>
      <c r="J718" s="2" t="s">
        <v>12145</v>
      </c>
      <c r="K718" s="1" t="s">
        <v>44</v>
      </c>
      <c r="L718" s="1" t="s">
        <v>45</v>
      </c>
      <c r="M718" s="1" t="s">
        <v>46</v>
      </c>
      <c r="N718" s="1" t="s">
        <v>174</v>
      </c>
      <c r="O718" s="1" t="s">
        <v>175</v>
      </c>
      <c r="P718" s="1" t="s">
        <v>33</v>
      </c>
      <c r="Q718" s="1" t="s">
        <v>12146</v>
      </c>
      <c r="S718" s="1" t="s">
        <v>12147</v>
      </c>
      <c r="T718" s="1" t="s">
        <v>51</v>
      </c>
      <c r="U718" s="1" t="str">
        <f t="shared" si="2"/>
        <v>TP. Hồ Chí Minh</v>
      </c>
    </row>
    <row r="719" spans="1:21" ht="15.75" customHeight="1" x14ac:dyDescent="0.25">
      <c r="A719" s="1" t="s">
        <v>12148</v>
      </c>
      <c r="B719" s="1" t="s">
        <v>12149</v>
      </c>
      <c r="C719" s="1" t="s">
        <v>39</v>
      </c>
      <c r="D719" s="1" t="s">
        <v>8542</v>
      </c>
      <c r="E719" s="1" t="s">
        <v>386</v>
      </c>
      <c r="F719" s="1" t="s">
        <v>40</v>
      </c>
      <c r="G719" s="1" t="s">
        <v>386</v>
      </c>
      <c r="H719" s="1" t="s">
        <v>12150</v>
      </c>
      <c r="I719" s="1" t="s">
        <v>12151</v>
      </c>
      <c r="J719" s="2" t="s">
        <v>12152</v>
      </c>
      <c r="K719" s="1" t="s">
        <v>44</v>
      </c>
      <c r="L719" s="1" t="s">
        <v>45</v>
      </c>
      <c r="M719" s="1" t="s">
        <v>46</v>
      </c>
      <c r="N719" s="1" t="s">
        <v>47</v>
      </c>
      <c r="O719" s="1" t="s">
        <v>48</v>
      </c>
      <c r="P719" s="1" t="s">
        <v>33</v>
      </c>
      <c r="Q719" s="1" t="s">
        <v>12153</v>
      </c>
      <c r="S719" s="1" t="s">
        <v>12154</v>
      </c>
      <c r="T719" s="1" t="s">
        <v>51</v>
      </c>
      <c r="U719" s="1" t="str">
        <f t="shared" si="2"/>
        <v>TP. Hồ Chí Minh</v>
      </c>
    </row>
    <row r="720" spans="1:21" ht="15.75" customHeight="1" x14ac:dyDescent="0.25">
      <c r="A720" s="1" t="s">
        <v>12155</v>
      </c>
      <c r="B720" s="1" t="s">
        <v>12156</v>
      </c>
      <c r="C720" s="1" t="s">
        <v>39</v>
      </c>
      <c r="D720" s="1" t="s">
        <v>7149</v>
      </c>
      <c r="E720" s="1" t="s">
        <v>386</v>
      </c>
      <c r="F720" s="1" t="s">
        <v>40</v>
      </c>
      <c r="G720" s="1" t="s">
        <v>386</v>
      </c>
      <c r="H720" s="1" t="s">
        <v>12157</v>
      </c>
      <c r="I720" s="1" t="s">
        <v>12158</v>
      </c>
      <c r="J720" s="2" t="s">
        <v>12159</v>
      </c>
      <c r="K720" s="1" t="s">
        <v>44</v>
      </c>
      <c r="L720" s="1" t="s">
        <v>29</v>
      </c>
      <c r="M720" s="1" t="s">
        <v>59</v>
      </c>
      <c r="N720" s="1" t="s">
        <v>1274</v>
      </c>
      <c r="O720" s="1" t="s">
        <v>1275</v>
      </c>
      <c r="P720" s="1" t="s">
        <v>33</v>
      </c>
      <c r="Q720" s="1" t="s">
        <v>12160</v>
      </c>
      <c r="S720" s="1" t="s">
        <v>12161</v>
      </c>
      <c r="T720" s="1" t="s">
        <v>51</v>
      </c>
      <c r="U720" s="1" t="str">
        <f t="shared" si="2"/>
        <v>TP. Hồ Chí Minh</v>
      </c>
    </row>
    <row r="721" spans="1:21" ht="15.75" customHeight="1" x14ac:dyDescent="0.25">
      <c r="A721" s="1" t="s">
        <v>12162</v>
      </c>
      <c r="B721" s="1" t="s">
        <v>12163</v>
      </c>
      <c r="C721" s="1" t="s">
        <v>39</v>
      </c>
      <c r="D721" s="1" t="s">
        <v>9523</v>
      </c>
      <c r="E721" s="1" t="s">
        <v>386</v>
      </c>
      <c r="F721" s="1" t="s">
        <v>40</v>
      </c>
      <c r="G721" s="1" t="s">
        <v>386</v>
      </c>
      <c r="H721" s="1" t="s">
        <v>12164</v>
      </c>
      <c r="I721" s="1" t="s">
        <v>12165</v>
      </c>
      <c r="J721" s="2" t="s">
        <v>12166</v>
      </c>
      <c r="K721" s="1" t="s">
        <v>44</v>
      </c>
      <c r="L721" s="1" t="s">
        <v>80</v>
      </c>
      <c r="M721" s="1" t="s">
        <v>81</v>
      </c>
      <c r="N721" s="1" t="s">
        <v>82</v>
      </c>
      <c r="O721" s="1" t="s">
        <v>83</v>
      </c>
      <c r="P721" s="1" t="s">
        <v>33</v>
      </c>
      <c r="Q721" s="1" t="s">
        <v>12167</v>
      </c>
      <c r="S721" s="1" t="s">
        <v>12168</v>
      </c>
      <c r="T721" s="1" t="s">
        <v>51</v>
      </c>
      <c r="U721" s="1" t="str">
        <f t="shared" si="2"/>
        <v>TP. Hồ Chí Minh</v>
      </c>
    </row>
    <row r="722" spans="1:21" ht="15.75" customHeight="1" x14ac:dyDescent="0.25">
      <c r="A722" s="1" t="s">
        <v>12169</v>
      </c>
      <c r="B722" s="1" t="s">
        <v>12170</v>
      </c>
      <c r="C722" s="1" t="s">
        <v>5298</v>
      </c>
      <c r="D722" s="1" t="s">
        <v>12171</v>
      </c>
      <c r="E722" s="1" t="s">
        <v>386</v>
      </c>
      <c r="F722" s="1" t="s">
        <v>24</v>
      </c>
      <c r="G722" s="1" t="s">
        <v>386</v>
      </c>
      <c r="H722" s="1" t="s">
        <v>12172</v>
      </c>
      <c r="I722" s="1" t="s">
        <v>12173</v>
      </c>
      <c r="J722" s="2" t="s">
        <v>12174</v>
      </c>
      <c r="K722" s="1" t="s">
        <v>44</v>
      </c>
      <c r="L722" s="1" t="s">
        <v>45</v>
      </c>
      <c r="M722" s="1" t="s">
        <v>46</v>
      </c>
      <c r="N722" s="1" t="s">
        <v>70</v>
      </c>
      <c r="O722" s="1" t="s">
        <v>71</v>
      </c>
      <c r="P722" s="1" t="s">
        <v>33</v>
      </c>
      <c r="Q722" s="1" t="s">
        <v>12175</v>
      </c>
      <c r="S722" s="1" t="s">
        <v>12176</v>
      </c>
      <c r="T722" s="1" t="s">
        <v>51</v>
      </c>
      <c r="U722" s="1" t="str">
        <f t="shared" si="2"/>
        <v>TP. Hồ Chí Minh</v>
      </c>
    </row>
    <row r="723" spans="1:21" ht="15.75" customHeight="1" x14ac:dyDescent="0.25">
      <c r="A723" s="1" t="s">
        <v>12177</v>
      </c>
      <c r="B723" s="1" t="s">
        <v>12178</v>
      </c>
      <c r="C723" s="1" t="s">
        <v>1332</v>
      </c>
      <c r="D723" s="1" t="s">
        <v>10837</v>
      </c>
      <c r="E723" s="1" t="s">
        <v>386</v>
      </c>
      <c r="F723" s="1" t="s">
        <v>40</v>
      </c>
      <c r="G723" s="1" t="s">
        <v>386</v>
      </c>
      <c r="H723" s="1" t="s">
        <v>12179</v>
      </c>
      <c r="I723" s="1" t="s">
        <v>12180</v>
      </c>
      <c r="J723" s="2" t="s">
        <v>12181</v>
      </c>
      <c r="K723" s="1" t="s">
        <v>44</v>
      </c>
      <c r="L723" s="1" t="s">
        <v>29</v>
      </c>
      <c r="M723" s="1" t="s">
        <v>59</v>
      </c>
      <c r="N723" s="1" t="s">
        <v>60</v>
      </c>
      <c r="O723" s="1" t="s">
        <v>61</v>
      </c>
      <c r="P723" s="1" t="s">
        <v>33</v>
      </c>
      <c r="Q723" s="1" t="s">
        <v>12182</v>
      </c>
      <c r="S723" s="1" t="s">
        <v>12183</v>
      </c>
      <c r="T723" s="1" t="s">
        <v>51</v>
      </c>
      <c r="U723" s="1" t="str">
        <f t="shared" si="2"/>
        <v>TP. Hồ Chí Minh</v>
      </c>
    </row>
    <row r="724" spans="1:21" ht="15.75" customHeight="1" x14ac:dyDescent="0.25">
      <c r="A724" s="1" t="s">
        <v>12184</v>
      </c>
      <c r="B724" s="1" t="s">
        <v>3514</v>
      </c>
      <c r="C724" s="1" t="s">
        <v>1223</v>
      </c>
      <c r="D724" s="1" t="s">
        <v>11256</v>
      </c>
      <c r="E724" s="1" t="s">
        <v>386</v>
      </c>
      <c r="F724" s="1" t="s">
        <v>40</v>
      </c>
      <c r="G724" s="1" t="s">
        <v>386</v>
      </c>
      <c r="H724" s="1" t="s">
        <v>12185</v>
      </c>
      <c r="I724" s="1" t="s">
        <v>12186</v>
      </c>
      <c r="J724" s="2" t="s">
        <v>12187</v>
      </c>
      <c r="K724" s="1" t="s">
        <v>44</v>
      </c>
      <c r="L724" s="1" t="s">
        <v>29</v>
      </c>
      <c r="M724" s="1" t="s">
        <v>59</v>
      </c>
      <c r="N724" s="1" t="s">
        <v>1274</v>
      </c>
      <c r="O724" s="1" t="s">
        <v>1275</v>
      </c>
      <c r="P724" s="1" t="s">
        <v>33</v>
      </c>
      <c r="Q724" s="1" t="s">
        <v>12188</v>
      </c>
      <c r="S724" s="1" t="s">
        <v>12189</v>
      </c>
      <c r="T724" s="1" t="s">
        <v>51</v>
      </c>
      <c r="U724" s="1" t="str">
        <f t="shared" si="2"/>
        <v>TP. Hồ Chí Minh</v>
      </c>
    </row>
    <row r="725" spans="1:21" ht="15.75" customHeight="1" x14ac:dyDescent="0.25">
      <c r="A725" s="1" t="s">
        <v>12190</v>
      </c>
      <c r="B725" s="1" t="s">
        <v>415</v>
      </c>
      <c r="C725" s="1" t="s">
        <v>22</v>
      </c>
      <c r="D725" s="1" t="s">
        <v>10868</v>
      </c>
      <c r="E725" s="1" t="s">
        <v>386</v>
      </c>
      <c r="F725" s="1" t="s">
        <v>24</v>
      </c>
      <c r="G725" s="1" t="s">
        <v>386</v>
      </c>
      <c r="H725" s="1" t="s">
        <v>12191</v>
      </c>
      <c r="I725" s="1" t="s">
        <v>12192</v>
      </c>
      <c r="J725" s="2" t="s">
        <v>12193</v>
      </c>
      <c r="K725" s="1" t="s">
        <v>44</v>
      </c>
      <c r="L725" s="1" t="s">
        <v>45</v>
      </c>
      <c r="M725" s="1" t="s">
        <v>46</v>
      </c>
      <c r="N725" s="1" t="s">
        <v>47</v>
      </c>
      <c r="O725" s="1" t="s">
        <v>48</v>
      </c>
      <c r="P725" s="1" t="s">
        <v>33</v>
      </c>
      <c r="Q725" s="1" t="s">
        <v>12194</v>
      </c>
      <c r="S725" s="1" t="s">
        <v>12195</v>
      </c>
      <c r="T725" s="1" t="s">
        <v>51</v>
      </c>
      <c r="U725" s="1" t="str">
        <f t="shared" si="2"/>
        <v>TP. Hồ Chí Minh</v>
      </c>
    </row>
    <row r="726" spans="1:21" ht="15.75" customHeight="1" x14ac:dyDescent="0.25">
      <c r="A726" s="1" t="s">
        <v>12196</v>
      </c>
      <c r="B726" s="1" t="s">
        <v>5325</v>
      </c>
      <c r="C726" s="1" t="s">
        <v>1724</v>
      </c>
      <c r="D726" s="1" t="s">
        <v>12197</v>
      </c>
      <c r="E726" s="1" t="s">
        <v>386</v>
      </c>
      <c r="F726" s="1" t="s">
        <v>40</v>
      </c>
      <c r="G726" s="1" t="s">
        <v>386</v>
      </c>
      <c r="H726" s="1" t="s">
        <v>12198</v>
      </c>
      <c r="I726" s="1" t="s">
        <v>12199</v>
      </c>
      <c r="J726" s="2" t="s">
        <v>12200</v>
      </c>
      <c r="K726" s="1" t="s">
        <v>44</v>
      </c>
      <c r="L726" s="1" t="s">
        <v>45</v>
      </c>
      <c r="M726" s="1" t="s">
        <v>46</v>
      </c>
      <c r="N726" s="1" t="s">
        <v>128</v>
      </c>
      <c r="O726" s="1" t="s">
        <v>129</v>
      </c>
      <c r="P726" s="1" t="s">
        <v>33</v>
      </c>
      <c r="Q726" s="1" t="s">
        <v>12201</v>
      </c>
      <c r="S726" s="1" t="s">
        <v>12202</v>
      </c>
      <c r="T726" s="1" t="s">
        <v>51</v>
      </c>
      <c r="U726" s="1" t="str">
        <f t="shared" si="2"/>
        <v>TP. Hồ Chí Minh</v>
      </c>
    </row>
    <row r="727" spans="1:21" ht="15.75" customHeight="1" x14ac:dyDescent="0.25">
      <c r="A727" s="1" t="s">
        <v>12203</v>
      </c>
      <c r="B727" s="1" t="s">
        <v>1687</v>
      </c>
      <c r="C727" s="1" t="s">
        <v>1076</v>
      </c>
      <c r="D727" s="1" t="s">
        <v>12204</v>
      </c>
      <c r="E727" s="1" t="s">
        <v>2887</v>
      </c>
      <c r="F727" s="1" t="s">
        <v>24</v>
      </c>
      <c r="G727" s="1" t="s">
        <v>2887</v>
      </c>
      <c r="H727" s="1" t="s">
        <v>12205</v>
      </c>
      <c r="I727" s="1" t="s">
        <v>12206</v>
      </c>
      <c r="J727" s="2" t="s">
        <v>12207</v>
      </c>
      <c r="K727" s="1" t="s">
        <v>44</v>
      </c>
      <c r="L727" s="1" t="s">
        <v>29</v>
      </c>
      <c r="M727" s="1" t="s">
        <v>59</v>
      </c>
      <c r="N727" s="1" t="s">
        <v>60</v>
      </c>
      <c r="O727" s="1" t="s">
        <v>61</v>
      </c>
      <c r="P727" s="1" t="s">
        <v>33</v>
      </c>
      <c r="Q727" s="1" t="s">
        <v>12208</v>
      </c>
      <c r="S727" s="1" t="s">
        <v>12209</v>
      </c>
      <c r="T727" s="1" t="s">
        <v>51</v>
      </c>
      <c r="U727" s="1" t="str">
        <f t="shared" si="2"/>
        <v>Tây Ninh</v>
      </c>
    </row>
    <row r="728" spans="1:21" ht="15.75" customHeight="1" x14ac:dyDescent="0.25">
      <c r="A728" s="1" t="s">
        <v>12210</v>
      </c>
      <c r="B728" s="1" t="s">
        <v>12211</v>
      </c>
      <c r="C728" s="1" t="s">
        <v>360</v>
      </c>
      <c r="D728" s="1" t="s">
        <v>12212</v>
      </c>
      <c r="E728" s="1" t="s">
        <v>2887</v>
      </c>
      <c r="F728" s="1" t="s">
        <v>24</v>
      </c>
      <c r="G728" s="1" t="s">
        <v>2887</v>
      </c>
      <c r="H728" s="1" t="s">
        <v>12213</v>
      </c>
      <c r="I728" s="1" t="s">
        <v>12214</v>
      </c>
      <c r="J728" s="2" t="s">
        <v>12215</v>
      </c>
      <c r="K728" s="1" t="s">
        <v>44</v>
      </c>
      <c r="L728" s="1" t="s">
        <v>45</v>
      </c>
      <c r="M728" s="1" t="s">
        <v>46</v>
      </c>
      <c r="N728" s="1" t="s">
        <v>128</v>
      </c>
      <c r="O728" s="1" t="s">
        <v>129</v>
      </c>
      <c r="P728" s="1" t="s">
        <v>33</v>
      </c>
      <c r="Q728" s="1" t="s">
        <v>12216</v>
      </c>
      <c r="S728" s="1" t="s">
        <v>12217</v>
      </c>
      <c r="T728" s="1" t="s">
        <v>51</v>
      </c>
      <c r="U728" s="1" t="str">
        <f t="shared" si="2"/>
        <v>Tây Ninh</v>
      </c>
    </row>
    <row r="729" spans="1:21" ht="15.75" customHeight="1" x14ac:dyDescent="0.25">
      <c r="A729" s="1" t="s">
        <v>12218</v>
      </c>
      <c r="B729" s="1" t="s">
        <v>12219</v>
      </c>
      <c r="C729" s="1" t="s">
        <v>2380</v>
      </c>
      <c r="D729" s="1" t="s">
        <v>12220</v>
      </c>
      <c r="E729" s="1" t="s">
        <v>2887</v>
      </c>
      <c r="F729" s="1" t="s">
        <v>24</v>
      </c>
      <c r="G729" s="1" t="s">
        <v>2887</v>
      </c>
      <c r="H729" s="1" t="s">
        <v>12221</v>
      </c>
      <c r="I729" s="1" t="s">
        <v>12222</v>
      </c>
      <c r="J729" s="2" t="s">
        <v>12223</v>
      </c>
      <c r="K729" s="1" t="s">
        <v>44</v>
      </c>
      <c r="L729" s="1" t="s">
        <v>45</v>
      </c>
      <c r="M729" s="1" t="s">
        <v>46</v>
      </c>
      <c r="N729" s="1" t="s">
        <v>101</v>
      </c>
      <c r="O729" s="1" t="s">
        <v>102</v>
      </c>
      <c r="P729" s="1" t="s">
        <v>867</v>
      </c>
      <c r="Q729" s="1" t="s">
        <v>12224</v>
      </c>
      <c r="S729" s="1" t="s">
        <v>12225</v>
      </c>
      <c r="T729" s="1" t="s">
        <v>51</v>
      </c>
      <c r="U729" s="1" t="str">
        <f t="shared" si="2"/>
        <v>Tây Ninh</v>
      </c>
    </row>
    <row r="730" spans="1:21" ht="15.75" customHeight="1" x14ac:dyDescent="0.25">
      <c r="A730" s="1" t="s">
        <v>12226</v>
      </c>
      <c r="B730" s="1" t="s">
        <v>12227</v>
      </c>
      <c r="C730" s="1" t="s">
        <v>1691</v>
      </c>
      <c r="D730" s="1" t="s">
        <v>12228</v>
      </c>
      <c r="E730" s="1" t="s">
        <v>2887</v>
      </c>
      <c r="F730" s="1" t="s">
        <v>40</v>
      </c>
      <c r="G730" s="1" t="s">
        <v>2887</v>
      </c>
      <c r="H730" s="1" t="s">
        <v>12229</v>
      </c>
      <c r="I730" s="1" t="s">
        <v>12230</v>
      </c>
      <c r="J730" s="2" t="s">
        <v>12231</v>
      </c>
      <c r="K730" s="1" t="s">
        <v>44</v>
      </c>
      <c r="L730" s="1" t="s">
        <v>29</v>
      </c>
      <c r="M730" s="1" t="s">
        <v>59</v>
      </c>
      <c r="N730" s="1" t="s">
        <v>1250</v>
      </c>
      <c r="O730" s="1" t="s">
        <v>1251</v>
      </c>
      <c r="P730" s="1" t="s">
        <v>33</v>
      </c>
      <c r="Q730" s="1" t="s">
        <v>12232</v>
      </c>
      <c r="S730" s="1" t="s">
        <v>12233</v>
      </c>
      <c r="T730" s="1" t="s">
        <v>51</v>
      </c>
      <c r="U730" s="1" t="str">
        <f t="shared" si="2"/>
        <v>Tây Ninh</v>
      </c>
    </row>
    <row r="731" spans="1:21" ht="15.75" customHeight="1" x14ac:dyDescent="0.25">
      <c r="A731" s="1" t="s">
        <v>12234</v>
      </c>
      <c r="B731" s="1" t="s">
        <v>12235</v>
      </c>
      <c r="C731" s="1" t="s">
        <v>1734</v>
      </c>
      <c r="D731" s="1" t="s">
        <v>12236</v>
      </c>
      <c r="E731" s="1" t="s">
        <v>386</v>
      </c>
      <c r="F731" s="1" t="s">
        <v>40</v>
      </c>
      <c r="G731" s="1" t="s">
        <v>2114</v>
      </c>
      <c r="H731" s="1" t="s">
        <v>12237</v>
      </c>
      <c r="I731" s="1" t="s">
        <v>12238</v>
      </c>
      <c r="J731" s="2" t="s">
        <v>12239</v>
      </c>
      <c r="K731" s="1" t="s">
        <v>44</v>
      </c>
      <c r="L731" s="1" t="s">
        <v>45</v>
      </c>
      <c r="M731" s="1" t="s">
        <v>46</v>
      </c>
      <c r="N731" s="1" t="s">
        <v>138</v>
      </c>
      <c r="O731" s="1" t="s">
        <v>139</v>
      </c>
      <c r="P731" s="1" t="s">
        <v>33</v>
      </c>
      <c r="Q731" s="1" t="s">
        <v>12240</v>
      </c>
      <c r="S731" s="1" t="s">
        <v>12241</v>
      </c>
      <c r="T731" s="1" t="s">
        <v>51</v>
      </c>
      <c r="U731" s="1" t="str">
        <f t="shared" si="2"/>
        <v>Bình Dương</v>
      </c>
    </row>
    <row r="732" spans="1:21" ht="15.75" customHeight="1" x14ac:dyDescent="0.25">
      <c r="A732" s="1" t="s">
        <v>12242</v>
      </c>
      <c r="B732" s="1" t="s">
        <v>2246</v>
      </c>
      <c r="C732" s="1" t="s">
        <v>911</v>
      </c>
      <c r="D732" s="1" t="s">
        <v>11328</v>
      </c>
      <c r="E732" s="1" t="s">
        <v>386</v>
      </c>
      <c r="F732" s="1" t="s">
        <v>40</v>
      </c>
      <c r="G732" s="1" t="s">
        <v>2114</v>
      </c>
      <c r="H732" s="1" t="s">
        <v>12243</v>
      </c>
      <c r="I732" s="1" t="s">
        <v>12244</v>
      </c>
      <c r="J732" s="2" t="s">
        <v>12245</v>
      </c>
      <c r="K732" s="1" t="s">
        <v>44</v>
      </c>
      <c r="L732" s="1" t="s">
        <v>80</v>
      </c>
      <c r="M732" s="1" t="s">
        <v>81</v>
      </c>
      <c r="N732" s="1" t="s">
        <v>82</v>
      </c>
      <c r="O732" s="1" t="s">
        <v>83</v>
      </c>
      <c r="P732" s="1" t="s">
        <v>33</v>
      </c>
      <c r="Q732" s="1" t="s">
        <v>12246</v>
      </c>
      <c r="S732" s="1" t="s">
        <v>12247</v>
      </c>
      <c r="T732" s="1" t="s">
        <v>51</v>
      </c>
      <c r="U732" s="1" t="str">
        <f t="shared" si="2"/>
        <v>Bình Dương</v>
      </c>
    </row>
    <row r="733" spans="1:21" ht="15.75" customHeight="1" x14ac:dyDescent="0.25">
      <c r="A733" s="1" t="s">
        <v>12248</v>
      </c>
      <c r="B733" s="1" t="s">
        <v>12249</v>
      </c>
      <c r="C733" s="1" t="s">
        <v>54</v>
      </c>
      <c r="D733" s="1" t="s">
        <v>12250</v>
      </c>
      <c r="E733" s="1" t="s">
        <v>2114</v>
      </c>
      <c r="F733" s="1" t="s">
        <v>40</v>
      </c>
      <c r="G733" s="1" t="s">
        <v>2114</v>
      </c>
      <c r="H733" s="1" t="s">
        <v>12251</v>
      </c>
      <c r="I733" s="1" t="s">
        <v>12252</v>
      </c>
      <c r="J733" s="2" t="s">
        <v>12253</v>
      </c>
      <c r="K733" s="1" t="s">
        <v>44</v>
      </c>
      <c r="L733" s="1" t="s">
        <v>29</v>
      </c>
      <c r="M733" s="1" t="s">
        <v>59</v>
      </c>
      <c r="N733" s="1" t="s">
        <v>60</v>
      </c>
      <c r="O733" s="1" t="s">
        <v>61</v>
      </c>
      <c r="P733" s="1" t="s">
        <v>33</v>
      </c>
      <c r="Q733" s="1" t="s">
        <v>12254</v>
      </c>
      <c r="S733" s="1" t="s">
        <v>12255</v>
      </c>
      <c r="T733" s="1" t="s">
        <v>51</v>
      </c>
      <c r="U733" s="1" t="str">
        <f t="shared" si="2"/>
        <v>Bình Dương</v>
      </c>
    </row>
    <row r="734" spans="1:21" ht="15.75" customHeight="1" x14ac:dyDescent="0.25">
      <c r="A734" s="1" t="s">
        <v>12256</v>
      </c>
      <c r="B734" s="1" t="s">
        <v>12257</v>
      </c>
      <c r="C734" s="1" t="s">
        <v>818</v>
      </c>
      <c r="D734" s="1" t="s">
        <v>7174</v>
      </c>
      <c r="E734" s="1" t="s">
        <v>386</v>
      </c>
      <c r="F734" s="1" t="s">
        <v>40</v>
      </c>
      <c r="G734" s="1" t="s">
        <v>2114</v>
      </c>
      <c r="H734" s="1" t="s">
        <v>12258</v>
      </c>
      <c r="I734" s="1" t="s">
        <v>12259</v>
      </c>
      <c r="J734" s="2" t="s">
        <v>12260</v>
      </c>
      <c r="K734" s="1" t="s">
        <v>44</v>
      </c>
      <c r="L734" s="1" t="s">
        <v>80</v>
      </c>
      <c r="M734" s="1" t="s">
        <v>81</v>
      </c>
      <c r="N734" s="1" t="s">
        <v>82</v>
      </c>
      <c r="O734" s="1" t="s">
        <v>83</v>
      </c>
      <c r="P734" s="1" t="s">
        <v>33</v>
      </c>
      <c r="Q734" s="1" t="s">
        <v>12261</v>
      </c>
      <c r="S734" s="1" t="s">
        <v>12262</v>
      </c>
      <c r="T734" s="1" t="s">
        <v>51</v>
      </c>
      <c r="U734" s="1" t="str">
        <f t="shared" si="2"/>
        <v>Bình Dương</v>
      </c>
    </row>
    <row r="735" spans="1:21" ht="15.75" customHeight="1" x14ac:dyDescent="0.25">
      <c r="A735" s="1" t="s">
        <v>12263</v>
      </c>
      <c r="B735" s="1" t="s">
        <v>1419</v>
      </c>
      <c r="C735" s="1" t="s">
        <v>2139</v>
      </c>
      <c r="D735" s="1" t="s">
        <v>12264</v>
      </c>
      <c r="E735" s="1" t="s">
        <v>386</v>
      </c>
      <c r="F735" s="1" t="s">
        <v>24</v>
      </c>
      <c r="G735" s="1" t="s">
        <v>2114</v>
      </c>
      <c r="H735" s="1" t="s">
        <v>12265</v>
      </c>
      <c r="I735" s="1" t="s">
        <v>12266</v>
      </c>
      <c r="J735" s="2" t="s">
        <v>12267</v>
      </c>
      <c r="K735" s="1" t="s">
        <v>44</v>
      </c>
      <c r="L735" s="1" t="s">
        <v>45</v>
      </c>
      <c r="M735" s="1" t="s">
        <v>46</v>
      </c>
      <c r="N735" s="1" t="s">
        <v>174</v>
      </c>
      <c r="O735" s="1" t="s">
        <v>175</v>
      </c>
      <c r="P735" s="1" t="s">
        <v>33</v>
      </c>
      <c r="Q735" s="1" t="s">
        <v>12268</v>
      </c>
      <c r="S735" s="1" t="s">
        <v>12269</v>
      </c>
      <c r="T735" s="1" t="s">
        <v>51</v>
      </c>
      <c r="U735" s="1" t="str">
        <f t="shared" si="2"/>
        <v>Bình Dương</v>
      </c>
    </row>
    <row r="736" spans="1:21" ht="15.75" customHeight="1" x14ac:dyDescent="0.25">
      <c r="A736" s="1" t="s">
        <v>12270</v>
      </c>
      <c r="B736" s="1" t="s">
        <v>776</v>
      </c>
      <c r="C736" s="1" t="s">
        <v>214</v>
      </c>
      <c r="D736" s="1" t="s">
        <v>12271</v>
      </c>
      <c r="E736" s="1" t="s">
        <v>2114</v>
      </c>
      <c r="F736" s="1" t="s">
        <v>40</v>
      </c>
      <c r="G736" s="1" t="s">
        <v>2114</v>
      </c>
      <c r="H736" s="1" t="s">
        <v>12272</v>
      </c>
      <c r="I736" s="1" t="s">
        <v>12273</v>
      </c>
      <c r="J736" s="2" t="s">
        <v>12274</v>
      </c>
      <c r="K736" s="1" t="s">
        <v>44</v>
      </c>
      <c r="L736" s="1" t="s">
        <v>29</v>
      </c>
      <c r="M736" s="1" t="s">
        <v>59</v>
      </c>
      <c r="N736" s="1" t="s">
        <v>60</v>
      </c>
      <c r="O736" s="1" t="s">
        <v>61</v>
      </c>
      <c r="P736" s="1" t="s">
        <v>33</v>
      </c>
      <c r="Q736" s="1" t="s">
        <v>12275</v>
      </c>
      <c r="S736" s="1" t="s">
        <v>12276</v>
      </c>
      <c r="T736" s="1" t="s">
        <v>51</v>
      </c>
      <c r="U736" s="1" t="str">
        <f t="shared" si="2"/>
        <v>Bình Dương</v>
      </c>
    </row>
    <row r="737" spans="1:21" ht="15.75" customHeight="1" x14ac:dyDescent="0.25">
      <c r="A737" s="1" t="s">
        <v>12277</v>
      </c>
      <c r="B737" s="1" t="s">
        <v>38</v>
      </c>
      <c r="C737" s="1" t="s">
        <v>276</v>
      </c>
      <c r="D737" s="1" t="s">
        <v>11365</v>
      </c>
      <c r="E737" s="1" t="s">
        <v>386</v>
      </c>
      <c r="F737" s="1" t="s">
        <v>40</v>
      </c>
      <c r="G737" s="1" t="s">
        <v>2114</v>
      </c>
      <c r="H737" s="1" t="s">
        <v>12278</v>
      </c>
      <c r="I737" s="1" t="s">
        <v>12279</v>
      </c>
      <c r="J737" s="2" t="s">
        <v>12280</v>
      </c>
      <c r="K737" s="1" t="s">
        <v>44</v>
      </c>
      <c r="L737" s="1" t="s">
        <v>45</v>
      </c>
      <c r="M737" s="1" t="s">
        <v>46</v>
      </c>
      <c r="N737" s="1" t="s">
        <v>156</v>
      </c>
      <c r="O737" s="1" t="s">
        <v>157</v>
      </c>
      <c r="P737" s="1" t="s">
        <v>33</v>
      </c>
      <c r="Q737" s="1" t="s">
        <v>12281</v>
      </c>
      <c r="S737" s="1" t="s">
        <v>12282</v>
      </c>
      <c r="T737" s="1" t="s">
        <v>51</v>
      </c>
      <c r="U737" s="1" t="str">
        <f t="shared" si="2"/>
        <v>Bình Dương</v>
      </c>
    </row>
    <row r="738" spans="1:21" ht="15.75" customHeight="1" x14ac:dyDescent="0.25">
      <c r="A738" s="1" t="s">
        <v>12283</v>
      </c>
      <c r="B738" s="1" t="s">
        <v>12284</v>
      </c>
      <c r="C738" s="1" t="s">
        <v>88</v>
      </c>
      <c r="D738" s="1" t="s">
        <v>7023</v>
      </c>
      <c r="E738" s="1" t="s">
        <v>2114</v>
      </c>
      <c r="F738" s="1" t="s">
        <v>40</v>
      </c>
      <c r="G738" s="1" t="s">
        <v>2114</v>
      </c>
      <c r="H738" s="1" t="s">
        <v>12285</v>
      </c>
      <c r="I738" s="1" t="s">
        <v>12286</v>
      </c>
      <c r="J738" s="2" t="s">
        <v>12287</v>
      </c>
      <c r="K738" s="1" t="s">
        <v>44</v>
      </c>
      <c r="L738" s="1" t="s">
        <v>45</v>
      </c>
      <c r="M738" s="1" t="s">
        <v>46</v>
      </c>
      <c r="N738" s="1" t="s">
        <v>138</v>
      </c>
      <c r="O738" s="1" t="s">
        <v>139</v>
      </c>
      <c r="P738" s="1" t="s">
        <v>33</v>
      </c>
      <c r="Q738" s="1" t="s">
        <v>12288</v>
      </c>
      <c r="S738" s="1" t="s">
        <v>12289</v>
      </c>
      <c r="T738" s="1" t="s">
        <v>51</v>
      </c>
      <c r="U738" s="1" t="str">
        <f t="shared" si="2"/>
        <v>Bình Dương</v>
      </c>
    </row>
    <row r="739" spans="1:21" ht="15.75" customHeight="1" x14ac:dyDescent="0.25">
      <c r="A739" s="1" t="s">
        <v>12290</v>
      </c>
      <c r="B739" s="1" t="s">
        <v>12291</v>
      </c>
      <c r="C739" s="1" t="s">
        <v>1671</v>
      </c>
      <c r="D739" s="1" t="s">
        <v>7219</v>
      </c>
      <c r="E739" s="1" t="s">
        <v>386</v>
      </c>
      <c r="F739" s="1" t="s">
        <v>40</v>
      </c>
      <c r="G739" s="1" t="s">
        <v>2114</v>
      </c>
      <c r="H739" s="1" t="s">
        <v>12292</v>
      </c>
      <c r="I739" s="1" t="s">
        <v>12293</v>
      </c>
      <c r="J739" s="2" t="s">
        <v>12294</v>
      </c>
      <c r="K739" s="1" t="s">
        <v>44</v>
      </c>
      <c r="L739" s="1" t="s">
        <v>45</v>
      </c>
      <c r="M739" s="1" t="s">
        <v>46</v>
      </c>
      <c r="N739" s="1" t="s">
        <v>138</v>
      </c>
      <c r="O739" s="1" t="s">
        <v>139</v>
      </c>
      <c r="P739" s="1" t="s">
        <v>33</v>
      </c>
      <c r="Q739" s="1" t="s">
        <v>12295</v>
      </c>
      <c r="S739" s="1" t="s">
        <v>12296</v>
      </c>
      <c r="T739" s="1" t="s">
        <v>51</v>
      </c>
      <c r="U739" s="1" t="str">
        <f t="shared" si="2"/>
        <v>Bình Dương</v>
      </c>
    </row>
    <row r="740" spans="1:21" ht="15.75" customHeight="1" x14ac:dyDescent="0.25">
      <c r="A740" s="1" t="s">
        <v>12297</v>
      </c>
      <c r="B740" s="1" t="s">
        <v>4762</v>
      </c>
      <c r="C740" s="1" t="s">
        <v>360</v>
      </c>
      <c r="D740" s="1" t="s">
        <v>12298</v>
      </c>
      <c r="E740" s="1" t="s">
        <v>1808</v>
      </c>
      <c r="F740" s="1" t="s">
        <v>24</v>
      </c>
      <c r="G740" s="1" t="s">
        <v>1191</v>
      </c>
      <c r="H740" s="1" t="s">
        <v>12299</v>
      </c>
      <c r="I740" s="1" t="s">
        <v>12300</v>
      </c>
      <c r="J740" s="2" t="s">
        <v>12301</v>
      </c>
      <c r="K740" s="1" t="s">
        <v>28</v>
      </c>
      <c r="L740" s="1" t="s">
        <v>45</v>
      </c>
      <c r="M740" s="1" t="s">
        <v>259</v>
      </c>
      <c r="N740" s="1" t="s">
        <v>591</v>
      </c>
      <c r="O740" s="1" t="s">
        <v>592</v>
      </c>
      <c r="P740" s="1" t="s">
        <v>33</v>
      </c>
      <c r="Q740" s="1" t="s">
        <v>12302</v>
      </c>
      <c r="S740" s="1" t="s">
        <v>12303</v>
      </c>
      <c r="T740" s="1" t="s">
        <v>36</v>
      </c>
      <c r="U740" s="1" t="str">
        <f t="shared" si="2"/>
        <v>Bình Định</v>
      </c>
    </row>
    <row r="741" spans="1:21" ht="15.75" customHeight="1" x14ac:dyDescent="0.25">
      <c r="A741" s="1" t="s">
        <v>12304</v>
      </c>
      <c r="B741" s="1" t="s">
        <v>2209</v>
      </c>
      <c r="C741" s="1" t="s">
        <v>1960</v>
      </c>
      <c r="D741" s="1" t="s">
        <v>12305</v>
      </c>
      <c r="E741" s="1" t="s">
        <v>1191</v>
      </c>
      <c r="F741" s="1" t="s">
        <v>24</v>
      </c>
      <c r="G741" s="1" t="s">
        <v>1191</v>
      </c>
      <c r="H741" s="1" t="s">
        <v>12306</v>
      </c>
      <c r="I741" s="1" t="s">
        <v>12307</v>
      </c>
      <c r="J741" s="2" t="s">
        <v>12308</v>
      </c>
      <c r="K741" s="1" t="s">
        <v>28</v>
      </c>
      <c r="L741" s="1" t="s">
        <v>45</v>
      </c>
      <c r="M741" s="1" t="s">
        <v>259</v>
      </c>
      <c r="N741" s="1" t="s">
        <v>321</v>
      </c>
      <c r="O741" s="1" t="s">
        <v>322</v>
      </c>
      <c r="P741" s="1" t="s">
        <v>33</v>
      </c>
      <c r="Q741" s="1" t="s">
        <v>12309</v>
      </c>
      <c r="S741" s="1" t="s">
        <v>12310</v>
      </c>
      <c r="T741" s="1" t="s">
        <v>36</v>
      </c>
      <c r="U741" s="1" t="str">
        <f t="shared" si="2"/>
        <v>Bình Định</v>
      </c>
    </row>
    <row r="742" spans="1:21" ht="15.75" customHeight="1" x14ac:dyDescent="0.25">
      <c r="A742" s="1" t="s">
        <v>12311</v>
      </c>
      <c r="B742" s="1" t="s">
        <v>12312</v>
      </c>
      <c r="C742" s="1" t="s">
        <v>203</v>
      </c>
      <c r="D742" s="1" t="s">
        <v>7894</v>
      </c>
      <c r="E742" s="1" t="s">
        <v>1191</v>
      </c>
      <c r="F742" s="1" t="s">
        <v>40</v>
      </c>
      <c r="G742" s="1" t="s">
        <v>1191</v>
      </c>
      <c r="H742" s="1" t="s">
        <v>12313</v>
      </c>
      <c r="I742" s="1" t="s">
        <v>12314</v>
      </c>
      <c r="J742" s="2" t="s">
        <v>12315</v>
      </c>
      <c r="K742" s="1" t="s">
        <v>28</v>
      </c>
      <c r="L742" s="1" t="s">
        <v>80</v>
      </c>
      <c r="M742" s="1" t="s">
        <v>310</v>
      </c>
      <c r="N742" s="1" t="s">
        <v>311</v>
      </c>
      <c r="O742" s="1" t="s">
        <v>312</v>
      </c>
      <c r="P742" s="1" t="s">
        <v>33</v>
      </c>
      <c r="Q742" s="1" t="s">
        <v>12316</v>
      </c>
      <c r="S742" s="1" t="s">
        <v>12317</v>
      </c>
      <c r="T742" s="1" t="s">
        <v>36</v>
      </c>
      <c r="U742" s="1" t="str">
        <f t="shared" si="2"/>
        <v>Bình Định</v>
      </c>
    </row>
    <row r="743" spans="1:21" ht="15.75" customHeight="1" x14ac:dyDescent="0.25">
      <c r="A743" s="1" t="s">
        <v>12318</v>
      </c>
      <c r="B743" s="1" t="s">
        <v>275</v>
      </c>
      <c r="C743" s="1" t="s">
        <v>327</v>
      </c>
      <c r="D743" s="1" t="s">
        <v>7044</v>
      </c>
      <c r="E743" s="1" t="s">
        <v>1191</v>
      </c>
      <c r="F743" s="1" t="s">
        <v>40</v>
      </c>
      <c r="G743" s="1" t="s">
        <v>1191</v>
      </c>
      <c r="H743" s="1" t="s">
        <v>12319</v>
      </c>
      <c r="I743" s="1" t="s">
        <v>12320</v>
      </c>
      <c r="J743" s="2" t="s">
        <v>12321</v>
      </c>
      <c r="K743" s="1" t="s">
        <v>28</v>
      </c>
      <c r="L743" s="1" t="s">
        <v>29</v>
      </c>
      <c r="M743" s="1" t="s">
        <v>30</v>
      </c>
      <c r="N743" s="1" t="s">
        <v>332</v>
      </c>
      <c r="O743" s="1" t="s">
        <v>333</v>
      </c>
      <c r="P743" s="1" t="s">
        <v>33</v>
      </c>
      <c r="Q743" s="1" t="s">
        <v>12322</v>
      </c>
      <c r="S743" s="1" t="s">
        <v>12323</v>
      </c>
      <c r="T743" s="1" t="s">
        <v>36</v>
      </c>
      <c r="U743" s="1" t="str">
        <f t="shared" si="2"/>
        <v>Bình Định</v>
      </c>
    </row>
    <row r="744" spans="1:21" ht="15.75" customHeight="1" x14ac:dyDescent="0.25">
      <c r="A744" s="1" t="s">
        <v>12324</v>
      </c>
      <c r="B744" s="1" t="s">
        <v>1641</v>
      </c>
      <c r="C744" s="1" t="s">
        <v>224</v>
      </c>
      <c r="D744" s="1" t="s">
        <v>12325</v>
      </c>
      <c r="E744" s="1" t="s">
        <v>1191</v>
      </c>
      <c r="F744" s="1" t="s">
        <v>40</v>
      </c>
      <c r="G744" s="1" t="s">
        <v>1191</v>
      </c>
      <c r="H744" s="1" t="s">
        <v>12326</v>
      </c>
      <c r="I744" s="1" t="s">
        <v>12327</v>
      </c>
      <c r="J744" s="2" t="s">
        <v>12328</v>
      </c>
      <c r="K744" s="1" t="s">
        <v>28</v>
      </c>
      <c r="L744" s="1" t="s">
        <v>45</v>
      </c>
      <c r="M744" s="1" t="s">
        <v>259</v>
      </c>
      <c r="N744" s="1" t="s">
        <v>281</v>
      </c>
      <c r="O744" s="1" t="s">
        <v>282</v>
      </c>
      <c r="P744" s="1" t="s">
        <v>33</v>
      </c>
      <c r="Q744" s="1" t="s">
        <v>12329</v>
      </c>
      <c r="S744" s="1" t="s">
        <v>12330</v>
      </c>
      <c r="T744" s="1" t="s">
        <v>36</v>
      </c>
      <c r="U744" s="1" t="str">
        <f t="shared" si="2"/>
        <v>Bình Định</v>
      </c>
    </row>
    <row r="745" spans="1:21" ht="15.75" customHeight="1" x14ac:dyDescent="0.25">
      <c r="A745" s="1" t="s">
        <v>12331</v>
      </c>
      <c r="B745" s="1" t="s">
        <v>12332</v>
      </c>
      <c r="C745" s="1" t="s">
        <v>611</v>
      </c>
      <c r="D745" s="1" t="s">
        <v>12333</v>
      </c>
      <c r="E745" s="1" t="s">
        <v>386</v>
      </c>
      <c r="F745" s="1" t="s">
        <v>24</v>
      </c>
      <c r="G745" s="1" t="s">
        <v>1191</v>
      </c>
      <c r="H745" s="1" t="s">
        <v>12334</v>
      </c>
      <c r="I745" s="1" t="s">
        <v>12335</v>
      </c>
      <c r="J745" s="2" t="s">
        <v>12336</v>
      </c>
      <c r="K745" s="1" t="s">
        <v>28</v>
      </c>
      <c r="L745" s="1" t="s">
        <v>45</v>
      </c>
      <c r="M745" s="1" t="s">
        <v>259</v>
      </c>
      <c r="N745" s="1" t="s">
        <v>7958</v>
      </c>
      <c r="O745" s="1" t="s">
        <v>7959</v>
      </c>
      <c r="P745" s="1" t="s">
        <v>33</v>
      </c>
      <c r="Q745" s="1" t="s">
        <v>12337</v>
      </c>
      <c r="S745" s="1" t="s">
        <v>12338</v>
      </c>
      <c r="T745" s="1" t="s">
        <v>36</v>
      </c>
      <c r="U745" s="1" t="str">
        <f t="shared" si="2"/>
        <v>Bình Định</v>
      </c>
    </row>
    <row r="746" spans="1:21" ht="15.75" customHeight="1" x14ac:dyDescent="0.25">
      <c r="A746" s="1" t="s">
        <v>12339</v>
      </c>
      <c r="B746" s="1" t="s">
        <v>1002</v>
      </c>
      <c r="C746" s="1" t="s">
        <v>124</v>
      </c>
      <c r="D746" s="1" t="s">
        <v>7403</v>
      </c>
      <c r="E746" s="1" t="s">
        <v>1191</v>
      </c>
      <c r="F746" s="1" t="s">
        <v>40</v>
      </c>
      <c r="G746" s="1" t="s">
        <v>1191</v>
      </c>
      <c r="H746" s="1" t="s">
        <v>12340</v>
      </c>
      <c r="I746" s="1" t="s">
        <v>12341</v>
      </c>
      <c r="J746" s="2" t="s">
        <v>12342</v>
      </c>
      <c r="K746" s="1" t="s">
        <v>28</v>
      </c>
      <c r="L746" s="1" t="s">
        <v>45</v>
      </c>
      <c r="M746" s="1" t="s">
        <v>259</v>
      </c>
      <c r="N746" s="1" t="s">
        <v>300</v>
      </c>
      <c r="O746" s="1" t="s">
        <v>301</v>
      </c>
      <c r="P746" s="1" t="s">
        <v>33</v>
      </c>
      <c r="Q746" s="1" t="s">
        <v>12343</v>
      </c>
      <c r="S746" s="1" t="s">
        <v>12344</v>
      </c>
      <c r="T746" s="1" t="s">
        <v>36</v>
      </c>
      <c r="U746" s="1" t="str">
        <f t="shared" si="2"/>
        <v>Bình Định</v>
      </c>
    </row>
    <row r="747" spans="1:21" ht="15.75" customHeight="1" x14ac:dyDescent="0.25">
      <c r="A747" s="1" t="s">
        <v>12345</v>
      </c>
      <c r="B747" s="1" t="s">
        <v>12346</v>
      </c>
      <c r="C747" s="1" t="s">
        <v>4039</v>
      </c>
      <c r="D747" s="1" t="s">
        <v>9368</v>
      </c>
      <c r="E747" s="1" t="s">
        <v>1191</v>
      </c>
      <c r="F747" s="1" t="s">
        <v>40</v>
      </c>
      <c r="G747" s="1" t="s">
        <v>1191</v>
      </c>
      <c r="H747" s="1" t="s">
        <v>12347</v>
      </c>
      <c r="I747" s="1" t="s">
        <v>12348</v>
      </c>
      <c r="J747" s="2" t="s">
        <v>12349</v>
      </c>
      <c r="K747" s="1" t="s">
        <v>28</v>
      </c>
      <c r="L747" s="1" t="s">
        <v>45</v>
      </c>
      <c r="M747" s="1" t="s">
        <v>259</v>
      </c>
      <c r="N747" s="1" t="s">
        <v>365</v>
      </c>
      <c r="O747" s="1" t="s">
        <v>366</v>
      </c>
      <c r="P747" s="1" t="s">
        <v>33</v>
      </c>
      <c r="Q747" s="1" t="s">
        <v>12350</v>
      </c>
      <c r="S747" s="1" t="s">
        <v>12351</v>
      </c>
      <c r="T747" s="1" t="s">
        <v>36</v>
      </c>
      <c r="U747" s="1" t="str">
        <f t="shared" si="2"/>
        <v>Bình Định</v>
      </c>
    </row>
    <row r="748" spans="1:21" ht="15.75" customHeight="1" x14ac:dyDescent="0.25">
      <c r="A748" s="1" t="s">
        <v>12352</v>
      </c>
      <c r="B748" s="1" t="s">
        <v>12353</v>
      </c>
      <c r="C748" s="1" t="s">
        <v>818</v>
      </c>
      <c r="D748" s="1" t="s">
        <v>12354</v>
      </c>
      <c r="E748" s="1" t="s">
        <v>386</v>
      </c>
      <c r="F748" s="1" t="s">
        <v>40</v>
      </c>
      <c r="G748" s="1" t="s">
        <v>1191</v>
      </c>
      <c r="H748" s="1" t="s">
        <v>12355</v>
      </c>
      <c r="I748" s="1" t="s">
        <v>12356</v>
      </c>
      <c r="J748" s="2" t="s">
        <v>12357</v>
      </c>
      <c r="K748" s="1" t="s">
        <v>28</v>
      </c>
      <c r="L748" s="1" t="s">
        <v>45</v>
      </c>
      <c r="M748" s="1" t="s">
        <v>259</v>
      </c>
      <c r="N748" s="1" t="s">
        <v>591</v>
      </c>
      <c r="O748" s="1" t="s">
        <v>592</v>
      </c>
      <c r="P748" s="1" t="s">
        <v>33</v>
      </c>
      <c r="Q748" s="1" t="s">
        <v>12358</v>
      </c>
      <c r="S748" s="1" t="s">
        <v>12359</v>
      </c>
      <c r="T748" s="1" t="s">
        <v>36</v>
      </c>
      <c r="U748" s="1" t="str">
        <f t="shared" si="2"/>
        <v>Bình Định</v>
      </c>
    </row>
    <row r="749" spans="1:21" ht="15.75" customHeight="1" x14ac:dyDescent="0.25">
      <c r="A749" s="1" t="s">
        <v>12360</v>
      </c>
      <c r="B749" s="1" t="s">
        <v>2357</v>
      </c>
      <c r="C749" s="1" t="s">
        <v>1280</v>
      </c>
      <c r="D749" s="1" t="s">
        <v>8047</v>
      </c>
      <c r="E749" s="1" t="s">
        <v>1191</v>
      </c>
      <c r="F749" s="1" t="s">
        <v>40</v>
      </c>
      <c r="G749" s="1" t="s">
        <v>1191</v>
      </c>
      <c r="H749" s="1" t="s">
        <v>12361</v>
      </c>
      <c r="I749" s="1" t="s">
        <v>12362</v>
      </c>
      <c r="J749" s="2" t="s">
        <v>12363</v>
      </c>
      <c r="K749" s="1" t="s">
        <v>28</v>
      </c>
      <c r="L749" s="1" t="s">
        <v>45</v>
      </c>
      <c r="M749" s="1" t="s">
        <v>259</v>
      </c>
      <c r="N749" s="1" t="s">
        <v>365</v>
      </c>
      <c r="O749" s="1" t="s">
        <v>366</v>
      </c>
      <c r="P749" s="1" t="s">
        <v>33</v>
      </c>
      <c r="Q749" s="1" t="s">
        <v>12364</v>
      </c>
      <c r="S749" s="1" t="s">
        <v>12365</v>
      </c>
      <c r="T749" s="1" t="s">
        <v>36</v>
      </c>
      <c r="U749" s="1" t="str">
        <f t="shared" si="2"/>
        <v>Bình Định</v>
      </c>
    </row>
    <row r="750" spans="1:21" ht="15.75" customHeight="1" x14ac:dyDescent="0.25">
      <c r="A750" s="1" t="s">
        <v>12366</v>
      </c>
      <c r="B750" s="1" t="s">
        <v>12367</v>
      </c>
      <c r="C750" s="1" t="s">
        <v>1633</v>
      </c>
      <c r="D750" s="1" t="s">
        <v>7009</v>
      </c>
      <c r="E750" s="1" t="s">
        <v>1191</v>
      </c>
      <c r="F750" s="1" t="s">
        <v>40</v>
      </c>
      <c r="G750" s="1" t="s">
        <v>1191</v>
      </c>
      <c r="H750" s="1" t="s">
        <v>12368</v>
      </c>
      <c r="I750" s="1" t="s">
        <v>12369</v>
      </c>
      <c r="J750" s="2" t="s">
        <v>12370</v>
      </c>
      <c r="K750" s="1" t="s">
        <v>28</v>
      </c>
      <c r="L750" s="1" t="s">
        <v>29</v>
      </c>
      <c r="M750" s="1" t="s">
        <v>30</v>
      </c>
      <c r="N750" s="1" t="s">
        <v>31</v>
      </c>
      <c r="O750" s="1" t="s">
        <v>32</v>
      </c>
      <c r="P750" s="1" t="s">
        <v>33</v>
      </c>
      <c r="Q750" s="1" t="s">
        <v>12371</v>
      </c>
      <c r="S750" s="1" t="s">
        <v>12372</v>
      </c>
      <c r="T750" s="1" t="s">
        <v>36</v>
      </c>
      <c r="U750" s="1" t="str">
        <f t="shared" si="2"/>
        <v>Bình Định</v>
      </c>
    </row>
    <row r="751" spans="1:21" ht="15.75" customHeight="1" x14ac:dyDescent="0.25">
      <c r="A751" s="1" t="s">
        <v>12373</v>
      </c>
      <c r="B751" s="1" t="s">
        <v>12374</v>
      </c>
      <c r="C751" s="1" t="s">
        <v>1964</v>
      </c>
      <c r="D751" s="1" t="s">
        <v>12375</v>
      </c>
      <c r="E751" s="1" t="s">
        <v>386</v>
      </c>
      <c r="F751" s="1" t="s">
        <v>40</v>
      </c>
      <c r="G751" s="1" t="s">
        <v>386</v>
      </c>
      <c r="H751" s="1" t="s">
        <v>12376</v>
      </c>
      <c r="I751" s="1" t="s">
        <v>12377</v>
      </c>
      <c r="J751" s="2" t="s">
        <v>12378</v>
      </c>
      <c r="K751" s="1" t="s">
        <v>248</v>
      </c>
      <c r="L751" s="1" t="s">
        <v>45</v>
      </c>
      <c r="M751" s="1" t="s">
        <v>445</v>
      </c>
      <c r="N751" s="1" t="s">
        <v>1114</v>
      </c>
      <c r="O751" s="1" t="s">
        <v>1115</v>
      </c>
      <c r="P751" s="1" t="s">
        <v>33</v>
      </c>
      <c r="Q751" s="1" t="s">
        <v>12379</v>
      </c>
      <c r="S751" s="1" t="s">
        <v>12380</v>
      </c>
      <c r="T751" s="1" t="s">
        <v>254</v>
      </c>
      <c r="U751" s="1" t="str">
        <f t="shared" si="2"/>
        <v>TP. Hồ Chí Minh</v>
      </c>
    </row>
    <row r="752" spans="1:21" ht="15.75" customHeight="1" x14ac:dyDescent="0.25">
      <c r="A752" s="1" t="s">
        <v>12381</v>
      </c>
      <c r="B752" s="1" t="s">
        <v>6331</v>
      </c>
      <c r="C752" s="1" t="s">
        <v>1207</v>
      </c>
      <c r="D752" s="1" t="s">
        <v>7756</v>
      </c>
      <c r="E752" s="1" t="s">
        <v>386</v>
      </c>
      <c r="F752" s="1" t="s">
        <v>24</v>
      </c>
      <c r="G752" s="1" t="s">
        <v>386</v>
      </c>
      <c r="H752" s="1" t="s">
        <v>12382</v>
      </c>
      <c r="I752" s="1" t="s">
        <v>12383</v>
      </c>
      <c r="J752" s="2" t="s">
        <v>12384</v>
      </c>
      <c r="K752" s="1" t="s">
        <v>248</v>
      </c>
      <c r="L752" s="1" t="s">
        <v>520</v>
      </c>
      <c r="M752" s="1" t="s">
        <v>521</v>
      </c>
      <c r="N752" s="1" t="s">
        <v>522</v>
      </c>
      <c r="O752" s="1" t="s">
        <v>523</v>
      </c>
      <c r="P752" s="1" t="s">
        <v>33</v>
      </c>
      <c r="Q752" s="1" t="s">
        <v>12385</v>
      </c>
      <c r="S752" s="1" t="s">
        <v>12386</v>
      </c>
      <c r="T752" s="1" t="s">
        <v>254</v>
      </c>
      <c r="U752" s="1" t="str">
        <f t="shared" si="2"/>
        <v>TP. Hồ Chí Minh</v>
      </c>
    </row>
    <row r="753" spans="1:21" ht="15.75" customHeight="1" x14ac:dyDescent="0.25">
      <c r="A753" s="1" t="s">
        <v>12387</v>
      </c>
      <c r="B753" s="1" t="s">
        <v>12388</v>
      </c>
      <c r="C753" s="1" t="s">
        <v>2502</v>
      </c>
      <c r="D753" s="1" t="s">
        <v>12389</v>
      </c>
      <c r="E753" s="1" t="s">
        <v>386</v>
      </c>
      <c r="F753" s="1" t="s">
        <v>24</v>
      </c>
      <c r="G753" s="1" t="s">
        <v>386</v>
      </c>
      <c r="H753" s="1" t="s">
        <v>12390</v>
      </c>
      <c r="I753" s="1" t="s">
        <v>12391</v>
      </c>
      <c r="J753" s="2" t="s">
        <v>12392</v>
      </c>
      <c r="K753" s="1" t="s">
        <v>248</v>
      </c>
      <c r="L753" s="1" t="s">
        <v>520</v>
      </c>
      <c r="M753" s="1" t="s">
        <v>521</v>
      </c>
      <c r="N753" s="1" t="s">
        <v>522</v>
      </c>
      <c r="O753" s="1" t="s">
        <v>523</v>
      </c>
      <c r="P753" s="1" t="s">
        <v>33</v>
      </c>
      <c r="Q753" s="1" t="s">
        <v>12393</v>
      </c>
      <c r="S753" s="1" t="s">
        <v>12394</v>
      </c>
      <c r="T753" s="1" t="s">
        <v>254</v>
      </c>
      <c r="U753" s="1" t="str">
        <f t="shared" si="2"/>
        <v>TP. Hồ Chí Minh</v>
      </c>
    </row>
    <row r="754" spans="1:21" ht="15.75" customHeight="1" x14ac:dyDescent="0.25">
      <c r="A754" s="1" t="s">
        <v>12395</v>
      </c>
      <c r="B754" s="1" t="s">
        <v>3162</v>
      </c>
      <c r="C754" s="1" t="s">
        <v>39</v>
      </c>
      <c r="D754" s="1" t="s">
        <v>12396</v>
      </c>
      <c r="E754" s="1" t="s">
        <v>386</v>
      </c>
      <c r="F754" s="1" t="s">
        <v>40</v>
      </c>
      <c r="G754" s="1" t="s">
        <v>386</v>
      </c>
      <c r="H754" s="1" t="s">
        <v>12397</v>
      </c>
      <c r="I754" s="1" t="s">
        <v>12398</v>
      </c>
      <c r="J754" s="2" t="s">
        <v>12399</v>
      </c>
      <c r="K754" s="1" t="s">
        <v>248</v>
      </c>
      <c r="L754" s="1" t="s">
        <v>29</v>
      </c>
      <c r="M754" s="1" t="s">
        <v>455</v>
      </c>
      <c r="N754" s="1" t="s">
        <v>491</v>
      </c>
      <c r="O754" s="1" t="s">
        <v>492</v>
      </c>
      <c r="P754" s="1" t="s">
        <v>33</v>
      </c>
      <c r="Q754" s="1" t="s">
        <v>12400</v>
      </c>
      <c r="S754" s="1" t="s">
        <v>12401</v>
      </c>
      <c r="T754" s="1" t="s">
        <v>254</v>
      </c>
      <c r="U754" s="1" t="str">
        <f t="shared" si="2"/>
        <v>TP. Hồ Chí Minh</v>
      </c>
    </row>
    <row r="755" spans="1:21" ht="15.75" customHeight="1" x14ac:dyDescent="0.25">
      <c r="A755" s="1" t="s">
        <v>12402</v>
      </c>
      <c r="B755" s="1" t="s">
        <v>12403</v>
      </c>
      <c r="C755" s="1" t="s">
        <v>12404</v>
      </c>
      <c r="D755" s="1" t="s">
        <v>12405</v>
      </c>
      <c r="E755" s="1" t="s">
        <v>386</v>
      </c>
      <c r="F755" s="1" t="s">
        <v>24</v>
      </c>
      <c r="G755" s="1" t="s">
        <v>386</v>
      </c>
      <c r="H755" s="1" t="s">
        <v>12406</v>
      </c>
      <c r="I755" s="1" t="s">
        <v>12407</v>
      </c>
      <c r="J755" s="2" t="s">
        <v>12408</v>
      </c>
      <c r="K755" s="1" t="s">
        <v>248</v>
      </c>
      <c r="L755" s="1" t="s">
        <v>45</v>
      </c>
      <c r="M755" s="1" t="s">
        <v>445</v>
      </c>
      <c r="N755" s="1" t="s">
        <v>1098</v>
      </c>
      <c r="O755" s="1" t="s">
        <v>1099</v>
      </c>
      <c r="P755" s="1" t="s">
        <v>33</v>
      </c>
      <c r="Q755" s="1" t="s">
        <v>12409</v>
      </c>
      <c r="S755" s="1" t="s">
        <v>12410</v>
      </c>
      <c r="T755" s="1" t="s">
        <v>254</v>
      </c>
      <c r="U755" s="1" t="str">
        <f t="shared" si="2"/>
        <v>TP. Hồ Chí Minh</v>
      </c>
    </row>
    <row r="756" spans="1:21" ht="15.75" customHeight="1" x14ac:dyDescent="0.25">
      <c r="A756" s="1" t="s">
        <v>12411</v>
      </c>
      <c r="B756" s="1" t="s">
        <v>2238</v>
      </c>
      <c r="C756" s="1" t="s">
        <v>843</v>
      </c>
      <c r="D756" s="1" t="s">
        <v>12412</v>
      </c>
      <c r="E756" s="1" t="s">
        <v>2071</v>
      </c>
      <c r="F756" s="1" t="s">
        <v>24</v>
      </c>
      <c r="G756" s="1" t="s">
        <v>386</v>
      </c>
      <c r="H756" s="1" t="s">
        <v>12413</v>
      </c>
      <c r="I756" s="1" t="s">
        <v>12414</v>
      </c>
      <c r="J756" s="2" t="s">
        <v>12415</v>
      </c>
      <c r="K756" s="1" t="s">
        <v>248</v>
      </c>
      <c r="L756" s="1" t="s">
        <v>80</v>
      </c>
      <c r="M756" s="1" t="s">
        <v>249</v>
      </c>
      <c r="N756" s="1" t="s">
        <v>538</v>
      </c>
      <c r="O756" s="1" t="s">
        <v>539</v>
      </c>
      <c r="P756" s="1" t="s">
        <v>33</v>
      </c>
      <c r="Q756" s="1" t="s">
        <v>12416</v>
      </c>
      <c r="S756" s="1" t="s">
        <v>12417</v>
      </c>
      <c r="T756" s="1" t="s">
        <v>254</v>
      </c>
      <c r="U756" s="1" t="str">
        <f t="shared" si="2"/>
        <v>TP. Hồ Chí Minh</v>
      </c>
    </row>
    <row r="757" spans="1:21" ht="15.75" customHeight="1" x14ac:dyDescent="0.25">
      <c r="A757" s="1" t="s">
        <v>12418</v>
      </c>
      <c r="B757" s="1" t="s">
        <v>3800</v>
      </c>
      <c r="C757" s="1" t="s">
        <v>244</v>
      </c>
      <c r="D757" s="1" t="s">
        <v>12419</v>
      </c>
      <c r="E757" s="1" t="s">
        <v>386</v>
      </c>
      <c r="F757" s="1" t="s">
        <v>40</v>
      </c>
      <c r="G757" s="1" t="s">
        <v>386</v>
      </c>
      <c r="H757" s="1" t="s">
        <v>12420</v>
      </c>
      <c r="I757" s="1" t="s">
        <v>12421</v>
      </c>
      <c r="J757" s="2" t="s">
        <v>12422</v>
      </c>
      <c r="K757" s="1" t="s">
        <v>248</v>
      </c>
      <c r="L757" s="1" t="s">
        <v>45</v>
      </c>
      <c r="M757" s="1" t="s">
        <v>445</v>
      </c>
      <c r="N757" s="1" t="s">
        <v>1114</v>
      </c>
      <c r="O757" s="1" t="s">
        <v>1115</v>
      </c>
      <c r="P757" s="1" t="s">
        <v>33</v>
      </c>
      <c r="Q757" s="1" t="s">
        <v>12423</v>
      </c>
      <c r="S757" s="1" t="s">
        <v>12424</v>
      </c>
      <c r="T757" s="1" t="s">
        <v>254</v>
      </c>
      <c r="U757" s="1" t="str">
        <f t="shared" si="2"/>
        <v>TP. Hồ Chí Minh</v>
      </c>
    </row>
    <row r="758" spans="1:21" ht="15.75" customHeight="1" x14ac:dyDescent="0.25">
      <c r="A758" s="1" t="s">
        <v>12425</v>
      </c>
      <c r="B758" s="1" t="s">
        <v>12426</v>
      </c>
      <c r="C758" s="1" t="s">
        <v>1724</v>
      </c>
      <c r="D758" s="1" t="s">
        <v>12427</v>
      </c>
      <c r="E758" s="1" t="s">
        <v>386</v>
      </c>
      <c r="F758" s="1" t="s">
        <v>40</v>
      </c>
      <c r="G758" s="1" t="s">
        <v>386</v>
      </c>
      <c r="H758" s="1" t="s">
        <v>12428</v>
      </c>
      <c r="I758" s="1" t="s">
        <v>12429</v>
      </c>
      <c r="J758" s="2" t="s">
        <v>12430</v>
      </c>
      <c r="K758" s="1" t="s">
        <v>248</v>
      </c>
      <c r="L758" s="1" t="s">
        <v>45</v>
      </c>
      <c r="M758" s="1" t="s">
        <v>445</v>
      </c>
      <c r="N758" s="1" t="s">
        <v>639</v>
      </c>
      <c r="O758" s="1" t="s">
        <v>640</v>
      </c>
      <c r="P758" s="1" t="s">
        <v>33</v>
      </c>
      <c r="Q758" s="1" t="s">
        <v>12431</v>
      </c>
      <c r="S758" s="1" t="s">
        <v>12432</v>
      </c>
      <c r="T758" s="1" t="s">
        <v>254</v>
      </c>
      <c r="U758" s="1" t="str">
        <f t="shared" si="2"/>
        <v>TP. Hồ Chí Minh</v>
      </c>
    </row>
    <row r="759" spans="1:21" ht="15.75" customHeight="1" x14ac:dyDescent="0.25">
      <c r="A759" s="1" t="s">
        <v>12433</v>
      </c>
      <c r="B759" s="1" t="s">
        <v>2336</v>
      </c>
      <c r="C759" s="1" t="s">
        <v>911</v>
      </c>
      <c r="D759" s="1" t="s">
        <v>12434</v>
      </c>
      <c r="E759" s="1" t="s">
        <v>386</v>
      </c>
      <c r="F759" s="1" t="s">
        <v>40</v>
      </c>
      <c r="G759" s="1" t="s">
        <v>386</v>
      </c>
      <c r="H759" s="1" t="s">
        <v>12435</v>
      </c>
      <c r="I759" s="1" t="s">
        <v>12436</v>
      </c>
      <c r="J759" s="2" t="s">
        <v>12437</v>
      </c>
      <c r="K759" s="1" t="s">
        <v>248</v>
      </c>
      <c r="L759" s="1" t="s">
        <v>80</v>
      </c>
      <c r="M759" s="1" t="s">
        <v>249</v>
      </c>
      <c r="N759" s="1" t="s">
        <v>436</v>
      </c>
      <c r="O759" s="1" t="s">
        <v>437</v>
      </c>
      <c r="P759" s="1" t="s">
        <v>33</v>
      </c>
      <c r="Q759" s="1" t="s">
        <v>12438</v>
      </c>
      <c r="S759" s="1" t="s">
        <v>12439</v>
      </c>
      <c r="T759" s="1" t="s">
        <v>254</v>
      </c>
      <c r="U759" s="1" t="str">
        <f t="shared" si="2"/>
        <v>TP. Hồ Chí Minh</v>
      </c>
    </row>
    <row r="760" spans="1:21" ht="15.75" customHeight="1" x14ac:dyDescent="0.25">
      <c r="A760" s="1" t="s">
        <v>12440</v>
      </c>
      <c r="B760" s="1" t="s">
        <v>12441</v>
      </c>
      <c r="C760" s="1" t="s">
        <v>1945</v>
      </c>
      <c r="D760" s="1" t="s">
        <v>12442</v>
      </c>
      <c r="E760" s="1" t="s">
        <v>386</v>
      </c>
      <c r="F760" s="1" t="s">
        <v>24</v>
      </c>
      <c r="G760" s="1" t="s">
        <v>386</v>
      </c>
      <c r="H760" s="1" t="s">
        <v>12443</v>
      </c>
      <c r="I760" s="1" t="s">
        <v>12444</v>
      </c>
      <c r="J760" s="2" t="s">
        <v>12445</v>
      </c>
      <c r="K760" s="1" t="s">
        <v>248</v>
      </c>
      <c r="L760" s="1" t="s">
        <v>80</v>
      </c>
      <c r="M760" s="1" t="s">
        <v>249</v>
      </c>
      <c r="N760" s="1" t="s">
        <v>436</v>
      </c>
      <c r="O760" s="1" t="s">
        <v>437</v>
      </c>
      <c r="P760" s="1" t="s">
        <v>33</v>
      </c>
      <c r="Q760" s="1" t="s">
        <v>12446</v>
      </c>
      <c r="S760" s="1" t="s">
        <v>12447</v>
      </c>
      <c r="T760" s="1" t="s">
        <v>254</v>
      </c>
      <c r="U760" s="1" t="str">
        <f t="shared" si="2"/>
        <v>TP. Hồ Chí Minh</v>
      </c>
    </row>
    <row r="761" spans="1:21" ht="15.75" customHeight="1" x14ac:dyDescent="0.25">
      <c r="A761" s="1" t="s">
        <v>12448</v>
      </c>
      <c r="B761" s="1" t="s">
        <v>3117</v>
      </c>
      <c r="C761" s="1" t="s">
        <v>327</v>
      </c>
      <c r="D761" s="1" t="s">
        <v>12396</v>
      </c>
      <c r="E761" s="1" t="s">
        <v>1625</v>
      </c>
      <c r="F761" s="1" t="s">
        <v>40</v>
      </c>
      <c r="G761" s="1" t="s">
        <v>386</v>
      </c>
      <c r="H761" s="1" t="s">
        <v>12449</v>
      </c>
      <c r="I761" s="1" t="s">
        <v>12450</v>
      </c>
      <c r="J761" s="2" t="s">
        <v>12451</v>
      </c>
      <c r="K761" s="1" t="s">
        <v>248</v>
      </c>
      <c r="L761" s="1" t="s">
        <v>45</v>
      </c>
      <c r="M761" s="1" t="s">
        <v>445</v>
      </c>
      <c r="N761" s="1" t="s">
        <v>639</v>
      </c>
      <c r="O761" s="1" t="s">
        <v>640</v>
      </c>
      <c r="P761" s="1" t="s">
        <v>33</v>
      </c>
      <c r="Q761" s="1" t="s">
        <v>12452</v>
      </c>
      <c r="S761" s="1" t="s">
        <v>12453</v>
      </c>
      <c r="T761" s="1" t="s">
        <v>254</v>
      </c>
      <c r="U761" s="1" t="str">
        <f t="shared" si="2"/>
        <v>TP. Hồ Chí Minh</v>
      </c>
    </row>
    <row r="762" spans="1:21" ht="15.75" customHeight="1" x14ac:dyDescent="0.25">
      <c r="A762" s="1" t="s">
        <v>12454</v>
      </c>
      <c r="B762" s="1" t="s">
        <v>12455</v>
      </c>
      <c r="C762" s="1" t="s">
        <v>818</v>
      </c>
      <c r="D762" s="1" t="s">
        <v>9201</v>
      </c>
      <c r="E762" s="1" t="s">
        <v>386</v>
      </c>
      <c r="F762" s="1" t="s">
        <v>40</v>
      </c>
      <c r="G762" s="1" t="s">
        <v>386</v>
      </c>
      <c r="H762" s="1" t="s">
        <v>12456</v>
      </c>
      <c r="I762" s="1" t="s">
        <v>12457</v>
      </c>
      <c r="J762" s="2" t="s">
        <v>12458</v>
      </c>
      <c r="K762" s="1" t="s">
        <v>248</v>
      </c>
      <c r="L762" s="1" t="s">
        <v>80</v>
      </c>
      <c r="M762" s="1" t="s">
        <v>249</v>
      </c>
      <c r="N762" s="1" t="s">
        <v>250</v>
      </c>
      <c r="O762" s="1" t="s">
        <v>251</v>
      </c>
      <c r="P762" s="1" t="s">
        <v>33</v>
      </c>
      <c r="Q762" s="1" t="s">
        <v>12459</v>
      </c>
      <c r="S762" s="1" t="s">
        <v>12460</v>
      </c>
      <c r="T762" s="1" t="s">
        <v>254</v>
      </c>
      <c r="U762" s="1" t="str">
        <f t="shared" si="2"/>
        <v>TP. Hồ Chí Minh</v>
      </c>
    </row>
    <row r="763" spans="1:21" ht="15.75" customHeight="1" x14ac:dyDescent="0.25">
      <c r="A763" s="1" t="s">
        <v>12461</v>
      </c>
      <c r="B763" s="1" t="s">
        <v>6083</v>
      </c>
      <c r="C763" s="1" t="s">
        <v>214</v>
      </c>
      <c r="D763" s="1" t="s">
        <v>9243</v>
      </c>
      <c r="E763" s="1" t="s">
        <v>1317</v>
      </c>
      <c r="F763" s="1" t="s">
        <v>40</v>
      </c>
      <c r="G763" s="1" t="s">
        <v>386</v>
      </c>
      <c r="H763" s="1" t="s">
        <v>12462</v>
      </c>
      <c r="I763" s="1" t="s">
        <v>12463</v>
      </c>
      <c r="J763" s="2" t="s">
        <v>12464</v>
      </c>
      <c r="K763" s="1" t="s">
        <v>248</v>
      </c>
      <c r="L763" s="1" t="s">
        <v>45</v>
      </c>
      <c r="M763" s="1" t="s">
        <v>445</v>
      </c>
      <c r="N763" s="1" t="s">
        <v>701</v>
      </c>
      <c r="O763" s="1" t="s">
        <v>702</v>
      </c>
      <c r="P763" s="1" t="s">
        <v>33</v>
      </c>
      <c r="Q763" s="1" t="s">
        <v>12465</v>
      </c>
      <c r="S763" s="1" t="s">
        <v>12466</v>
      </c>
      <c r="T763" s="1" t="s">
        <v>254</v>
      </c>
      <c r="U763" s="1" t="str">
        <f t="shared" si="2"/>
        <v>TP. Hồ Chí Minh</v>
      </c>
    </row>
    <row r="764" spans="1:21" ht="15.75" customHeight="1" x14ac:dyDescent="0.25">
      <c r="A764" s="1" t="s">
        <v>12467</v>
      </c>
      <c r="B764" s="1" t="s">
        <v>12468</v>
      </c>
      <c r="C764" s="1" t="s">
        <v>224</v>
      </c>
      <c r="D764" s="1" t="s">
        <v>12469</v>
      </c>
      <c r="E764" s="1" t="s">
        <v>1317</v>
      </c>
      <c r="F764" s="1" t="s">
        <v>40</v>
      </c>
      <c r="G764" s="1" t="s">
        <v>1317</v>
      </c>
      <c r="H764" s="1" t="s">
        <v>12470</v>
      </c>
      <c r="I764" s="1" t="s">
        <v>12471</v>
      </c>
      <c r="J764" s="2" t="s">
        <v>12472</v>
      </c>
      <c r="K764" s="1" t="s">
        <v>184</v>
      </c>
      <c r="L764" s="1" t="s">
        <v>80</v>
      </c>
      <c r="M764" s="1" t="s">
        <v>570</v>
      </c>
      <c r="N764" s="1" t="s">
        <v>571</v>
      </c>
      <c r="O764" s="1" t="s">
        <v>572</v>
      </c>
      <c r="P764" s="1" t="s">
        <v>33</v>
      </c>
      <c r="Q764" s="1" t="s">
        <v>12473</v>
      </c>
      <c r="S764" s="1" t="s">
        <v>12474</v>
      </c>
      <c r="T764" s="1" t="s">
        <v>190</v>
      </c>
      <c r="U764" s="1" t="str">
        <f t="shared" si="2"/>
        <v>Lâm Đồng</v>
      </c>
    </row>
    <row r="765" spans="1:21" ht="15.75" customHeight="1" x14ac:dyDescent="0.25">
      <c r="A765" s="1" t="s">
        <v>12475</v>
      </c>
      <c r="B765" s="1" t="s">
        <v>3681</v>
      </c>
      <c r="C765" s="1" t="s">
        <v>54</v>
      </c>
      <c r="D765" s="1" t="s">
        <v>9795</v>
      </c>
      <c r="E765" s="1" t="s">
        <v>1317</v>
      </c>
      <c r="F765" s="1" t="s">
        <v>40</v>
      </c>
      <c r="G765" s="1" t="s">
        <v>1317</v>
      </c>
      <c r="H765" s="1" t="s">
        <v>12476</v>
      </c>
      <c r="I765" s="1" t="s">
        <v>12477</v>
      </c>
      <c r="J765" s="2" t="s">
        <v>12478</v>
      </c>
      <c r="K765" s="1" t="s">
        <v>184</v>
      </c>
      <c r="L765" s="1" t="s">
        <v>45</v>
      </c>
      <c r="M765" s="1" t="s">
        <v>185</v>
      </c>
      <c r="N765" s="1" t="s">
        <v>1027</v>
      </c>
      <c r="O765" s="1" t="s">
        <v>1028</v>
      </c>
      <c r="P765" s="1" t="s">
        <v>33</v>
      </c>
      <c r="Q765" s="1" t="s">
        <v>12479</v>
      </c>
      <c r="S765" s="1" t="s">
        <v>12480</v>
      </c>
      <c r="T765" s="1" t="s">
        <v>190</v>
      </c>
      <c r="U765" s="1" t="str">
        <f t="shared" si="2"/>
        <v>Lâm Đồng</v>
      </c>
    </row>
    <row r="766" spans="1:21" ht="15.75" customHeight="1" x14ac:dyDescent="0.25">
      <c r="A766" s="1" t="s">
        <v>12481</v>
      </c>
      <c r="B766" s="1" t="s">
        <v>12482</v>
      </c>
      <c r="C766" s="1" t="s">
        <v>3170</v>
      </c>
      <c r="D766" s="1" t="s">
        <v>10212</v>
      </c>
      <c r="E766" s="1" t="s">
        <v>1317</v>
      </c>
      <c r="F766" s="1" t="s">
        <v>24</v>
      </c>
      <c r="G766" s="1" t="s">
        <v>1317</v>
      </c>
      <c r="H766" s="1" t="s">
        <v>12483</v>
      </c>
      <c r="I766" s="1" t="s">
        <v>12484</v>
      </c>
      <c r="J766" s="2" t="s">
        <v>12485</v>
      </c>
      <c r="K766" s="1" t="s">
        <v>184</v>
      </c>
      <c r="L766" s="1" t="s">
        <v>29</v>
      </c>
      <c r="M766" s="1" t="s">
        <v>207</v>
      </c>
      <c r="N766" s="1" t="s">
        <v>990</v>
      </c>
      <c r="O766" s="1" t="s">
        <v>991</v>
      </c>
      <c r="P766" s="1" t="s">
        <v>33</v>
      </c>
      <c r="Q766" s="1" t="s">
        <v>12486</v>
      </c>
      <c r="S766" s="1" t="s">
        <v>12487</v>
      </c>
      <c r="T766" s="1" t="s">
        <v>190</v>
      </c>
      <c r="U766" s="1" t="str">
        <f t="shared" si="2"/>
        <v>Lâm Đồng</v>
      </c>
    </row>
    <row r="767" spans="1:21" ht="15.75" customHeight="1" x14ac:dyDescent="0.25">
      <c r="A767" s="1" t="s">
        <v>12488</v>
      </c>
      <c r="B767" s="1" t="s">
        <v>12489</v>
      </c>
      <c r="C767" s="1" t="s">
        <v>934</v>
      </c>
      <c r="D767" s="1" t="s">
        <v>10771</v>
      </c>
      <c r="E767" s="1" t="s">
        <v>1317</v>
      </c>
      <c r="F767" s="1" t="s">
        <v>40</v>
      </c>
      <c r="G767" s="1" t="s">
        <v>1317</v>
      </c>
      <c r="H767" s="1" t="s">
        <v>12490</v>
      </c>
      <c r="I767" s="1" t="s">
        <v>12491</v>
      </c>
      <c r="J767" s="2" t="s">
        <v>12492</v>
      </c>
      <c r="K767" s="1" t="s">
        <v>184</v>
      </c>
      <c r="L767" s="1" t="s">
        <v>80</v>
      </c>
      <c r="M767" s="1" t="s">
        <v>196</v>
      </c>
      <c r="N767" s="1" t="s">
        <v>954</v>
      </c>
      <c r="O767" s="1" t="s">
        <v>955</v>
      </c>
      <c r="P767" s="1" t="s">
        <v>33</v>
      </c>
      <c r="Q767" s="1" t="s">
        <v>12493</v>
      </c>
      <c r="S767" s="1" t="s">
        <v>12494</v>
      </c>
      <c r="T767" s="1" t="s">
        <v>190</v>
      </c>
      <c r="U767" s="1" t="str">
        <f t="shared" ref="U767:U1021" si="3">G767</f>
        <v>Lâm Đồng</v>
      </c>
    </row>
    <row r="768" spans="1:21" ht="15.75" customHeight="1" x14ac:dyDescent="0.25">
      <c r="A768" s="1" t="s">
        <v>12495</v>
      </c>
      <c r="B768" s="1" t="s">
        <v>3125</v>
      </c>
      <c r="C768" s="1" t="s">
        <v>2262</v>
      </c>
      <c r="D768" s="1" t="s">
        <v>12496</v>
      </c>
      <c r="E768" s="1" t="s">
        <v>577</v>
      </c>
      <c r="F768" s="1" t="s">
        <v>24</v>
      </c>
      <c r="G768" s="1" t="s">
        <v>1317</v>
      </c>
      <c r="H768" s="1" t="s">
        <v>12497</v>
      </c>
      <c r="I768" s="1" t="s">
        <v>12498</v>
      </c>
      <c r="J768" s="2" t="s">
        <v>12499</v>
      </c>
      <c r="K768" s="1" t="s">
        <v>184</v>
      </c>
      <c r="L768" s="1" t="s">
        <v>45</v>
      </c>
      <c r="M768" s="1" t="s">
        <v>185</v>
      </c>
      <c r="N768" s="1" t="s">
        <v>945</v>
      </c>
      <c r="O768" s="1" t="s">
        <v>946</v>
      </c>
      <c r="P768" s="1" t="s">
        <v>33</v>
      </c>
      <c r="Q768" s="1" t="s">
        <v>12500</v>
      </c>
      <c r="S768" s="1" t="s">
        <v>12501</v>
      </c>
      <c r="T768" s="1" t="s">
        <v>190</v>
      </c>
      <c r="U768" s="1" t="str">
        <f t="shared" si="3"/>
        <v>Lâm Đồng</v>
      </c>
    </row>
    <row r="769" spans="1:21" ht="15.75" customHeight="1" x14ac:dyDescent="0.25">
      <c r="A769" s="1" t="s">
        <v>12502</v>
      </c>
      <c r="B769" s="1" t="s">
        <v>12503</v>
      </c>
      <c r="C769" s="1" t="s">
        <v>3811</v>
      </c>
      <c r="D769" s="1" t="s">
        <v>12504</v>
      </c>
      <c r="E769" s="1" t="s">
        <v>1317</v>
      </c>
      <c r="F769" s="1" t="s">
        <v>24</v>
      </c>
      <c r="G769" s="1" t="s">
        <v>1317</v>
      </c>
      <c r="H769" s="1" t="s">
        <v>12505</v>
      </c>
      <c r="I769" s="1" t="s">
        <v>12506</v>
      </c>
      <c r="J769" s="2" t="s">
        <v>12507</v>
      </c>
      <c r="K769" s="1" t="s">
        <v>184</v>
      </c>
      <c r="L769" s="1" t="s">
        <v>80</v>
      </c>
      <c r="M769" s="1" t="s">
        <v>196</v>
      </c>
      <c r="N769" s="1" t="s">
        <v>197</v>
      </c>
      <c r="O769" s="1" t="s">
        <v>198</v>
      </c>
      <c r="P769" s="1" t="s">
        <v>33</v>
      </c>
      <c r="Q769" s="1" t="s">
        <v>12508</v>
      </c>
      <c r="S769" s="1" t="s">
        <v>12509</v>
      </c>
      <c r="T769" s="1" t="s">
        <v>190</v>
      </c>
      <c r="U769" s="1" t="str">
        <f t="shared" si="3"/>
        <v>Lâm Đồng</v>
      </c>
    </row>
    <row r="770" spans="1:21" ht="15.75" customHeight="1" x14ac:dyDescent="0.25">
      <c r="A770" s="1" t="s">
        <v>12510</v>
      </c>
      <c r="B770" s="1" t="s">
        <v>12511</v>
      </c>
      <c r="C770" s="1" t="s">
        <v>1368</v>
      </c>
      <c r="D770" s="1" t="s">
        <v>10126</v>
      </c>
      <c r="E770" s="1" t="s">
        <v>1317</v>
      </c>
      <c r="F770" s="1" t="s">
        <v>24</v>
      </c>
      <c r="G770" s="1" t="s">
        <v>1317</v>
      </c>
      <c r="H770" s="1" t="s">
        <v>12512</v>
      </c>
      <c r="I770" s="1" t="s">
        <v>12513</v>
      </c>
      <c r="J770" s="2" t="s">
        <v>12514</v>
      </c>
      <c r="K770" s="1" t="s">
        <v>184</v>
      </c>
      <c r="L770" s="1" t="s">
        <v>45</v>
      </c>
      <c r="M770" s="1" t="s">
        <v>185</v>
      </c>
      <c r="N770" s="1" t="s">
        <v>812</v>
      </c>
      <c r="O770" s="1" t="s">
        <v>813</v>
      </c>
      <c r="P770" s="1" t="s">
        <v>33</v>
      </c>
      <c r="Q770" s="1" t="s">
        <v>12515</v>
      </c>
      <c r="S770" s="1" t="s">
        <v>12516</v>
      </c>
      <c r="T770" s="1" t="s">
        <v>190</v>
      </c>
      <c r="U770" s="1" t="str">
        <f t="shared" si="3"/>
        <v>Lâm Đồng</v>
      </c>
    </row>
    <row r="771" spans="1:21" ht="15.75" customHeight="1" x14ac:dyDescent="0.25">
      <c r="A771" s="1" t="s">
        <v>12517</v>
      </c>
      <c r="B771" s="1" t="s">
        <v>2374</v>
      </c>
      <c r="C771" s="1" t="s">
        <v>843</v>
      </c>
      <c r="D771" s="1" t="s">
        <v>7088</v>
      </c>
      <c r="E771" s="1" t="s">
        <v>1317</v>
      </c>
      <c r="F771" s="1" t="s">
        <v>24</v>
      </c>
      <c r="G771" s="1" t="s">
        <v>1317</v>
      </c>
      <c r="H771" s="1" t="s">
        <v>12518</v>
      </c>
      <c r="I771" s="1" t="s">
        <v>12519</v>
      </c>
      <c r="J771" s="2" t="s">
        <v>12520</v>
      </c>
      <c r="K771" s="1" t="s">
        <v>28</v>
      </c>
      <c r="L771" s="1" t="s">
        <v>29</v>
      </c>
      <c r="M771" s="1" t="s">
        <v>30</v>
      </c>
      <c r="N771" s="1" t="s">
        <v>855</v>
      </c>
      <c r="O771" s="1" t="s">
        <v>856</v>
      </c>
      <c r="P771" s="1" t="s">
        <v>33</v>
      </c>
      <c r="Q771" s="1" t="s">
        <v>12521</v>
      </c>
      <c r="S771" s="1" t="s">
        <v>12522</v>
      </c>
      <c r="T771" s="1" t="s">
        <v>36</v>
      </c>
      <c r="U771" s="1" t="str">
        <f t="shared" si="3"/>
        <v>Lâm Đồng</v>
      </c>
    </row>
    <row r="772" spans="1:21" ht="15.75" customHeight="1" x14ac:dyDescent="0.25">
      <c r="A772" s="1" t="s">
        <v>12523</v>
      </c>
      <c r="B772" s="1" t="s">
        <v>2148</v>
      </c>
      <c r="C772" s="1" t="s">
        <v>244</v>
      </c>
      <c r="D772" s="1" t="s">
        <v>10165</v>
      </c>
      <c r="E772" s="1" t="s">
        <v>1317</v>
      </c>
      <c r="F772" s="1" t="s">
        <v>40</v>
      </c>
      <c r="G772" s="1" t="s">
        <v>1317</v>
      </c>
      <c r="H772" s="1" t="s">
        <v>12524</v>
      </c>
      <c r="I772" s="1" t="s">
        <v>12525</v>
      </c>
      <c r="J772" s="2" t="s">
        <v>12526</v>
      </c>
      <c r="K772" s="1" t="s">
        <v>184</v>
      </c>
      <c r="L772" s="1" t="s">
        <v>45</v>
      </c>
      <c r="M772" s="1" t="s">
        <v>185</v>
      </c>
      <c r="N772" s="1" t="s">
        <v>945</v>
      </c>
      <c r="O772" s="1" t="s">
        <v>946</v>
      </c>
      <c r="P772" s="1" t="s">
        <v>33</v>
      </c>
      <c r="Q772" s="1" t="s">
        <v>12527</v>
      </c>
      <c r="S772" s="1" t="s">
        <v>12528</v>
      </c>
      <c r="T772" s="1" t="s">
        <v>190</v>
      </c>
      <c r="U772" s="1" t="str">
        <f t="shared" si="3"/>
        <v>Lâm Đồng</v>
      </c>
    </row>
    <row r="773" spans="1:21" ht="15.75" customHeight="1" x14ac:dyDescent="0.25">
      <c r="A773" s="1" t="s">
        <v>12529</v>
      </c>
      <c r="B773" s="1" t="s">
        <v>3060</v>
      </c>
      <c r="C773" s="1" t="s">
        <v>827</v>
      </c>
      <c r="D773" s="1" t="s">
        <v>9414</v>
      </c>
      <c r="E773" s="1" t="s">
        <v>386</v>
      </c>
      <c r="F773" s="1" t="s">
        <v>40</v>
      </c>
      <c r="G773" s="1" t="s">
        <v>386</v>
      </c>
      <c r="H773" s="1" t="s">
        <v>12530</v>
      </c>
      <c r="I773" s="1" t="s">
        <v>12531</v>
      </c>
      <c r="J773" s="2" t="s">
        <v>12532</v>
      </c>
      <c r="K773" s="1" t="s">
        <v>28</v>
      </c>
      <c r="L773" s="1" t="s">
        <v>29</v>
      </c>
      <c r="M773" s="1" t="s">
        <v>399</v>
      </c>
      <c r="N773" s="1" t="s">
        <v>400</v>
      </c>
      <c r="O773" s="1" t="s">
        <v>401</v>
      </c>
      <c r="P773" s="1" t="s">
        <v>33</v>
      </c>
      <c r="Q773" s="1" t="s">
        <v>12533</v>
      </c>
      <c r="S773" s="1" t="s">
        <v>12534</v>
      </c>
      <c r="T773" s="1" t="s">
        <v>36</v>
      </c>
      <c r="U773" s="1" t="str">
        <f t="shared" si="3"/>
        <v>TP. Hồ Chí Minh</v>
      </c>
    </row>
    <row r="774" spans="1:21" ht="15.75" customHeight="1" x14ac:dyDescent="0.25">
      <c r="A774" s="1" t="s">
        <v>12535</v>
      </c>
      <c r="B774" s="1" t="s">
        <v>12536</v>
      </c>
      <c r="C774" s="1" t="s">
        <v>39</v>
      </c>
      <c r="D774" s="1" t="s">
        <v>7024</v>
      </c>
      <c r="E774" s="1" t="s">
        <v>386</v>
      </c>
      <c r="F774" s="1" t="s">
        <v>24</v>
      </c>
      <c r="G774" s="1" t="s">
        <v>386</v>
      </c>
      <c r="H774" s="1" t="s">
        <v>12537</v>
      </c>
      <c r="I774" s="1" t="s">
        <v>12538</v>
      </c>
      <c r="J774" s="2" t="s">
        <v>12539</v>
      </c>
      <c r="K774" s="1" t="s">
        <v>28</v>
      </c>
      <c r="L774" s="1" t="s">
        <v>29</v>
      </c>
      <c r="M774" s="1" t="s">
        <v>30</v>
      </c>
      <c r="N774" s="1" t="s">
        <v>855</v>
      </c>
      <c r="O774" s="1" t="s">
        <v>856</v>
      </c>
      <c r="P774" s="1" t="s">
        <v>33</v>
      </c>
      <c r="Q774" s="1" t="s">
        <v>12540</v>
      </c>
      <c r="S774" s="1" t="s">
        <v>12541</v>
      </c>
      <c r="T774" s="1" t="s">
        <v>36</v>
      </c>
      <c r="U774" s="1" t="str">
        <f t="shared" si="3"/>
        <v>TP. Hồ Chí Minh</v>
      </c>
    </row>
    <row r="775" spans="1:21" ht="15.75" customHeight="1" x14ac:dyDescent="0.25">
      <c r="A775" s="1" t="s">
        <v>12542</v>
      </c>
      <c r="B775" s="1" t="s">
        <v>12543</v>
      </c>
      <c r="C775" s="1" t="s">
        <v>244</v>
      </c>
      <c r="D775" s="1" t="s">
        <v>12544</v>
      </c>
      <c r="E775" s="1" t="s">
        <v>386</v>
      </c>
      <c r="F775" s="1" t="s">
        <v>40</v>
      </c>
      <c r="G775" s="1" t="s">
        <v>386</v>
      </c>
      <c r="H775" s="1" t="s">
        <v>12545</v>
      </c>
      <c r="I775" s="1" t="s">
        <v>12546</v>
      </c>
      <c r="J775" s="2" t="s">
        <v>12547</v>
      </c>
      <c r="K775" s="1" t="s">
        <v>28</v>
      </c>
      <c r="L775" s="1" t="s">
        <v>29</v>
      </c>
      <c r="M775" s="1" t="s">
        <v>30</v>
      </c>
      <c r="N775" s="1" t="s">
        <v>290</v>
      </c>
      <c r="O775" s="1" t="s">
        <v>291</v>
      </c>
      <c r="P775" s="1" t="s">
        <v>33</v>
      </c>
      <c r="Q775" s="1" t="s">
        <v>12548</v>
      </c>
      <c r="S775" s="1" t="s">
        <v>12549</v>
      </c>
      <c r="T775" s="1" t="s">
        <v>36</v>
      </c>
      <c r="U775" s="1" t="str">
        <f t="shared" si="3"/>
        <v>TP. Hồ Chí Minh</v>
      </c>
    </row>
    <row r="776" spans="1:21" ht="15.75" customHeight="1" x14ac:dyDescent="0.25">
      <c r="A776" s="1" t="s">
        <v>12550</v>
      </c>
      <c r="B776" s="1" t="s">
        <v>12551</v>
      </c>
      <c r="C776" s="1" t="s">
        <v>327</v>
      </c>
      <c r="D776" s="1" t="s">
        <v>7019</v>
      </c>
      <c r="E776" s="1" t="s">
        <v>386</v>
      </c>
      <c r="F776" s="1" t="s">
        <v>40</v>
      </c>
      <c r="G776" s="1" t="s">
        <v>386</v>
      </c>
      <c r="H776" s="1" t="s">
        <v>12552</v>
      </c>
      <c r="I776" s="1" t="s">
        <v>12553</v>
      </c>
      <c r="J776" s="2" t="s">
        <v>12554</v>
      </c>
      <c r="K776" s="1" t="s">
        <v>28</v>
      </c>
      <c r="L776" s="1" t="s">
        <v>7328</v>
      </c>
      <c r="M776" s="1" t="s">
        <v>7990</v>
      </c>
      <c r="N776" s="1" t="s">
        <v>7991</v>
      </c>
      <c r="O776" s="1" t="s">
        <v>7992</v>
      </c>
      <c r="P776" s="1" t="s">
        <v>33</v>
      </c>
      <c r="Q776" s="1" t="s">
        <v>12555</v>
      </c>
      <c r="S776" s="1" t="s">
        <v>12556</v>
      </c>
      <c r="T776" s="1" t="s">
        <v>36</v>
      </c>
      <c r="U776" s="1" t="str">
        <f t="shared" si="3"/>
        <v>TP. Hồ Chí Minh</v>
      </c>
    </row>
    <row r="777" spans="1:21" ht="15.75" customHeight="1" x14ac:dyDescent="0.25">
      <c r="A777" s="1" t="s">
        <v>12557</v>
      </c>
      <c r="B777" s="1" t="s">
        <v>4184</v>
      </c>
      <c r="C777" s="1" t="s">
        <v>1207</v>
      </c>
      <c r="D777" s="1" t="s">
        <v>12558</v>
      </c>
      <c r="E777" s="1" t="s">
        <v>386</v>
      </c>
      <c r="F777" s="1" t="s">
        <v>24</v>
      </c>
      <c r="G777" s="1" t="s">
        <v>386</v>
      </c>
      <c r="H777" s="1" t="s">
        <v>12559</v>
      </c>
      <c r="I777" s="1" t="s">
        <v>12560</v>
      </c>
      <c r="J777" s="2" t="s">
        <v>12561</v>
      </c>
      <c r="K777" s="1" t="s">
        <v>28</v>
      </c>
      <c r="L777" s="1" t="s">
        <v>80</v>
      </c>
      <c r="M777" s="1" t="s">
        <v>310</v>
      </c>
      <c r="N777" s="1" t="s">
        <v>311</v>
      </c>
      <c r="O777" s="1" t="s">
        <v>312</v>
      </c>
      <c r="P777" s="1" t="s">
        <v>33</v>
      </c>
      <c r="Q777" s="1" t="s">
        <v>12562</v>
      </c>
      <c r="S777" s="1" t="s">
        <v>12563</v>
      </c>
      <c r="T777" s="1" t="s">
        <v>36</v>
      </c>
      <c r="U777" s="1" t="str">
        <f t="shared" si="3"/>
        <v>TP. Hồ Chí Minh</v>
      </c>
    </row>
    <row r="778" spans="1:21" ht="15.75" customHeight="1" x14ac:dyDescent="0.25">
      <c r="A778" s="1" t="s">
        <v>12564</v>
      </c>
      <c r="B778" s="1" t="s">
        <v>2049</v>
      </c>
      <c r="C778" s="1" t="s">
        <v>818</v>
      </c>
      <c r="D778" s="1" t="s">
        <v>9625</v>
      </c>
      <c r="E778" s="1" t="s">
        <v>386</v>
      </c>
      <c r="F778" s="1" t="s">
        <v>40</v>
      </c>
      <c r="G778" s="1" t="s">
        <v>386</v>
      </c>
      <c r="H778" s="1" t="s">
        <v>12565</v>
      </c>
      <c r="I778" s="1" t="s">
        <v>12566</v>
      </c>
      <c r="J778" s="2" t="s">
        <v>12567</v>
      </c>
      <c r="K778" s="1" t="s">
        <v>28</v>
      </c>
      <c r="L778" s="1" t="s">
        <v>29</v>
      </c>
      <c r="M778" s="1" t="s">
        <v>30</v>
      </c>
      <c r="N778" s="1" t="s">
        <v>332</v>
      </c>
      <c r="O778" s="1" t="s">
        <v>333</v>
      </c>
      <c r="P778" s="1" t="s">
        <v>33</v>
      </c>
      <c r="Q778" s="1" t="s">
        <v>12568</v>
      </c>
      <c r="S778" s="1" t="s">
        <v>12569</v>
      </c>
      <c r="T778" s="1" t="s">
        <v>36</v>
      </c>
      <c r="U778" s="1" t="str">
        <f t="shared" si="3"/>
        <v>TP. Hồ Chí Minh</v>
      </c>
    </row>
    <row r="779" spans="1:21" ht="15.75" customHeight="1" x14ac:dyDescent="0.25">
      <c r="A779" s="1" t="s">
        <v>12570</v>
      </c>
      <c r="B779" s="1" t="s">
        <v>12571</v>
      </c>
      <c r="C779" s="1" t="s">
        <v>244</v>
      </c>
      <c r="D779" s="1" t="s">
        <v>12572</v>
      </c>
      <c r="E779" s="1" t="s">
        <v>386</v>
      </c>
      <c r="F779" s="1" t="s">
        <v>40</v>
      </c>
      <c r="G779" s="1" t="s">
        <v>386</v>
      </c>
      <c r="H779" s="1" t="s">
        <v>12573</v>
      </c>
      <c r="I779" s="1" t="s">
        <v>12574</v>
      </c>
      <c r="J779" s="2" t="s">
        <v>12575</v>
      </c>
      <c r="K779" s="1" t="s">
        <v>28</v>
      </c>
      <c r="L779" s="1" t="s">
        <v>29</v>
      </c>
      <c r="M779" s="1" t="s">
        <v>30</v>
      </c>
      <c r="N779" s="1" t="s">
        <v>897</v>
      </c>
      <c r="O779" s="1" t="s">
        <v>898</v>
      </c>
      <c r="P779" s="1" t="s">
        <v>33</v>
      </c>
      <c r="Q779" s="1" t="s">
        <v>12576</v>
      </c>
      <c r="S779" s="1" t="s">
        <v>12577</v>
      </c>
      <c r="T779" s="1" t="s">
        <v>36</v>
      </c>
      <c r="U779" s="1" t="str">
        <f t="shared" si="3"/>
        <v>TP. Hồ Chí Minh</v>
      </c>
    </row>
    <row r="780" spans="1:21" ht="15.75" customHeight="1" x14ac:dyDescent="0.25">
      <c r="A780" s="1" t="s">
        <v>12578</v>
      </c>
      <c r="B780" s="1" t="s">
        <v>12579</v>
      </c>
      <c r="C780" s="1" t="s">
        <v>39</v>
      </c>
      <c r="D780" s="1" t="s">
        <v>12580</v>
      </c>
      <c r="E780" s="1" t="s">
        <v>386</v>
      </c>
      <c r="F780" s="1" t="s">
        <v>40</v>
      </c>
      <c r="G780" s="1" t="s">
        <v>386</v>
      </c>
      <c r="H780" s="1" t="s">
        <v>12581</v>
      </c>
      <c r="I780" s="1" t="s">
        <v>12582</v>
      </c>
      <c r="J780" s="2" t="s">
        <v>12583</v>
      </c>
      <c r="K780" s="1" t="s">
        <v>28</v>
      </c>
      <c r="L780" s="1" t="s">
        <v>45</v>
      </c>
      <c r="M780" s="1" t="s">
        <v>259</v>
      </c>
      <c r="N780" s="1" t="s">
        <v>581</v>
      </c>
      <c r="O780" s="1" t="s">
        <v>582</v>
      </c>
      <c r="P780" s="1" t="s">
        <v>33</v>
      </c>
      <c r="Q780" s="1" t="s">
        <v>12584</v>
      </c>
      <c r="S780" s="1" t="s">
        <v>12585</v>
      </c>
      <c r="T780" s="1" t="s">
        <v>36</v>
      </c>
      <c r="U780" s="1" t="str">
        <f t="shared" si="3"/>
        <v>TP. Hồ Chí Minh</v>
      </c>
    </row>
    <row r="781" spans="1:21" ht="15.75" customHeight="1" x14ac:dyDescent="0.25">
      <c r="A781" s="1" t="s">
        <v>12586</v>
      </c>
      <c r="B781" s="1" t="s">
        <v>1462</v>
      </c>
      <c r="C781" s="1" t="s">
        <v>306</v>
      </c>
      <c r="D781" s="1" t="s">
        <v>8760</v>
      </c>
      <c r="E781" s="1" t="s">
        <v>386</v>
      </c>
      <c r="F781" s="1" t="s">
        <v>40</v>
      </c>
      <c r="G781" s="1" t="s">
        <v>386</v>
      </c>
      <c r="H781" s="1" t="s">
        <v>12587</v>
      </c>
      <c r="I781" s="1" t="s">
        <v>12588</v>
      </c>
      <c r="J781" s="2" t="s">
        <v>12589</v>
      </c>
      <c r="K781" s="1" t="s">
        <v>28</v>
      </c>
      <c r="L781" s="1" t="s">
        <v>29</v>
      </c>
      <c r="M781" s="1" t="s">
        <v>30</v>
      </c>
      <c r="N781" s="1" t="s">
        <v>897</v>
      </c>
      <c r="O781" s="1" t="s">
        <v>898</v>
      </c>
      <c r="P781" s="1" t="s">
        <v>33</v>
      </c>
      <c r="Q781" s="1" t="s">
        <v>12590</v>
      </c>
      <c r="S781" s="1" t="s">
        <v>12591</v>
      </c>
      <c r="T781" s="1" t="s">
        <v>36</v>
      </c>
      <c r="U781" s="1" t="str">
        <f t="shared" si="3"/>
        <v>TP. Hồ Chí Minh</v>
      </c>
    </row>
    <row r="782" spans="1:21" ht="15.75" customHeight="1" x14ac:dyDescent="0.25">
      <c r="A782" s="1" t="s">
        <v>12592</v>
      </c>
      <c r="B782" s="1" t="s">
        <v>12593</v>
      </c>
      <c r="C782" s="1" t="s">
        <v>54</v>
      </c>
      <c r="D782" s="1" t="s">
        <v>12594</v>
      </c>
      <c r="E782" s="1" t="s">
        <v>386</v>
      </c>
      <c r="F782" s="1" t="s">
        <v>40</v>
      </c>
      <c r="G782" s="1" t="s">
        <v>386</v>
      </c>
      <c r="H782" s="1" t="s">
        <v>12595</v>
      </c>
      <c r="I782" s="1" t="s">
        <v>12596</v>
      </c>
      <c r="J782" s="2" t="s">
        <v>12597</v>
      </c>
      <c r="K782" s="1" t="s">
        <v>28</v>
      </c>
      <c r="L782" s="1" t="s">
        <v>29</v>
      </c>
      <c r="M782" s="1" t="s">
        <v>30</v>
      </c>
      <c r="N782" s="1" t="s">
        <v>897</v>
      </c>
      <c r="O782" s="1" t="s">
        <v>898</v>
      </c>
      <c r="P782" s="1" t="s">
        <v>33</v>
      </c>
      <c r="Q782" s="1" t="s">
        <v>12598</v>
      </c>
      <c r="S782" s="1" t="s">
        <v>12599</v>
      </c>
      <c r="T782" s="1" t="s">
        <v>36</v>
      </c>
      <c r="U782" s="1" t="str">
        <f t="shared" si="3"/>
        <v>TP. Hồ Chí Minh</v>
      </c>
    </row>
    <row r="783" spans="1:21" ht="15.75" customHeight="1" x14ac:dyDescent="0.25">
      <c r="A783" s="1" t="s">
        <v>12600</v>
      </c>
      <c r="B783" s="1" t="s">
        <v>6527</v>
      </c>
      <c r="C783" s="1" t="s">
        <v>611</v>
      </c>
      <c r="D783" s="1" t="s">
        <v>7963</v>
      </c>
      <c r="E783" s="1" t="s">
        <v>386</v>
      </c>
      <c r="F783" s="1" t="s">
        <v>24</v>
      </c>
      <c r="G783" s="1" t="s">
        <v>386</v>
      </c>
      <c r="H783" s="1" t="s">
        <v>12601</v>
      </c>
      <c r="I783" s="1" t="s">
        <v>12602</v>
      </c>
      <c r="J783" s="2" t="s">
        <v>12603</v>
      </c>
      <c r="K783" s="1" t="s">
        <v>28</v>
      </c>
      <c r="L783" s="1" t="s">
        <v>45</v>
      </c>
      <c r="M783" s="1" t="s">
        <v>259</v>
      </c>
      <c r="N783" s="1" t="s">
        <v>281</v>
      </c>
      <c r="O783" s="1" t="s">
        <v>282</v>
      </c>
      <c r="P783" s="1" t="s">
        <v>33</v>
      </c>
      <c r="Q783" s="1" t="s">
        <v>12604</v>
      </c>
      <c r="S783" s="1" t="s">
        <v>12605</v>
      </c>
      <c r="T783" s="1" t="s">
        <v>36</v>
      </c>
      <c r="U783" s="1" t="str">
        <f t="shared" si="3"/>
        <v>TP. Hồ Chí Minh</v>
      </c>
    </row>
    <row r="784" spans="1:21" ht="15.75" customHeight="1" x14ac:dyDescent="0.25">
      <c r="A784" s="1" t="s">
        <v>12606</v>
      </c>
      <c r="B784" s="1" t="s">
        <v>2923</v>
      </c>
      <c r="C784" s="1" t="s">
        <v>39</v>
      </c>
      <c r="D784" s="1" t="s">
        <v>12607</v>
      </c>
      <c r="E784" s="1" t="s">
        <v>386</v>
      </c>
      <c r="F784" s="1" t="s">
        <v>40</v>
      </c>
      <c r="G784" s="1" t="s">
        <v>386</v>
      </c>
      <c r="H784" s="1" t="s">
        <v>12608</v>
      </c>
      <c r="I784" s="1" t="s">
        <v>12609</v>
      </c>
      <c r="J784" s="2" t="s">
        <v>12610</v>
      </c>
      <c r="K784" s="1" t="s">
        <v>28</v>
      </c>
      <c r="L784" s="1" t="s">
        <v>29</v>
      </c>
      <c r="M784" s="1" t="s">
        <v>30</v>
      </c>
      <c r="N784" s="1" t="s">
        <v>31</v>
      </c>
      <c r="O784" s="1" t="s">
        <v>32</v>
      </c>
      <c r="P784" s="1" t="s">
        <v>33</v>
      </c>
      <c r="Q784" s="1" t="s">
        <v>12611</v>
      </c>
      <c r="S784" s="1" t="s">
        <v>12612</v>
      </c>
      <c r="T784" s="1" t="s">
        <v>36</v>
      </c>
      <c r="U784" s="1" t="str">
        <f t="shared" si="3"/>
        <v>TP. Hồ Chí Minh</v>
      </c>
    </row>
    <row r="785" spans="1:21" ht="15.75" customHeight="1" x14ac:dyDescent="0.25">
      <c r="A785" s="1" t="s">
        <v>12613</v>
      </c>
      <c r="B785" s="1" t="s">
        <v>6021</v>
      </c>
      <c r="C785" s="1" t="s">
        <v>1076</v>
      </c>
      <c r="D785" s="1" t="s">
        <v>9414</v>
      </c>
      <c r="E785" s="1" t="s">
        <v>386</v>
      </c>
      <c r="F785" s="1" t="s">
        <v>24</v>
      </c>
      <c r="G785" s="1" t="s">
        <v>386</v>
      </c>
      <c r="H785" s="1" t="s">
        <v>12614</v>
      </c>
      <c r="I785" s="1" t="s">
        <v>12615</v>
      </c>
      <c r="J785" s="2" t="s">
        <v>12616</v>
      </c>
      <c r="K785" s="1" t="s">
        <v>28</v>
      </c>
      <c r="L785" s="1" t="s">
        <v>29</v>
      </c>
      <c r="M785" s="1" t="s">
        <v>30</v>
      </c>
      <c r="N785" s="1" t="s">
        <v>332</v>
      </c>
      <c r="O785" s="1" t="s">
        <v>333</v>
      </c>
      <c r="P785" s="1" t="s">
        <v>33</v>
      </c>
      <c r="Q785" s="1" t="s">
        <v>12617</v>
      </c>
      <c r="S785" s="1" t="s">
        <v>12618</v>
      </c>
      <c r="T785" s="1" t="s">
        <v>36</v>
      </c>
      <c r="U785" s="1" t="str">
        <f t="shared" si="3"/>
        <v>TP. Hồ Chí Minh</v>
      </c>
    </row>
    <row r="786" spans="1:21" ht="15.75" customHeight="1" x14ac:dyDescent="0.25">
      <c r="A786" s="1" t="s">
        <v>12619</v>
      </c>
      <c r="B786" s="1" t="s">
        <v>2794</v>
      </c>
      <c r="C786" s="1" t="s">
        <v>214</v>
      </c>
      <c r="D786" s="1" t="s">
        <v>12620</v>
      </c>
      <c r="E786" s="1" t="s">
        <v>386</v>
      </c>
      <c r="F786" s="1" t="s">
        <v>40</v>
      </c>
      <c r="G786" s="1" t="s">
        <v>386</v>
      </c>
      <c r="H786" s="1" t="s">
        <v>12621</v>
      </c>
      <c r="I786" s="1" t="s">
        <v>12622</v>
      </c>
      <c r="J786" s="2" t="s">
        <v>12623</v>
      </c>
      <c r="K786" s="1" t="s">
        <v>28</v>
      </c>
      <c r="L786" s="1" t="s">
        <v>80</v>
      </c>
      <c r="M786" s="1" t="s">
        <v>310</v>
      </c>
      <c r="N786" s="1" t="s">
        <v>410</v>
      </c>
      <c r="O786" s="1" t="s">
        <v>411</v>
      </c>
      <c r="P786" s="1" t="s">
        <v>33</v>
      </c>
      <c r="Q786" s="1" t="s">
        <v>12624</v>
      </c>
      <c r="S786" s="1" t="s">
        <v>12625</v>
      </c>
      <c r="T786" s="1" t="s">
        <v>36</v>
      </c>
      <c r="U786" s="1" t="str">
        <f t="shared" si="3"/>
        <v>TP. Hồ Chí Minh</v>
      </c>
    </row>
    <row r="787" spans="1:21" ht="15.75" customHeight="1" x14ac:dyDescent="0.25">
      <c r="A787" s="1" t="s">
        <v>12626</v>
      </c>
      <c r="B787" s="1" t="s">
        <v>1719</v>
      </c>
      <c r="C787" s="1" t="s">
        <v>152</v>
      </c>
      <c r="D787" s="1" t="s">
        <v>11824</v>
      </c>
      <c r="E787" s="1" t="s">
        <v>386</v>
      </c>
      <c r="F787" s="1" t="s">
        <v>24</v>
      </c>
      <c r="G787" s="1" t="s">
        <v>1999</v>
      </c>
      <c r="H787" s="1" t="s">
        <v>12627</v>
      </c>
      <c r="I787" s="1" t="s">
        <v>12628</v>
      </c>
      <c r="J787" s="2" t="s">
        <v>12629</v>
      </c>
      <c r="K787" s="1" t="s">
        <v>44</v>
      </c>
      <c r="L787" s="1" t="s">
        <v>80</v>
      </c>
      <c r="M787" s="1" t="s">
        <v>81</v>
      </c>
      <c r="N787" s="1" t="s">
        <v>82</v>
      </c>
      <c r="O787" s="1" t="s">
        <v>83</v>
      </c>
      <c r="P787" s="1" t="s">
        <v>33</v>
      </c>
      <c r="Q787" s="1" t="s">
        <v>12630</v>
      </c>
      <c r="S787" s="1" t="s">
        <v>12631</v>
      </c>
      <c r="T787" s="1" t="s">
        <v>51</v>
      </c>
      <c r="U787" s="1" t="str">
        <f t="shared" si="3"/>
        <v>Bà Rịa - Vũng Tàu</v>
      </c>
    </row>
    <row r="788" spans="1:21" ht="15.75" customHeight="1" x14ac:dyDescent="0.25">
      <c r="A788" s="1" t="s">
        <v>12632</v>
      </c>
      <c r="B788" s="1" t="s">
        <v>12633</v>
      </c>
      <c r="C788" s="1" t="s">
        <v>919</v>
      </c>
      <c r="D788" s="1" t="s">
        <v>7148</v>
      </c>
      <c r="E788" s="1" t="s">
        <v>386</v>
      </c>
      <c r="F788" s="1" t="s">
        <v>40</v>
      </c>
      <c r="G788" s="1" t="s">
        <v>1999</v>
      </c>
      <c r="H788" s="1" t="s">
        <v>12634</v>
      </c>
      <c r="I788" s="1" t="s">
        <v>12635</v>
      </c>
      <c r="J788" s="2" t="s">
        <v>12636</v>
      </c>
      <c r="K788" s="1" t="s">
        <v>44</v>
      </c>
      <c r="L788" s="1" t="s">
        <v>45</v>
      </c>
      <c r="M788" s="1" t="s">
        <v>46</v>
      </c>
      <c r="N788" s="1" t="s">
        <v>138</v>
      </c>
      <c r="O788" s="1" t="s">
        <v>139</v>
      </c>
      <c r="P788" s="1" t="s">
        <v>33</v>
      </c>
      <c r="Q788" s="1" t="s">
        <v>12637</v>
      </c>
      <c r="S788" s="1" t="s">
        <v>12638</v>
      </c>
      <c r="T788" s="1" t="s">
        <v>51</v>
      </c>
      <c r="U788" s="1" t="str">
        <f t="shared" si="3"/>
        <v>Bà Rịa - Vũng Tàu</v>
      </c>
    </row>
    <row r="789" spans="1:21" ht="15.75" customHeight="1" x14ac:dyDescent="0.25">
      <c r="A789" s="1" t="s">
        <v>12639</v>
      </c>
      <c r="B789" s="1" t="s">
        <v>12640</v>
      </c>
      <c r="C789" s="1" t="s">
        <v>244</v>
      </c>
      <c r="D789" s="1" t="s">
        <v>8456</v>
      </c>
      <c r="E789" s="1" t="s">
        <v>1999</v>
      </c>
      <c r="F789" s="1" t="s">
        <v>40</v>
      </c>
      <c r="G789" s="1" t="s">
        <v>1999</v>
      </c>
      <c r="H789" s="1" t="s">
        <v>12641</v>
      </c>
      <c r="I789" s="1" t="s">
        <v>12642</v>
      </c>
      <c r="J789" s="2" t="s">
        <v>12643</v>
      </c>
      <c r="K789" s="1" t="s">
        <v>44</v>
      </c>
      <c r="L789" s="1" t="s">
        <v>45</v>
      </c>
      <c r="M789" s="1" t="s">
        <v>46</v>
      </c>
      <c r="N789" s="1" t="s">
        <v>70</v>
      </c>
      <c r="O789" s="1" t="s">
        <v>71</v>
      </c>
      <c r="P789" s="1" t="s">
        <v>33</v>
      </c>
      <c r="Q789" s="1" t="s">
        <v>12644</v>
      </c>
      <c r="S789" s="1" t="s">
        <v>12645</v>
      </c>
      <c r="T789" s="1" t="s">
        <v>51</v>
      </c>
      <c r="U789" s="1" t="str">
        <f t="shared" si="3"/>
        <v>Bà Rịa - Vũng Tàu</v>
      </c>
    </row>
    <row r="790" spans="1:21" ht="15.75" customHeight="1" x14ac:dyDescent="0.25">
      <c r="A790" s="1" t="s">
        <v>12646</v>
      </c>
      <c r="B790" s="1" t="s">
        <v>1462</v>
      </c>
      <c r="C790" s="1" t="s">
        <v>244</v>
      </c>
      <c r="D790" s="1" t="s">
        <v>12647</v>
      </c>
      <c r="E790" s="1" t="s">
        <v>1999</v>
      </c>
      <c r="F790" s="1" t="s">
        <v>40</v>
      </c>
      <c r="G790" s="1" t="s">
        <v>1999</v>
      </c>
      <c r="H790" s="1" t="s">
        <v>12648</v>
      </c>
      <c r="I790" s="1" t="s">
        <v>12649</v>
      </c>
      <c r="J790" s="2" t="s">
        <v>12650</v>
      </c>
      <c r="K790" s="1" t="s">
        <v>44</v>
      </c>
      <c r="L790" s="1" t="s">
        <v>45</v>
      </c>
      <c r="M790" s="1" t="s">
        <v>46</v>
      </c>
      <c r="N790" s="1" t="s">
        <v>138</v>
      </c>
      <c r="O790" s="1" t="s">
        <v>139</v>
      </c>
      <c r="P790" s="1" t="s">
        <v>33</v>
      </c>
      <c r="Q790" s="1" t="s">
        <v>12651</v>
      </c>
      <c r="S790" s="1" t="s">
        <v>12652</v>
      </c>
      <c r="T790" s="1" t="s">
        <v>51</v>
      </c>
      <c r="U790" s="1" t="str">
        <f t="shared" si="3"/>
        <v>Bà Rịa - Vũng Tàu</v>
      </c>
    </row>
    <row r="791" spans="1:21" ht="15.75" customHeight="1" x14ac:dyDescent="0.25">
      <c r="A791" s="1" t="s">
        <v>12653</v>
      </c>
      <c r="B791" s="1" t="s">
        <v>12654</v>
      </c>
      <c r="C791" s="1" t="s">
        <v>934</v>
      </c>
      <c r="D791" s="1" t="s">
        <v>11242</v>
      </c>
      <c r="E791" s="1" t="s">
        <v>1999</v>
      </c>
      <c r="F791" s="1" t="s">
        <v>40</v>
      </c>
      <c r="G791" s="1" t="s">
        <v>1999</v>
      </c>
      <c r="H791" s="1" t="s">
        <v>12655</v>
      </c>
      <c r="I791" s="1" t="s">
        <v>12656</v>
      </c>
      <c r="J791" s="2" t="s">
        <v>12657</v>
      </c>
      <c r="K791" s="1" t="s">
        <v>44</v>
      </c>
      <c r="L791" s="1" t="s">
        <v>80</v>
      </c>
      <c r="M791" s="1" t="s">
        <v>81</v>
      </c>
      <c r="N791" s="1" t="s">
        <v>82</v>
      </c>
      <c r="O791" s="1" t="s">
        <v>83</v>
      </c>
      <c r="P791" s="1" t="s">
        <v>33</v>
      </c>
      <c r="Q791" s="1" t="s">
        <v>12658</v>
      </c>
      <c r="S791" s="1" t="s">
        <v>12659</v>
      </c>
      <c r="T791" s="1" t="s">
        <v>51</v>
      </c>
      <c r="U791" s="1" t="str">
        <f t="shared" si="3"/>
        <v>Bà Rịa - Vũng Tàu</v>
      </c>
    </row>
    <row r="792" spans="1:21" ht="15.75" customHeight="1" x14ac:dyDescent="0.25">
      <c r="A792" s="1" t="s">
        <v>12660</v>
      </c>
      <c r="B792" s="1" t="s">
        <v>12661</v>
      </c>
      <c r="C792" s="1" t="s">
        <v>203</v>
      </c>
      <c r="D792" s="1" t="s">
        <v>12662</v>
      </c>
      <c r="E792" s="1" t="s">
        <v>1999</v>
      </c>
      <c r="F792" s="1" t="s">
        <v>40</v>
      </c>
      <c r="G792" s="1" t="s">
        <v>1999</v>
      </c>
      <c r="H792" s="1" t="s">
        <v>12663</v>
      </c>
      <c r="I792" s="1" t="s">
        <v>12664</v>
      </c>
      <c r="J792" s="2" t="s">
        <v>12665</v>
      </c>
      <c r="K792" s="1" t="s">
        <v>44</v>
      </c>
      <c r="L792" s="1" t="s">
        <v>45</v>
      </c>
      <c r="M792" s="1" t="s">
        <v>46</v>
      </c>
      <c r="N792" s="1" t="s">
        <v>156</v>
      </c>
      <c r="O792" s="1" t="s">
        <v>157</v>
      </c>
      <c r="P792" s="1" t="s">
        <v>33</v>
      </c>
      <c r="Q792" s="1" t="s">
        <v>12666</v>
      </c>
      <c r="S792" s="1" t="s">
        <v>12667</v>
      </c>
      <c r="T792" s="1" t="s">
        <v>51</v>
      </c>
      <c r="U792" s="1" t="str">
        <f t="shared" si="3"/>
        <v>Bà Rịa - Vũng Tàu</v>
      </c>
    </row>
    <row r="793" spans="1:21" ht="15.75" customHeight="1" x14ac:dyDescent="0.25">
      <c r="A793" s="1" t="s">
        <v>12668</v>
      </c>
      <c r="B793" s="1" t="s">
        <v>3494</v>
      </c>
      <c r="C793" s="1" t="s">
        <v>911</v>
      </c>
      <c r="D793" s="1" t="s">
        <v>6990</v>
      </c>
      <c r="E793" s="1" t="s">
        <v>1642</v>
      </c>
      <c r="F793" s="1" t="s">
        <v>40</v>
      </c>
      <c r="G793" s="1" t="s">
        <v>1999</v>
      </c>
      <c r="H793" s="1" t="s">
        <v>12669</v>
      </c>
      <c r="I793" s="1" t="s">
        <v>12670</v>
      </c>
      <c r="J793" s="2" t="s">
        <v>12671</v>
      </c>
      <c r="K793" s="1" t="s">
        <v>44</v>
      </c>
      <c r="L793" s="1" t="s">
        <v>45</v>
      </c>
      <c r="M793" s="1" t="s">
        <v>46</v>
      </c>
      <c r="N793" s="1" t="s">
        <v>1527</v>
      </c>
      <c r="O793" s="1" t="s">
        <v>1528</v>
      </c>
      <c r="P793" s="1" t="s">
        <v>33</v>
      </c>
      <c r="Q793" s="1" t="s">
        <v>12672</v>
      </c>
      <c r="S793" s="1" t="s">
        <v>12673</v>
      </c>
      <c r="T793" s="1" t="s">
        <v>51</v>
      </c>
      <c r="U793" s="1" t="str">
        <f t="shared" si="3"/>
        <v>Bà Rịa - Vũng Tàu</v>
      </c>
    </row>
    <row r="794" spans="1:21" ht="15.75" customHeight="1" x14ac:dyDescent="0.25">
      <c r="A794" s="1" t="s">
        <v>12674</v>
      </c>
      <c r="B794" s="1" t="s">
        <v>1980</v>
      </c>
      <c r="C794" s="1" t="s">
        <v>4830</v>
      </c>
      <c r="D794" s="1" t="s">
        <v>12675</v>
      </c>
      <c r="E794" s="1" t="s">
        <v>1844</v>
      </c>
      <c r="F794" s="1" t="s">
        <v>40</v>
      </c>
      <c r="G794" s="1" t="s">
        <v>1999</v>
      </c>
      <c r="H794" s="1" t="s">
        <v>12676</v>
      </c>
      <c r="I794" s="1" t="s">
        <v>12677</v>
      </c>
      <c r="J794" s="2" t="s">
        <v>12678</v>
      </c>
      <c r="K794" s="1" t="s">
        <v>44</v>
      </c>
      <c r="L794" s="1" t="s">
        <v>80</v>
      </c>
      <c r="M794" s="1" t="s">
        <v>81</v>
      </c>
      <c r="N794" s="1" t="s">
        <v>82</v>
      </c>
      <c r="O794" s="1" t="s">
        <v>83</v>
      </c>
      <c r="P794" s="1" t="s">
        <v>33</v>
      </c>
      <c r="Q794" s="1" t="s">
        <v>12679</v>
      </c>
      <c r="S794" s="1" t="s">
        <v>12680</v>
      </c>
      <c r="T794" s="1" t="s">
        <v>51</v>
      </c>
      <c r="U794" s="1" t="str">
        <f t="shared" si="3"/>
        <v>Bà Rịa - Vũng Tàu</v>
      </c>
    </row>
    <row r="795" spans="1:21" ht="15.75" customHeight="1" x14ac:dyDescent="0.25">
      <c r="A795" s="1" t="s">
        <v>12681</v>
      </c>
      <c r="B795" s="1" t="s">
        <v>12682</v>
      </c>
      <c r="C795" s="1" t="s">
        <v>327</v>
      </c>
      <c r="D795" s="1" t="s">
        <v>12683</v>
      </c>
      <c r="E795" s="1" t="s">
        <v>386</v>
      </c>
      <c r="F795" s="1" t="s">
        <v>40</v>
      </c>
      <c r="G795" s="1" t="s">
        <v>1999</v>
      </c>
      <c r="H795" s="1" t="s">
        <v>12684</v>
      </c>
      <c r="I795" s="1" t="s">
        <v>12685</v>
      </c>
      <c r="J795" s="2" t="s">
        <v>12686</v>
      </c>
      <c r="K795" s="1" t="s">
        <v>44</v>
      </c>
      <c r="L795" s="1" t="s">
        <v>29</v>
      </c>
      <c r="M795" s="1" t="s">
        <v>59</v>
      </c>
      <c r="N795" s="1" t="s">
        <v>1274</v>
      </c>
      <c r="O795" s="1" t="s">
        <v>1275</v>
      </c>
      <c r="P795" s="1" t="s">
        <v>33</v>
      </c>
      <c r="Q795" s="1" t="s">
        <v>12687</v>
      </c>
      <c r="S795" s="1" t="s">
        <v>12688</v>
      </c>
      <c r="T795" s="1" t="s">
        <v>51</v>
      </c>
      <c r="U795" s="1" t="str">
        <f t="shared" si="3"/>
        <v>Bà Rịa - Vũng Tàu</v>
      </c>
    </row>
    <row r="796" spans="1:21" ht="15.75" customHeight="1" x14ac:dyDescent="0.25">
      <c r="A796" s="1" t="s">
        <v>12689</v>
      </c>
      <c r="B796" s="1" t="s">
        <v>2437</v>
      </c>
      <c r="C796" s="1" t="s">
        <v>306</v>
      </c>
      <c r="D796" s="1" t="s">
        <v>8109</v>
      </c>
      <c r="E796" s="1" t="s">
        <v>1191</v>
      </c>
      <c r="F796" s="1" t="s">
        <v>40</v>
      </c>
      <c r="G796" s="1" t="s">
        <v>1191</v>
      </c>
      <c r="H796" s="1" t="s">
        <v>12690</v>
      </c>
      <c r="I796" s="1" t="s">
        <v>12691</v>
      </c>
      <c r="J796" s="2" t="s">
        <v>12692</v>
      </c>
      <c r="K796" s="1" t="s">
        <v>44</v>
      </c>
      <c r="L796" s="1" t="s">
        <v>45</v>
      </c>
      <c r="M796" s="1" t="s">
        <v>46</v>
      </c>
      <c r="N796" s="1" t="s">
        <v>128</v>
      </c>
      <c r="O796" s="1" t="s">
        <v>129</v>
      </c>
      <c r="P796" s="1" t="s">
        <v>33</v>
      </c>
      <c r="Q796" s="1" t="s">
        <v>12693</v>
      </c>
      <c r="S796" s="1" t="s">
        <v>12694</v>
      </c>
      <c r="T796" s="1" t="s">
        <v>51</v>
      </c>
      <c r="U796" s="1" t="str">
        <f t="shared" si="3"/>
        <v>Bình Định</v>
      </c>
    </row>
    <row r="797" spans="1:21" ht="15.75" customHeight="1" x14ac:dyDescent="0.25">
      <c r="A797" s="1" t="s">
        <v>12695</v>
      </c>
      <c r="B797" s="1" t="s">
        <v>12696</v>
      </c>
      <c r="C797" s="1" t="s">
        <v>244</v>
      </c>
      <c r="D797" s="1" t="s">
        <v>12697</v>
      </c>
      <c r="E797" s="1" t="s">
        <v>1191</v>
      </c>
      <c r="F797" s="1" t="s">
        <v>40</v>
      </c>
      <c r="G797" s="1" t="s">
        <v>1191</v>
      </c>
      <c r="H797" s="1" t="s">
        <v>12698</v>
      </c>
      <c r="I797" s="1" t="s">
        <v>12699</v>
      </c>
      <c r="J797" s="2" t="s">
        <v>12700</v>
      </c>
      <c r="K797" s="1" t="s">
        <v>44</v>
      </c>
      <c r="L797" s="1" t="s">
        <v>45</v>
      </c>
      <c r="M797" s="1" t="s">
        <v>46</v>
      </c>
      <c r="N797" s="1" t="s">
        <v>174</v>
      </c>
      <c r="O797" s="1" t="s">
        <v>175</v>
      </c>
      <c r="P797" s="1" t="s">
        <v>33</v>
      </c>
      <c r="Q797" s="1" t="s">
        <v>12701</v>
      </c>
      <c r="S797" s="1" t="s">
        <v>12702</v>
      </c>
      <c r="T797" s="1" t="s">
        <v>51</v>
      </c>
      <c r="U797" s="1" t="str">
        <f t="shared" si="3"/>
        <v>Bình Định</v>
      </c>
    </row>
    <row r="798" spans="1:21" ht="15.75" customHeight="1" x14ac:dyDescent="0.25">
      <c r="A798" s="1" t="s">
        <v>12703</v>
      </c>
      <c r="B798" s="1" t="s">
        <v>12704</v>
      </c>
      <c r="C798" s="1" t="s">
        <v>911</v>
      </c>
      <c r="D798" s="1" t="s">
        <v>12705</v>
      </c>
      <c r="E798" s="1" t="s">
        <v>1191</v>
      </c>
      <c r="F798" s="1" t="s">
        <v>40</v>
      </c>
      <c r="G798" s="1" t="s">
        <v>1191</v>
      </c>
      <c r="H798" s="1" t="s">
        <v>12706</v>
      </c>
      <c r="I798" s="1" t="s">
        <v>12707</v>
      </c>
      <c r="J798" s="2" t="s">
        <v>12708</v>
      </c>
      <c r="K798" s="1" t="s">
        <v>44</v>
      </c>
      <c r="L798" s="1" t="s">
        <v>45</v>
      </c>
      <c r="M798" s="1" t="s">
        <v>46</v>
      </c>
      <c r="N798" s="1" t="s">
        <v>138</v>
      </c>
      <c r="O798" s="1" t="s">
        <v>139</v>
      </c>
      <c r="P798" s="1" t="s">
        <v>33</v>
      </c>
      <c r="Q798" s="1" t="s">
        <v>12709</v>
      </c>
      <c r="S798" s="1" t="s">
        <v>12710</v>
      </c>
      <c r="T798" s="1" t="s">
        <v>51</v>
      </c>
      <c r="U798" s="1" t="str">
        <f t="shared" si="3"/>
        <v>Bình Định</v>
      </c>
    </row>
    <row r="799" spans="1:21" ht="15.75" customHeight="1" x14ac:dyDescent="0.25">
      <c r="A799" s="1" t="s">
        <v>12711</v>
      </c>
      <c r="B799" s="1" t="s">
        <v>12712</v>
      </c>
      <c r="C799" s="1" t="s">
        <v>1316</v>
      </c>
      <c r="D799" s="1" t="s">
        <v>9863</v>
      </c>
      <c r="E799" s="1" t="s">
        <v>1191</v>
      </c>
      <c r="F799" s="1" t="s">
        <v>40</v>
      </c>
      <c r="G799" s="1" t="s">
        <v>1191</v>
      </c>
      <c r="H799" s="1" t="s">
        <v>12713</v>
      </c>
      <c r="I799" s="1" t="s">
        <v>12714</v>
      </c>
      <c r="J799" s="2" t="s">
        <v>12715</v>
      </c>
      <c r="K799" s="1" t="s">
        <v>44</v>
      </c>
      <c r="L799" s="1" t="s">
        <v>45</v>
      </c>
      <c r="M799" s="1" t="s">
        <v>46</v>
      </c>
      <c r="N799" s="1" t="s">
        <v>174</v>
      </c>
      <c r="O799" s="1" t="s">
        <v>175</v>
      </c>
      <c r="P799" s="1" t="s">
        <v>33</v>
      </c>
      <c r="Q799" s="1" t="s">
        <v>12716</v>
      </c>
      <c r="S799" s="1" t="s">
        <v>12717</v>
      </c>
      <c r="T799" s="1" t="s">
        <v>51</v>
      </c>
      <c r="U799" s="1" t="str">
        <f t="shared" si="3"/>
        <v>Bình Định</v>
      </c>
    </row>
    <row r="800" spans="1:21" ht="15.75" customHeight="1" x14ac:dyDescent="0.25">
      <c r="A800" s="1" t="s">
        <v>12718</v>
      </c>
      <c r="B800" s="1" t="s">
        <v>7791</v>
      </c>
      <c r="C800" s="1" t="s">
        <v>5931</v>
      </c>
      <c r="D800" s="1" t="s">
        <v>10387</v>
      </c>
      <c r="E800" s="1" t="s">
        <v>1191</v>
      </c>
      <c r="F800" s="1" t="s">
        <v>40</v>
      </c>
      <c r="G800" s="1" t="s">
        <v>1191</v>
      </c>
      <c r="H800" s="1" t="s">
        <v>12719</v>
      </c>
      <c r="I800" s="1" t="s">
        <v>12720</v>
      </c>
      <c r="J800" s="2" t="s">
        <v>12721</v>
      </c>
      <c r="K800" s="1" t="s">
        <v>44</v>
      </c>
      <c r="L800" s="1" t="s">
        <v>29</v>
      </c>
      <c r="M800" s="1" t="s">
        <v>59</v>
      </c>
      <c r="N800" s="1" t="s">
        <v>60</v>
      </c>
      <c r="O800" s="1" t="s">
        <v>61</v>
      </c>
      <c r="P800" s="1" t="s">
        <v>33</v>
      </c>
      <c r="Q800" s="1" t="s">
        <v>12722</v>
      </c>
      <c r="S800" s="1" t="s">
        <v>12723</v>
      </c>
      <c r="T800" s="1" t="s">
        <v>51</v>
      </c>
      <c r="U800" s="1" t="str">
        <f t="shared" si="3"/>
        <v>Bình Định</v>
      </c>
    </row>
    <row r="801" spans="1:21" ht="15.75" customHeight="1" x14ac:dyDescent="0.25">
      <c r="A801" s="1" t="s">
        <v>12724</v>
      </c>
      <c r="B801" s="1" t="s">
        <v>12725</v>
      </c>
      <c r="C801" s="1" t="s">
        <v>1837</v>
      </c>
      <c r="D801" s="1" t="s">
        <v>12726</v>
      </c>
      <c r="E801" s="1" t="s">
        <v>1191</v>
      </c>
      <c r="F801" s="1" t="s">
        <v>40</v>
      </c>
      <c r="G801" s="1" t="s">
        <v>1191</v>
      </c>
      <c r="H801" s="1" t="s">
        <v>12727</v>
      </c>
      <c r="I801" s="1" t="s">
        <v>12728</v>
      </c>
      <c r="J801" s="2" t="s">
        <v>12729</v>
      </c>
      <c r="K801" s="1" t="s">
        <v>44</v>
      </c>
      <c r="L801" s="1" t="s">
        <v>80</v>
      </c>
      <c r="M801" s="1" t="s">
        <v>81</v>
      </c>
      <c r="N801" s="1" t="s">
        <v>82</v>
      </c>
      <c r="O801" s="1" t="s">
        <v>83</v>
      </c>
      <c r="P801" s="1" t="s">
        <v>33</v>
      </c>
      <c r="Q801" s="1" t="s">
        <v>12730</v>
      </c>
      <c r="S801" s="1" t="s">
        <v>12731</v>
      </c>
      <c r="T801" s="1" t="s">
        <v>51</v>
      </c>
      <c r="U801" s="1" t="str">
        <f t="shared" si="3"/>
        <v>Bình Định</v>
      </c>
    </row>
    <row r="802" spans="1:21" ht="15.75" customHeight="1" x14ac:dyDescent="0.25">
      <c r="A802" s="1" t="s">
        <v>12732</v>
      </c>
      <c r="B802" s="1" t="s">
        <v>12733</v>
      </c>
      <c r="C802" s="1" t="s">
        <v>558</v>
      </c>
      <c r="D802" s="1" t="s">
        <v>11320</v>
      </c>
      <c r="E802" s="1" t="s">
        <v>1191</v>
      </c>
      <c r="F802" s="1" t="s">
        <v>40</v>
      </c>
      <c r="G802" s="1" t="s">
        <v>1191</v>
      </c>
      <c r="H802" s="1" t="s">
        <v>12734</v>
      </c>
      <c r="I802" s="1" t="s">
        <v>12735</v>
      </c>
      <c r="J802" s="2" t="s">
        <v>12736</v>
      </c>
      <c r="K802" s="1" t="s">
        <v>44</v>
      </c>
      <c r="L802" s="1" t="s">
        <v>29</v>
      </c>
      <c r="M802" s="1" t="s">
        <v>59</v>
      </c>
      <c r="N802" s="1" t="s">
        <v>1274</v>
      </c>
      <c r="O802" s="1" t="s">
        <v>1275</v>
      </c>
      <c r="P802" s="1" t="s">
        <v>33</v>
      </c>
      <c r="Q802" s="1" t="s">
        <v>12737</v>
      </c>
      <c r="S802" s="1" t="s">
        <v>12738</v>
      </c>
      <c r="T802" s="1" t="s">
        <v>51</v>
      </c>
      <c r="U802" s="1" t="str">
        <f t="shared" si="3"/>
        <v>Bình Định</v>
      </c>
    </row>
    <row r="803" spans="1:21" ht="15.75" customHeight="1" x14ac:dyDescent="0.25">
      <c r="A803" s="1" t="s">
        <v>12739</v>
      </c>
      <c r="B803" s="1" t="s">
        <v>12740</v>
      </c>
      <c r="C803" s="1" t="s">
        <v>818</v>
      </c>
      <c r="D803" s="1" t="s">
        <v>6999</v>
      </c>
      <c r="E803" s="1" t="s">
        <v>1191</v>
      </c>
      <c r="F803" s="1" t="s">
        <v>40</v>
      </c>
      <c r="G803" s="1" t="s">
        <v>1191</v>
      </c>
      <c r="H803" s="1" t="s">
        <v>12741</v>
      </c>
      <c r="I803" s="1" t="s">
        <v>12742</v>
      </c>
      <c r="J803" s="2" t="s">
        <v>12743</v>
      </c>
      <c r="K803" s="1" t="s">
        <v>44</v>
      </c>
      <c r="L803" s="1" t="s">
        <v>45</v>
      </c>
      <c r="M803" s="1" t="s">
        <v>46</v>
      </c>
      <c r="N803" s="1" t="s">
        <v>101</v>
      </c>
      <c r="O803" s="1" t="s">
        <v>102</v>
      </c>
      <c r="P803" s="1" t="s">
        <v>33</v>
      </c>
      <c r="Q803" s="1" t="s">
        <v>12744</v>
      </c>
      <c r="S803" s="1" t="s">
        <v>12745</v>
      </c>
      <c r="T803" s="1" t="s">
        <v>51</v>
      </c>
      <c r="U803" s="1" t="str">
        <f t="shared" si="3"/>
        <v>Bình Định</v>
      </c>
    </row>
    <row r="804" spans="1:21" ht="15.75" customHeight="1" x14ac:dyDescent="0.25">
      <c r="A804" s="1" t="s">
        <v>12746</v>
      </c>
      <c r="B804" s="1" t="s">
        <v>4622</v>
      </c>
      <c r="C804" s="1" t="s">
        <v>2178</v>
      </c>
      <c r="D804" s="1" t="s">
        <v>7593</v>
      </c>
      <c r="E804" s="1" t="s">
        <v>1191</v>
      </c>
      <c r="F804" s="1" t="s">
        <v>40</v>
      </c>
      <c r="G804" s="1" t="s">
        <v>1191</v>
      </c>
      <c r="H804" s="1" t="s">
        <v>12747</v>
      </c>
      <c r="I804" s="1" t="s">
        <v>12748</v>
      </c>
      <c r="J804" s="2" t="s">
        <v>12749</v>
      </c>
      <c r="K804" s="1" t="s">
        <v>44</v>
      </c>
      <c r="L804" s="1" t="s">
        <v>655</v>
      </c>
      <c r="M804" s="1" t="s">
        <v>1495</v>
      </c>
      <c r="N804" s="1" t="s">
        <v>1496</v>
      </c>
      <c r="O804" s="1" t="s">
        <v>1497</v>
      </c>
      <c r="P804" s="1" t="s">
        <v>33</v>
      </c>
      <c r="Q804" s="1" t="s">
        <v>12750</v>
      </c>
      <c r="S804" s="1" t="s">
        <v>12751</v>
      </c>
      <c r="T804" s="1" t="s">
        <v>51</v>
      </c>
      <c r="U804" s="1" t="str">
        <f t="shared" si="3"/>
        <v>Bình Định</v>
      </c>
    </row>
    <row r="805" spans="1:21" ht="15.75" customHeight="1" x14ac:dyDescent="0.25">
      <c r="A805" s="1" t="s">
        <v>12752</v>
      </c>
      <c r="B805" s="1" t="s">
        <v>1706</v>
      </c>
      <c r="C805" s="1" t="s">
        <v>214</v>
      </c>
      <c r="D805" s="1" t="s">
        <v>12753</v>
      </c>
      <c r="E805" s="1" t="s">
        <v>1191</v>
      </c>
      <c r="F805" s="1" t="s">
        <v>40</v>
      </c>
      <c r="G805" s="1" t="s">
        <v>1191</v>
      </c>
      <c r="H805" s="1" t="s">
        <v>12754</v>
      </c>
      <c r="I805" s="1" t="s">
        <v>12755</v>
      </c>
      <c r="J805" s="2" t="s">
        <v>12756</v>
      </c>
      <c r="K805" s="1" t="s">
        <v>44</v>
      </c>
      <c r="L805" s="1" t="s">
        <v>80</v>
      </c>
      <c r="M805" s="1" t="s">
        <v>81</v>
      </c>
      <c r="N805" s="1" t="s">
        <v>82</v>
      </c>
      <c r="O805" s="1" t="s">
        <v>83</v>
      </c>
      <c r="P805" s="1" t="s">
        <v>33</v>
      </c>
      <c r="Q805" s="1" t="s">
        <v>12757</v>
      </c>
      <c r="S805" s="1" t="s">
        <v>12758</v>
      </c>
      <c r="T805" s="1" t="s">
        <v>51</v>
      </c>
      <c r="U805" s="1" t="str">
        <f t="shared" si="3"/>
        <v>Bình Định</v>
      </c>
    </row>
    <row r="806" spans="1:21" ht="15.75" customHeight="1" x14ac:dyDescent="0.25">
      <c r="A806" s="1" t="s">
        <v>12759</v>
      </c>
      <c r="B806" s="1" t="s">
        <v>12760</v>
      </c>
      <c r="C806" s="1" t="s">
        <v>371</v>
      </c>
      <c r="D806" s="1" t="s">
        <v>12761</v>
      </c>
      <c r="E806" s="1" t="s">
        <v>1191</v>
      </c>
      <c r="F806" s="1" t="s">
        <v>40</v>
      </c>
      <c r="G806" s="1" t="s">
        <v>1191</v>
      </c>
      <c r="H806" s="1" t="s">
        <v>12762</v>
      </c>
      <c r="I806" s="1" t="s">
        <v>12763</v>
      </c>
      <c r="J806" s="2" t="s">
        <v>12764</v>
      </c>
      <c r="K806" s="1" t="s">
        <v>44</v>
      </c>
      <c r="L806" s="1" t="s">
        <v>45</v>
      </c>
      <c r="M806" s="1" t="s">
        <v>46</v>
      </c>
      <c r="N806" s="1" t="s">
        <v>174</v>
      </c>
      <c r="O806" s="1" t="s">
        <v>175</v>
      </c>
      <c r="P806" s="1" t="s">
        <v>33</v>
      </c>
      <c r="Q806" s="1" t="s">
        <v>12765</v>
      </c>
      <c r="S806" s="1" t="s">
        <v>12766</v>
      </c>
      <c r="T806" s="1" t="s">
        <v>51</v>
      </c>
      <c r="U806" s="1" t="str">
        <f t="shared" si="3"/>
        <v>Bình Định</v>
      </c>
    </row>
    <row r="807" spans="1:21" ht="15.75" customHeight="1" x14ac:dyDescent="0.25">
      <c r="A807" s="1" t="s">
        <v>12767</v>
      </c>
      <c r="B807" s="1" t="s">
        <v>2484</v>
      </c>
      <c r="C807" s="1" t="s">
        <v>371</v>
      </c>
      <c r="D807" s="1" t="s">
        <v>12768</v>
      </c>
      <c r="E807" s="1" t="s">
        <v>1191</v>
      </c>
      <c r="F807" s="1" t="s">
        <v>40</v>
      </c>
      <c r="G807" s="1" t="s">
        <v>1191</v>
      </c>
      <c r="H807" s="1" t="s">
        <v>12769</v>
      </c>
      <c r="I807" s="1" t="s">
        <v>12770</v>
      </c>
      <c r="J807" s="2" t="s">
        <v>12771</v>
      </c>
      <c r="K807" s="1" t="s">
        <v>44</v>
      </c>
      <c r="L807" s="1" t="s">
        <v>45</v>
      </c>
      <c r="M807" s="1" t="s">
        <v>46</v>
      </c>
      <c r="N807" s="1" t="s">
        <v>1527</v>
      </c>
      <c r="O807" s="1" t="s">
        <v>1528</v>
      </c>
      <c r="P807" s="1" t="s">
        <v>33</v>
      </c>
      <c r="Q807" s="1" t="s">
        <v>12772</v>
      </c>
      <c r="S807" s="1" t="s">
        <v>12773</v>
      </c>
      <c r="T807" s="1" t="s">
        <v>51</v>
      </c>
      <c r="U807" s="1" t="str">
        <f t="shared" si="3"/>
        <v>Bình Định</v>
      </c>
    </row>
    <row r="808" spans="1:21" ht="15.75" customHeight="1" x14ac:dyDescent="0.25">
      <c r="A808" s="1" t="s">
        <v>12774</v>
      </c>
      <c r="B808" s="1" t="s">
        <v>2035</v>
      </c>
      <c r="C808" s="1" t="s">
        <v>2070</v>
      </c>
      <c r="D808" s="1" t="s">
        <v>12775</v>
      </c>
      <c r="E808" s="1" t="s">
        <v>1191</v>
      </c>
      <c r="F808" s="1" t="s">
        <v>40</v>
      </c>
      <c r="G808" s="1" t="s">
        <v>1191</v>
      </c>
      <c r="H808" s="1" t="s">
        <v>12776</v>
      </c>
      <c r="I808" s="1" t="s">
        <v>12777</v>
      </c>
      <c r="J808" s="2" t="s">
        <v>12778</v>
      </c>
      <c r="K808" s="1" t="s">
        <v>44</v>
      </c>
      <c r="L808" s="1" t="s">
        <v>655</v>
      </c>
      <c r="M808" s="1" t="s">
        <v>1495</v>
      </c>
      <c r="N808" s="1" t="s">
        <v>1496</v>
      </c>
      <c r="O808" s="1" t="s">
        <v>1497</v>
      </c>
      <c r="P808" s="1" t="s">
        <v>33</v>
      </c>
      <c r="Q808" s="1" t="s">
        <v>12779</v>
      </c>
      <c r="S808" s="1" t="s">
        <v>12780</v>
      </c>
      <c r="T808" s="1" t="s">
        <v>51</v>
      </c>
      <c r="U808" s="1" t="str">
        <f t="shared" si="3"/>
        <v>Bình Định</v>
      </c>
    </row>
    <row r="809" spans="1:21" ht="15.75" customHeight="1" x14ac:dyDescent="0.25">
      <c r="A809" s="1" t="s">
        <v>12781</v>
      </c>
      <c r="B809" s="1" t="s">
        <v>12782</v>
      </c>
      <c r="C809" s="1" t="s">
        <v>12783</v>
      </c>
      <c r="D809" s="1" t="s">
        <v>8152</v>
      </c>
      <c r="E809" s="1" t="s">
        <v>1191</v>
      </c>
      <c r="F809" s="1" t="s">
        <v>40</v>
      </c>
      <c r="G809" s="1" t="s">
        <v>1191</v>
      </c>
      <c r="H809" s="1" t="s">
        <v>12784</v>
      </c>
      <c r="I809" s="1" t="s">
        <v>12785</v>
      </c>
      <c r="J809" s="2" t="s">
        <v>12786</v>
      </c>
      <c r="K809" s="1" t="s">
        <v>44</v>
      </c>
      <c r="L809" s="1" t="s">
        <v>45</v>
      </c>
      <c r="M809" s="1" t="s">
        <v>46</v>
      </c>
      <c r="N809" s="1" t="s">
        <v>101</v>
      </c>
      <c r="O809" s="1" t="s">
        <v>102</v>
      </c>
      <c r="P809" s="1" t="s">
        <v>33</v>
      </c>
      <c r="Q809" s="1" t="s">
        <v>12787</v>
      </c>
      <c r="S809" s="1" t="s">
        <v>12788</v>
      </c>
      <c r="T809" s="1" t="s">
        <v>51</v>
      </c>
      <c r="U809" s="1" t="str">
        <f t="shared" si="3"/>
        <v>Bình Định</v>
      </c>
    </row>
    <row r="810" spans="1:21" ht="15.75" customHeight="1" x14ac:dyDescent="0.25">
      <c r="A810" s="1" t="s">
        <v>12789</v>
      </c>
      <c r="B810" s="1" t="s">
        <v>1703</v>
      </c>
      <c r="C810" s="1" t="s">
        <v>214</v>
      </c>
      <c r="D810" s="1" t="s">
        <v>12790</v>
      </c>
      <c r="E810" s="1" t="s">
        <v>1191</v>
      </c>
      <c r="F810" s="1" t="s">
        <v>40</v>
      </c>
      <c r="G810" s="1" t="s">
        <v>1191</v>
      </c>
      <c r="H810" s="1" t="s">
        <v>12791</v>
      </c>
      <c r="I810" s="1" t="s">
        <v>12792</v>
      </c>
      <c r="J810" s="2" t="s">
        <v>12793</v>
      </c>
      <c r="K810" s="1" t="s">
        <v>44</v>
      </c>
      <c r="L810" s="1" t="s">
        <v>45</v>
      </c>
      <c r="M810" s="1" t="s">
        <v>46</v>
      </c>
      <c r="N810" s="1" t="s">
        <v>128</v>
      </c>
      <c r="O810" s="1" t="s">
        <v>129</v>
      </c>
      <c r="P810" s="1" t="s">
        <v>33</v>
      </c>
      <c r="Q810" s="1" t="s">
        <v>12794</v>
      </c>
      <c r="S810" s="1" t="s">
        <v>12795</v>
      </c>
      <c r="T810" s="1" t="s">
        <v>51</v>
      </c>
      <c r="U810" s="1" t="str">
        <f t="shared" si="3"/>
        <v>Bình Định</v>
      </c>
    </row>
    <row r="811" spans="1:21" ht="15.75" customHeight="1" x14ac:dyDescent="0.25">
      <c r="A811" s="1" t="s">
        <v>12796</v>
      </c>
      <c r="B811" s="1" t="s">
        <v>12797</v>
      </c>
      <c r="C811" s="1" t="s">
        <v>2008</v>
      </c>
      <c r="D811" s="1" t="s">
        <v>10271</v>
      </c>
      <c r="E811" s="1" t="s">
        <v>386</v>
      </c>
      <c r="F811" s="1" t="s">
        <v>40</v>
      </c>
      <c r="G811" s="1" t="s">
        <v>386</v>
      </c>
      <c r="H811" s="1" t="s">
        <v>12798</v>
      </c>
      <c r="I811" s="1" t="s">
        <v>12799</v>
      </c>
      <c r="J811" s="2" t="s">
        <v>12800</v>
      </c>
      <c r="K811" s="1" t="s">
        <v>248</v>
      </c>
      <c r="L811" s="1" t="s">
        <v>29</v>
      </c>
      <c r="M811" s="1" t="s">
        <v>455</v>
      </c>
      <c r="N811" s="1" t="s">
        <v>500</v>
      </c>
      <c r="O811" s="1" t="s">
        <v>501</v>
      </c>
      <c r="P811" s="1" t="s">
        <v>33</v>
      </c>
      <c r="Q811" s="1" t="s">
        <v>12801</v>
      </c>
      <c r="S811" s="1" t="s">
        <v>12802</v>
      </c>
      <c r="T811" s="1" t="s">
        <v>254</v>
      </c>
      <c r="U811" s="1" t="str">
        <f t="shared" si="3"/>
        <v>TP. Hồ Chí Minh</v>
      </c>
    </row>
    <row r="812" spans="1:21" ht="15.75" customHeight="1" x14ac:dyDescent="0.25">
      <c r="A812" s="1" t="s">
        <v>12803</v>
      </c>
      <c r="B812" s="1" t="s">
        <v>12804</v>
      </c>
      <c r="C812" s="1" t="s">
        <v>244</v>
      </c>
      <c r="D812" s="1" t="s">
        <v>7057</v>
      </c>
      <c r="E812" s="1" t="s">
        <v>386</v>
      </c>
      <c r="F812" s="1" t="s">
        <v>40</v>
      </c>
      <c r="G812" s="1" t="s">
        <v>386</v>
      </c>
      <c r="H812" s="1" t="s">
        <v>12805</v>
      </c>
      <c r="I812" s="1" t="s">
        <v>12806</v>
      </c>
      <c r="J812" s="2" t="s">
        <v>12807</v>
      </c>
      <c r="K812" s="1" t="s">
        <v>248</v>
      </c>
      <c r="L812" s="1" t="s">
        <v>29</v>
      </c>
      <c r="M812" s="1" t="s">
        <v>455</v>
      </c>
      <c r="N812" s="1" t="s">
        <v>500</v>
      </c>
      <c r="O812" s="1" t="s">
        <v>501</v>
      </c>
      <c r="P812" s="1" t="s">
        <v>33</v>
      </c>
      <c r="Q812" s="1" t="s">
        <v>12808</v>
      </c>
      <c r="S812" s="1" t="s">
        <v>12809</v>
      </c>
      <c r="T812" s="1" t="s">
        <v>254</v>
      </c>
      <c r="U812" s="1" t="str">
        <f t="shared" si="3"/>
        <v>TP. Hồ Chí Minh</v>
      </c>
    </row>
    <row r="813" spans="1:21" ht="15.75" customHeight="1" x14ac:dyDescent="0.25">
      <c r="A813" s="1" t="s">
        <v>12810</v>
      </c>
      <c r="B813" s="1" t="s">
        <v>12811</v>
      </c>
      <c r="C813" s="1" t="s">
        <v>1724</v>
      </c>
      <c r="D813" s="1" t="s">
        <v>7106</v>
      </c>
      <c r="E813" s="1" t="s">
        <v>386</v>
      </c>
      <c r="F813" s="1" t="s">
        <v>40</v>
      </c>
      <c r="G813" s="1" t="s">
        <v>386</v>
      </c>
      <c r="H813" s="1" t="s">
        <v>12812</v>
      </c>
      <c r="I813" s="1" t="s">
        <v>12813</v>
      </c>
      <c r="J813" s="2" t="s">
        <v>12814</v>
      </c>
      <c r="K813" s="1" t="s">
        <v>248</v>
      </c>
      <c r="L813" s="1" t="s">
        <v>29</v>
      </c>
      <c r="M813" s="1" t="s">
        <v>455</v>
      </c>
      <c r="N813" s="1" t="s">
        <v>629</v>
      </c>
      <c r="O813" s="1" t="s">
        <v>630</v>
      </c>
      <c r="P813" s="1" t="s">
        <v>33</v>
      </c>
      <c r="Q813" s="1" t="s">
        <v>12815</v>
      </c>
      <c r="S813" s="1" t="s">
        <v>12816</v>
      </c>
      <c r="T813" s="1" t="s">
        <v>254</v>
      </c>
      <c r="U813" s="1" t="str">
        <f t="shared" si="3"/>
        <v>TP. Hồ Chí Minh</v>
      </c>
    </row>
    <row r="814" spans="1:21" ht="15.75" customHeight="1" x14ac:dyDescent="0.25">
      <c r="A814" s="1" t="s">
        <v>12817</v>
      </c>
      <c r="B814" s="1" t="s">
        <v>3979</v>
      </c>
      <c r="C814" s="1" t="s">
        <v>9999</v>
      </c>
      <c r="D814" s="1" t="s">
        <v>12818</v>
      </c>
      <c r="E814" s="1" t="s">
        <v>386</v>
      </c>
      <c r="F814" s="1" t="s">
        <v>40</v>
      </c>
      <c r="G814" s="1" t="s">
        <v>386</v>
      </c>
      <c r="H814" s="1" t="s">
        <v>12819</v>
      </c>
      <c r="I814" s="1" t="s">
        <v>12820</v>
      </c>
      <c r="J814" s="2" t="s">
        <v>12821</v>
      </c>
      <c r="K814" s="1" t="s">
        <v>248</v>
      </c>
      <c r="L814" s="1" t="s">
        <v>45</v>
      </c>
      <c r="M814" s="1" t="s">
        <v>445</v>
      </c>
      <c r="N814" s="1" t="s">
        <v>1088</v>
      </c>
      <c r="O814" s="1" t="s">
        <v>1089</v>
      </c>
      <c r="P814" s="1" t="s">
        <v>33</v>
      </c>
      <c r="Q814" s="1" t="s">
        <v>12822</v>
      </c>
      <c r="S814" s="1" t="s">
        <v>12823</v>
      </c>
      <c r="T814" s="1" t="s">
        <v>254</v>
      </c>
      <c r="U814" s="1" t="str">
        <f t="shared" si="3"/>
        <v>TP. Hồ Chí Minh</v>
      </c>
    </row>
    <row r="815" spans="1:21" ht="15.75" customHeight="1" x14ac:dyDescent="0.25">
      <c r="A815" s="1" t="s">
        <v>12824</v>
      </c>
      <c r="B815" s="1" t="s">
        <v>3354</v>
      </c>
      <c r="C815" s="1" t="s">
        <v>3015</v>
      </c>
      <c r="D815" s="1" t="s">
        <v>8631</v>
      </c>
      <c r="E815" s="1" t="s">
        <v>386</v>
      </c>
      <c r="F815" s="1" t="s">
        <v>40</v>
      </c>
      <c r="G815" s="1" t="s">
        <v>386</v>
      </c>
      <c r="H815" s="1" t="s">
        <v>12825</v>
      </c>
      <c r="I815" s="1" t="s">
        <v>12826</v>
      </c>
      <c r="J815" s="2" t="s">
        <v>12827</v>
      </c>
      <c r="K815" s="1" t="s">
        <v>248</v>
      </c>
      <c r="L815" s="1" t="s">
        <v>29</v>
      </c>
      <c r="M815" s="1" t="s">
        <v>455</v>
      </c>
      <c r="N815" s="1" t="s">
        <v>456</v>
      </c>
      <c r="O815" s="1" t="s">
        <v>457</v>
      </c>
      <c r="P815" s="1" t="s">
        <v>33</v>
      </c>
      <c r="Q815" s="1" t="s">
        <v>12828</v>
      </c>
      <c r="S815" s="1" t="s">
        <v>12829</v>
      </c>
      <c r="T815" s="1" t="s">
        <v>254</v>
      </c>
      <c r="U815" s="1" t="str">
        <f t="shared" si="3"/>
        <v>TP. Hồ Chí Minh</v>
      </c>
    </row>
    <row r="816" spans="1:21" ht="15.75" customHeight="1" x14ac:dyDescent="0.25">
      <c r="A816" s="1" t="s">
        <v>12830</v>
      </c>
      <c r="B816" s="1" t="s">
        <v>5140</v>
      </c>
      <c r="C816" s="1" t="s">
        <v>214</v>
      </c>
      <c r="D816" s="1" t="s">
        <v>7113</v>
      </c>
      <c r="E816" s="1" t="s">
        <v>386</v>
      </c>
      <c r="F816" s="1" t="s">
        <v>40</v>
      </c>
      <c r="G816" s="1" t="s">
        <v>386</v>
      </c>
      <c r="H816" s="1" t="s">
        <v>12831</v>
      </c>
      <c r="I816" s="1" t="s">
        <v>12832</v>
      </c>
      <c r="J816" s="2" t="s">
        <v>12833</v>
      </c>
      <c r="K816" s="1" t="s">
        <v>248</v>
      </c>
      <c r="L816" s="1" t="s">
        <v>45</v>
      </c>
      <c r="M816" s="1" t="s">
        <v>445</v>
      </c>
      <c r="N816" s="1" t="s">
        <v>639</v>
      </c>
      <c r="O816" s="1" t="s">
        <v>640</v>
      </c>
      <c r="P816" s="1" t="s">
        <v>33</v>
      </c>
      <c r="Q816" s="1" t="s">
        <v>12834</v>
      </c>
      <c r="S816" s="1" t="s">
        <v>12835</v>
      </c>
      <c r="T816" s="1" t="s">
        <v>254</v>
      </c>
      <c r="U816" s="1" t="str">
        <f t="shared" si="3"/>
        <v>TP. Hồ Chí Minh</v>
      </c>
    </row>
    <row r="817" spans="1:21" ht="15.75" customHeight="1" x14ac:dyDescent="0.25">
      <c r="A817" s="1" t="s">
        <v>12836</v>
      </c>
      <c r="B817" s="1" t="s">
        <v>12837</v>
      </c>
      <c r="C817" s="1" t="s">
        <v>1964</v>
      </c>
      <c r="D817" s="1" t="s">
        <v>8615</v>
      </c>
      <c r="E817" s="1" t="s">
        <v>386</v>
      </c>
      <c r="F817" s="1" t="s">
        <v>40</v>
      </c>
      <c r="G817" s="1" t="s">
        <v>386</v>
      </c>
      <c r="H817" s="1" t="s">
        <v>12838</v>
      </c>
      <c r="I817" s="1" t="s">
        <v>12839</v>
      </c>
      <c r="J817" s="2" t="s">
        <v>12840</v>
      </c>
      <c r="K817" s="1" t="s">
        <v>248</v>
      </c>
      <c r="L817" s="1" t="s">
        <v>45</v>
      </c>
      <c r="M817" s="1" t="s">
        <v>445</v>
      </c>
      <c r="N817" s="1" t="s">
        <v>1088</v>
      </c>
      <c r="O817" s="1" t="s">
        <v>1089</v>
      </c>
      <c r="P817" s="1" t="s">
        <v>33</v>
      </c>
      <c r="Q817" s="1" t="s">
        <v>12841</v>
      </c>
      <c r="S817" s="1" t="s">
        <v>12842</v>
      </c>
      <c r="T817" s="1" t="s">
        <v>254</v>
      </c>
      <c r="U817" s="1" t="str">
        <f t="shared" si="3"/>
        <v>TP. Hồ Chí Minh</v>
      </c>
    </row>
    <row r="818" spans="1:21" ht="15.75" customHeight="1" x14ac:dyDescent="0.25">
      <c r="A818" s="1" t="s">
        <v>12843</v>
      </c>
      <c r="B818" s="1" t="s">
        <v>6364</v>
      </c>
      <c r="C818" s="1" t="s">
        <v>39</v>
      </c>
      <c r="D818" s="1" t="s">
        <v>12844</v>
      </c>
      <c r="E818" s="1" t="s">
        <v>386</v>
      </c>
      <c r="F818" s="1" t="s">
        <v>40</v>
      </c>
      <c r="G818" s="1" t="s">
        <v>386</v>
      </c>
      <c r="H818" s="1" t="s">
        <v>12845</v>
      </c>
      <c r="I818" s="1" t="s">
        <v>12846</v>
      </c>
      <c r="J818" s="2" t="s">
        <v>12847</v>
      </c>
      <c r="K818" s="1" t="s">
        <v>248</v>
      </c>
      <c r="L818" s="1" t="s">
        <v>520</v>
      </c>
      <c r="M818" s="1" t="s">
        <v>521</v>
      </c>
      <c r="N818" s="1" t="s">
        <v>522</v>
      </c>
      <c r="O818" s="1" t="s">
        <v>523</v>
      </c>
      <c r="P818" s="1" t="s">
        <v>33</v>
      </c>
      <c r="Q818" s="1" t="s">
        <v>12848</v>
      </c>
      <c r="S818" s="1" t="s">
        <v>12849</v>
      </c>
      <c r="T818" s="1" t="s">
        <v>254</v>
      </c>
      <c r="U818" s="1" t="str">
        <f t="shared" si="3"/>
        <v>TP. Hồ Chí Minh</v>
      </c>
    </row>
    <row r="819" spans="1:21" ht="15.75" customHeight="1" x14ac:dyDescent="0.25">
      <c r="A819" s="1" t="s">
        <v>12850</v>
      </c>
      <c r="B819" s="1" t="s">
        <v>12851</v>
      </c>
      <c r="C819" s="1" t="s">
        <v>327</v>
      </c>
      <c r="D819" s="1" t="s">
        <v>12852</v>
      </c>
      <c r="E819" s="1" t="s">
        <v>2619</v>
      </c>
      <c r="F819" s="1" t="s">
        <v>40</v>
      </c>
      <c r="G819" s="1" t="s">
        <v>386</v>
      </c>
      <c r="H819" s="1" t="s">
        <v>12853</v>
      </c>
      <c r="I819" s="1" t="s">
        <v>12854</v>
      </c>
      <c r="J819" s="2" t="s">
        <v>12855</v>
      </c>
      <c r="K819" s="1" t="s">
        <v>248</v>
      </c>
      <c r="L819" s="1" t="s">
        <v>520</v>
      </c>
      <c r="M819" s="1" t="s">
        <v>521</v>
      </c>
      <c r="N819" s="1" t="s">
        <v>522</v>
      </c>
      <c r="O819" s="1" t="s">
        <v>523</v>
      </c>
      <c r="P819" s="1" t="s">
        <v>33</v>
      </c>
      <c r="Q819" s="1" t="s">
        <v>12856</v>
      </c>
      <c r="S819" s="1" t="s">
        <v>12857</v>
      </c>
      <c r="T819" s="1" t="s">
        <v>254</v>
      </c>
      <c r="U819" s="1" t="str">
        <f t="shared" si="3"/>
        <v>TP. Hồ Chí Minh</v>
      </c>
    </row>
    <row r="820" spans="1:21" ht="15.75" customHeight="1" x14ac:dyDescent="0.25">
      <c r="A820" s="1" t="s">
        <v>12858</v>
      </c>
      <c r="B820" s="1" t="s">
        <v>2093</v>
      </c>
      <c r="C820" s="1" t="s">
        <v>1724</v>
      </c>
      <c r="D820" s="1" t="s">
        <v>7041</v>
      </c>
      <c r="E820" s="1" t="s">
        <v>1999</v>
      </c>
      <c r="F820" s="1" t="s">
        <v>40</v>
      </c>
      <c r="G820" s="1" t="s">
        <v>1999</v>
      </c>
      <c r="H820" s="1" t="s">
        <v>12859</v>
      </c>
      <c r="I820" s="1" t="s">
        <v>12860</v>
      </c>
      <c r="J820" s="2" t="s">
        <v>12861</v>
      </c>
      <c r="K820" s="1" t="s">
        <v>248</v>
      </c>
      <c r="L820" s="1" t="s">
        <v>80</v>
      </c>
      <c r="M820" s="1" t="s">
        <v>249</v>
      </c>
      <c r="N820" s="1" t="s">
        <v>250</v>
      </c>
      <c r="O820" s="1" t="s">
        <v>251</v>
      </c>
      <c r="P820" s="1" t="s">
        <v>33</v>
      </c>
      <c r="Q820" s="1" t="s">
        <v>12862</v>
      </c>
      <c r="S820" s="1" t="s">
        <v>12863</v>
      </c>
      <c r="T820" s="1" t="s">
        <v>254</v>
      </c>
      <c r="U820" s="1" t="str">
        <f t="shared" si="3"/>
        <v>Bà Rịa - Vũng Tàu</v>
      </c>
    </row>
    <row r="821" spans="1:21" ht="15.75" customHeight="1" x14ac:dyDescent="0.25">
      <c r="A821" s="1" t="s">
        <v>12864</v>
      </c>
      <c r="B821" s="1" t="s">
        <v>12865</v>
      </c>
      <c r="C821" s="1" t="s">
        <v>911</v>
      </c>
      <c r="D821" s="1" t="s">
        <v>7611</v>
      </c>
      <c r="E821" s="1" t="s">
        <v>1999</v>
      </c>
      <c r="F821" s="1" t="s">
        <v>40</v>
      </c>
      <c r="G821" s="1" t="s">
        <v>1999</v>
      </c>
      <c r="H821" s="1" t="s">
        <v>12866</v>
      </c>
      <c r="I821" s="1" t="s">
        <v>12867</v>
      </c>
      <c r="J821" s="2" t="s">
        <v>12868</v>
      </c>
      <c r="K821" s="1" t="s">
        <v>248</v>
      </c>
      <c r="L821" s="1" t="s">
        <v>29</v>
      </c>
      <c r="M821" s="1" t="s">
        <v>455</v>
      </c>
      <c r="N821" s="1" t="s">
        <v>629</v>
      </c>
      <c r="O821" s="1" t="s">
        <v>630</v>
      </c>
      <c r="P821" s="1" t="s">
        <v>33</v>
      </c>
      <c r="Q821" s="1" t="s">
        <v>12869</v>
      </c>
      <c r="S821" s="1" t="s">
        <v>12870</v>
      </c>
      <c r="T821" s="1" t="s">
        <v>254</v>
      </c>
      <c r="U821" s="1" t="str">
        <f t="shared" si="3"/>
        <v>Bà Rịa - Vũng Tàu</v>
      </c>
    </row>
    <row r="822" spans="1:21" ht="15.75" customHeight="1" x14ac:dyDescent="0.25">
      <c r="A822" s="1" t="s">
        <v>12871</v>
      </c>
      <c r="B822" s="1" t="s">
        <v>2238</v>
      </c>
      <c r="C822" s="1" t="s">
        <v>327</v>
      </c>
      <c r="D822" s="1" t="s">
        <v>12872</v>
      </c>
      <c r="E822" s="1" t="s">
        <v>386</v>
      </c>
      <c r="F822" s="1" t="s">
        <v>40</v>
      </c>
      <c r="G822" s="1" t="s">
        <v>1999</v>
      </c>
      <c r="H822" s="1" t="s">
        <v>12873</v>
      </c>
      <c r="I822" s="1" t="s">
        <v>12874</v>
      </c>
      <c r="J822" s="2" t="s">
        <v>12875</v>
      </c>
      <c r="K822" s="1" t="s">
        <v>248</v>
      </c>
      <c r="L822" s="1" t="s">
        <v>7328</v>
      </c>
      <c r="M822" s="1" t="s">
        <v>7329</v>
      </c>
      <c r="N822" s="1" t="s">
        <v>7330</v>
      </c>
      <c r="O822" s="1" t="s">
        <v>7331</v>
      </c>
      <c r="P822" s="1" t="s">
        <v>33</v>
      </c>
      <c r="Q822" s="1" t="s">
        <v>12876</v>
      </c>
      <c r="S822" s="1" t="s">
        <v>12877</v>
      </c>
      <c r="T822" s="1" t="s">
        <v>254</v>
      </c>
      <c r="U822" s="1" t="str">
        <f t="shared" si="3"/>
        <v>Bà Rịa - Vũng Tàu</v>
      </c>
    </row>
    <row r="823" spans="1:21" ht="15.75" customHeight="1" x14ac:dyDescent="0.25">
      <c r="A823" s="1" t="s">
        <v>12878</v>
      </c>
      <c r="B823" s="1" t="s">
        <v>2150</v>
      </c>
      <c r="C823" s="1" t="s">
        <v>327</v>
      </c>
      <c r="D823" s="1" t="s">
        <v>11488</v>
      </c>
      <c r="E823" s="1" t="s">
        <v>1999</v>
      </c>
      <c r="F823" s="1" t="s">
        <v>40</v>
      </c>
      <c r="G823" s="1" t="s">
        <v>1999</v>
      </c>
      <c r="H823" s="1" t="s">
        <v>12879</v>
      </c>
      <c r="I823" s="1" t="s">
        <v>12880</v>
      </c>
      <c r="J823" s="2" t="s">
        <v>12881</v>
      </c>
      <c r="K823" s="1" t="s">
        <v>248</v>
      </c>
      <c r="L823" s="1" t="s">
        <v>80</v>
      </c>
      <c r="M823" s="1" t="s">
        <v>249</v>
      </c>
      <c r="N823" s="1" t="s">
        <v>538</v>
      </c>
      <c r="O823" s="1" t="s">
        <v>539</v>
      </c>
      <c r="P823" s="1" t="s">
        <v>33</v>
      </c>
      <c r="Q823" s="1" t="s">
        <v>12882</v>
      </c>
      <c r="S823" s="1" t="s">
        <v>12883</v>
      </c>
      <c r="T823" s="1" t="s">
        <v>254</v>
      </c>
      <c r="U823" s="1" t="str">
        <f t="shared" si="3"/>
        <v>Bà Rịa - Vũng Tàu</v>
      </c>
    </row>
    <row r="824" spans="1:21" ht="15.75" customHeight="1" x14ac:dyDescent="0.25">
      <c r="A824" s="1" t="s">
        <v>12884</v>
      </c>
      <c r="B824" s="1" t="s">
        <v>12885</v>
      </c>
      <c r="C824" s="1" t="s">
        <v>1316</v>
      </c>
      <c r="D824" s="1" t="s">
        <v>8277</v>
      </c>
      <c r="E824" s="1" t="s">
        <v>386</v>
      </c>
      <c r="F824" s="1" t="s">
        <v>40</v>
      </c>
      <c r="G824" s="1" t="s">
        <v>1999</v>
      </c>
      <c r="H824" s="1" t="s">
        <v>12886</v>
      </c>
      <c r="I824" s="1" t="s">
        <v>12887</v>
      </c>
      <c r="J824" s="2" t="s">
        <v>12888</v>
      </c>
      <c r="K824" s="1" t="s">
        <v>248</v>
      </c>
      <c r="L824" s="1" t="s">
        <v>45</v>
      </c>
      <c r="M824" s="1" t="s">
        <v>445</v>
      </c>
      <c r="N824" s="1" t="s">
        <v>510</v>
      </c>
      <c r="O824" s="1" t="s">
        <v>511</v>
      </c>
      <c r="P824" s="1" t="s">
        <v>33</v>
      </c>
      <c r="Q824" s="1" t="s">
        <v>12889</v>
      </c>
      <c r="S824" s="1" t="s">
        <v>12890</v>
      </c>
      <c r="T824" s="1" t="s">
        <v>254</v>
      </c>
      <c r="U824" s="1" t="str">
        <f t="shared" si="3"/>
        <v>Bà Rịa - Vũng Tàu</v>
      </c>
    </row>
    <row r="825" spans="1:21" ht="15.75" customHeight="1" x14ac:dyDescent="0.25">
      <c r="A825" s="1" t="s">
        <v>12891</v>
      </c>
      <c r="B825" s="1" t="s">
        <v>2611</v>
      </c>
      <c r="C825" s="1" t="s">
        <v>234</v>
      </c>
      <c r="D825" s="1" t="s">
        <v>12405</v>
      </c>
      <c r="E825" s="1" t="s">
        <v>1999</v>
      </c>
      <c r="F825" s="1" t="s">
        <v>40</v>
      </c>
      <c r="G825" s="1" t="s">
        <v>1999</v>
      </c>
      <c r="H825" s="1" t="s">
        <v>12892</v>
      </c>
      <c r="I825" s="1" t="s">
        <v>12893</v>
      </c>
      <c r="J825" s="2" t="s">
        <v>12894</v>
      </c>
      <c r="K825" s="1" t="s">
        <v>248</v>
      </c>
      <c r="L825" s="1" t="s">
        <v>45</v>
      </c>
      <c r="M825" s="1" t="s">
        <v>445</v>
      </c>
      <c r="N825" s="1" t="s">
        <v>1088</v>
      </c>
      <c r="O825" s="1" t="s">
        <v>1089</v>
      </c>
      <c r="P825" s="1" t="s">
        <v>33</v>
      </c>
      <c r="Q825" s="1" t="s">
        <v>12895</v>
      </c>
      <c r="S825" s="1" t="s">
        <v>12896</v>
      </c>
      <c r="T825" s="1" t="s">
        <v>254</v>
      </c>
      <c r="U825" s="1" t="str">
        <f t="shared" si="3"/>
        <v>Bà Rịa - Vũng Tàu</v>
      </c>
    </row>
    <row r="826" spans="1:21" ht="15.75" customHeight="1" x14ac:dyDescent="0.25">
      <c r="A826" s="1" t="s">
        <v>12897</v>
      </c>
      <c r="B826" s="1" t="s">
        <v>5027</v>
      </c>
      <c r="C826" s="1" t="s">
        <v>5575</v>
      </c>
      <c r="D826" s="1" t="s">
        <v>12898</v>
      </c>
      <c r="E826" s="1" t="s">
        <v>386</v>
      </c>
      <c r="F826" s="1" t="s">
        <v>24</v>
      </c>
      <c r="G826" s="1" t="s">
        <v>386</v>
      </c>
      <c r="H826" s="1" t="s">
        <v>12899</v>
      </c>
      <c r="I826" s="1" t="s">
        <v>12900</v>
      </c>
      <c r="J826" s="2" t="s">
        <v>12901</v>
      </c>
      <c r="K826" s="1" t="s">
        <v>248</v>
      </c>
      <c r="L826" s="1" t="s">
        <v>45</v>
      </c>
      <c r="M826" s="1" t="s">
        <v>445</v>
      </c>
      <c r="N826" s="1" t="s">
        <v>639</v>
      </c>
      <c r="O826" s="1" t="s">
        <v>640</v>
      </c>
      <c r="P826" s="1" t="s">
        <v>33</v>
      </c>
      <c r="Q826" s="1" t="s">
        <v>12902</v>
      </c>
      <c r="S826" s="1" t="s">
        <v>12903</v>
      </c>
      <c r="T826" s="1" t="s">
        <v>254</v>
      </c>
      <c r="U826" s="1" t="str">
        <f t="shared" si="3"/>
        <v>TP. Hồ Chí Minh</v>
      </c>
    </row>
    <row r="827" spans="1:21" ht="15.75" customHeight="1" x14ac:dyDescent="0.25">
      <c r="A827" s="1" t="s">
        <v>12904</v>
      </c>
      <c r="B827" s="1" t="s">
        <v>3732</v>
      </c>
      <c r="C827" s="1" t="s">
        <v>214</v>
      </c>
      <c r="D827" s="1" t="s">
        <v>12905</v>
      </c>
      <c r="E827" s="1" t="s">
        <v>1642</v>
      </c>
      <c r="F827" s="1" t="s">
        <v>40</v>
      </c>
      <c r="G827" s="1" t="s">
        <v>386</v>
      </c>
      <c r="H827" s="1" t="s">
        <v>12906</v>
      </c>
      <c r="I827" s="1" t="s">
        <v>12907</v>
      </c>
      <c r="J827" s="2" t="s">
        <v>12908</v>
      </c>
      <c r="K827" s="1" t="s">
        <v>248</v>
      </c>
      <c r="L827" s="1" t="s">
        <v>29</v>
      </c>
      <c r="M827" s="1" t="s">
        <v>455</v>
      </c>
      <c r="N827" s="1" t="s">
        <v>629</v>
      </c>
      <c r="O827" s="1" t="s">
        <v>630</v>
      </c>
      <c r="P827" s="1" t="s">
        <v>33</v>
      </c>
      <c r="Q827" s="1" t="s">
        <v>12909</v>
      </c>
      <c r="S827" s="1" t="s">
        <v>12910</v>
      </c>
      <c r="T827" s="1" t="s">
        <v>254</v>
      </c>
      <c r="U827" s="1" t="str">
        <f t="shared" si="3"/>
        <v>TP. Hồ Chí Minh</v>
      </c>
    </row>
    <row r="828" spans="1:21" ht="15.75" customHeight="1" x14ac:dyDescent="0.25">
      <c r="A828" s="1" t="s">
        <v>12911</v>
      </c>
      <c r="B828" s="1" t="s">
        <v>2189</v>
      </c>
      <c r="C828" s="1" t="s">
        <v>214</v>
      </c>
      <c r="D828" s="1" t="s">
        <v>7081</v>
      </c>
      <c r="E828" s="1" t="s">
        <v>1999</v>
      </c>
      <c r="F828" s="1" t="s">
        <v>40</v>
      </c>
      <c r="G828" s="1" t="s">
        <v>1999</v>
      </c>
      <c r="H828" s="1" t="s">
        <v>12912</v>
      </c>
      <c r="I828" s="1" t="s">
        <v>12913</v>
      </c>
      <c r="J828" s="2" t="s">
        <v>12914</v>
      </c>
      <c r="K828" s="1" t="s">
        <v>248</v>
      </c>
      <c r="L828" s="1" t="s">
        <v>45</v>
      </c>
      <c r="M828" s="1" t="s">
        <v>445</v>
      </c>
      <c r="N828" s="1" t="s">
        <v>1114</v>
      </c>
      <c r="O828" s="1" t="s">
        <v>1115</v>
      </c>
      <c r="P828" s="1" t="s">
        <v>33</v>
      </c>
      <c r="Q828" s="1" t="s">
        <v>12915</v>
      </c>
      <c r="S828" s="1" t="s">
        <v>12916</v>
      </c>
      <c r="T828" s="1" t="s">
        <v>254</v>
      </c>
      <c r="U828" s="1" t="str">
        <f t="shared" si="3"/>
        <v>Bà Rịa - Vũng Tàu</v>
      </c>
    </row>
    <row r="829" spans="1:21" ht="15.75" customHeight="1" x14ac:dyDescent="0.25">
      <c r="A829" s="1" t="s">
        <v>12917</v>
      </c>
      <c r="B829" s="1" t="s">
        <v>12918</v>
      </c>
      <c r="C829" s="1" t="s">
        <v>2629</v>
      </c>
      <c r="D829" s="1" t="s">
        <v>12919</v>
      </c>
      <c r="E829" s="1" t="s">
        <v>1999</v>
      </c>
      <c r="F829" s="1" t="s">
        <v>24</v>
      </c>
      <c r="G829" s="1" t="s">
        <v>1999</v>
      </c>
      <c r="H829" s="1" t="s">
        <v>12920</v>
      </c>
      <c r="I829" s="1" t="s">
        <v>12921</v>
      </c>
      <c r="J829" s="2" t="s">
        <v>12922</v>
      </c>
      <c r="K829" s="1" t="s">
        <v>248</v>
      </c>
      <c r="L829" s="1" t="s">
        <v>45</v>
      </c>
      <c r="M829" s="1" t="s">
        <v>445</v>
      </c>
      <c r="N829" s="1" t="s">
        <v>446</v>
      </c>
      <c r="O829" s="1" t="s">
        <v>447</v>
      </c>
      <c r="P829" s="1" t="s">
        <v>33</v>
      </c>
      <c r="Q829" s="1" t="s">
        <v>12923</v>
      </c>
      <c r="S829" s="1" t="s">
        <v>12924</v>
      </c>
      <c r="T829" s="1" t="s">
        <v>254</v>
      </c>
      <c r="U829" s="1" t="str">
        <f t="shared" si="3"/>
        <v>Bà Rịa - Vũng Tàu</v>
      </c>
    </row>
    <row r="830" spans="1:21" ht="15.75" customHeight="1" x14ac:dyDescent="0.25">
      <c r="A830" s="1" t="s">
        <v>12925</v>
      </c>
      <c r="B830" s="1" t="s">
        <v>12926</v>
      </c>
      <c r="C830" s="1" t="s">
        <v>39</v>
      </c>
      <c r="D830" s="1" t="s">
        <v>7105</v>
      </c>
      <c r="E830" s="1" t="s">
        <v>386</v>
      </c>
      <c r="F830" s="1" t="s">
        <v>40</v>
      </c>
      <c r="G830" s="1" t="s">
        <v>1999</v>
      </c>
      <c r="H830" s="1" t="s">
        <v>12927</v>
      </c>
      <c r="I830" s="1" t="s">
        <v>12928</v>
      </c>
      <c r="J830" s="2" t="s">
        <v>12929</v>
      </c>
      <c r="K830" s="1" t="s">
        <v>248</v>
      </c>
      <c r="L830" s="1" t="s">
        <v>29</v>
      </c>
      <c r="M830" s="1" t="s">
        <v>455</v>
      </c>
      <c r="N830" s="1" t="s">
        <v>491</v>
      </c>
      <c r="O830" s="1" t="s">
        <v>492</v>
      </c>
      <c r="P830" s="1" t="s">
        <v>33</v>
      </c>
      <c r="Q830" s="1" t="s">
        <v>12930</v>
      </c>
      <c r="S830" s="1" t="s">
        <v>12931</v>
      </c>
      <c r="T830" s="1" t="s">
        <v>254</v>
      </c>
      <c r="U830" s="1" t="str">
        <f t="shared" si="3"/>
        <v>Bà Rịa - Vũng Tàu</v>
      </c>
    </row>
    <row r="831" spans="1:21" ht="15.75" customHeight="1" x14ac:dyDescent="0.25">
      <c r="A831" s="1" t="s">
        <v>12932</v>
      </c>
      <c r="B831" s="1" t="s">
        <v>12933</v>
      </c>
      <c r="C831" s="1" t="s">
        <v>611</v>
      </c>
      <c r="D831" s="1" t="s">
        <v>7050</v>
      </c>
      <c r="E831" s="1" t="s">
        <v>386</v>
      </c>
      <c r="F831" s="1" t="s">
        <v>24</v>
      </c>
      <c r="G831" s="1" t="s">
        <v>1999</v>
      </c>
      <c r="H831" s="1" t="s">
        <v>12934</v>
      </c>
      <c r="I831" s="1" t="s">
        <v>12935</v>
      </c>
      <c r="J831" s="2" t="s">
        <v>12936</v>
      </c>
      <c r="K831" s="1" t="s">
        <v>248</v>
      </c>
      <c r="L831" s="1" t="s">
        <v>80</v>
      </c>
      <c r="M831" s="1" t="s">
        <v>249</v>
      </c>
      <c r="N831" s="1" t="s">
        <v>436</v>
      </c>
      <c r="O831" s="1" t="s">
        <v>437</v>
      </c>
      <c r="P831" s="1" t="s">
        <v>33</v>
      </c>
      <c r="Q831" s="1" t="s">
        <v>12937</v>
      </c>
      <c r="S831" s="1" t="s">
        <v>12938</v>
      </c>
      <c r="T831" s="1" t="s">
        <v>254</v>
      </c>
      <c r="U831" s="1" t="str">
        <f t="shared" si="3"/>
        <v>Bà Rịa - Vũng Tàu</v>
      </c>
    </row>
    <row r="832" spans="1:21" ht="15.75" customHeight="1" x14ac:dyDescent="0.25">
      <c r="A832" s="1" t="s">
        <v>12939</v>
      </c>
      <c r="B832" s="1" t="s">
        <v>12940</v>
      </c>
      <c r="C832" s="1" t="s">
        <v>296</v>
      </c>
      <c r="D832" s="1" t="s">
        <v>12941</v>
      </c>
      <c r="E832" s="1" t="s">
        <v>1999</v>
      </c>
      <c r="F832" s="1" t="s">
        <v>40</v>
      </c>
      <c r="G832" s="1" t="s">
        <v>1999</v>
      </c>
      <c r="H832" s="1" t="s">
        <v>12942</v>
      </c>
      <c r="I832" s="1" t="s">
        <v>12943</v>
      </c>
      <c r="J832" s="2" t="s">
        <v>12944</v>
      </c>
      <c r="K832" s="1" t="s">
        <v>248</v>
      </c>
      <c r="L832" s="1" t="s">
        <v>45</v>
      </c>
      <c r="M832" s="1" t="s">
        <v>445</v>
      </c>
      <c r="N832" s="1" t="s">
        <v>510</v>
      </c>
      <c r="O832" s="1" t="s">
        <v>511</v>
      </c>
      <c r="P832" s="1" t="s">
        <v>33</v>
      </c>
      <c r="Q832" s="1" t="s">
        <v>12945</v>
      </c>
      <c r="S832" s="1" t="s">
        <v>12946</v>
      </c>
      <c r="T832" s="1" t="s">
        <v>254</v>
      </c>
      <c r="U832" s="1" t="str">
        <f t="shared" si="3"/>
        <v>Bà Rịa - Vũng Tàu</v>
      </c>
    </row>
    <row r="833" spans="1:21" ht="15.75" customHeight="1" x14ac:dyDescent="0.25">
      <c r="A833" s="1" t="s">
        <v>12947</v>
      </c>
      <c r="B833" s="1" t="s">
        <v>12948</v>
      </c>
      <c r="C833" s="1" t="s">
        <v>317</v>
      </c>
      <c r="D833" s="1" t="s">
        <v>12412</v>
      </c>
      <c r="E833" s="1" t="s">
        <v>386</v>
      </c>
      <c r="F833" s="1" t="s">
        <v>24</v>
      </c>
      <c r="G833" s="1" t="s">
        <v>1999</v>
      </c>
      <c r="H833" s="1" t="s">
        <v>12949</v>
      </c>
      <c r="I833" s="1" t="s">
        <v>12950</v>
      </c>
      <c r="J833" s="2" t="s">
        <v>12951</v>
      </c>
      <c r="K833" s="1" t="s">
        <v>248</v>
      </c>
      <c r="L833" s="1" t="s">
        <v>29</v>
      </c>
      <c r="M833" s="1" t="s">
        <v>455</v>
      </c>
      <c r="N833" s="1" t="s">
        <v>629</v>
      </c>
      <c r="O833" s="1" t="s">
        <v>630</v>
      </c>
      <c r="P833" s="1" t="s">
        <v>33</v>
      </c>
      <c r="Q833" s="1" t="s">
        <v>12952</v>
      </c>
      <c r="S833" s="1" t="s">
        <v>12953</v>
      </c>
      <c r="T833" s="1" t="s">
        <v>254</v>
      </c>
      <c r="U833" s="1" t="str">
        <f t="shared" si="3"/>
        <v>Bà Rịa - Vũng Tàu</v>
      </c>
    </row>
    <row r="834" spans="1:21" ht="15.75" customHeight="1" x14ac:dyDescent="0.25">
      <c r="A834" s="1" t="s">
        <v>12954</v>
      </c>
      <c r="B834" s="1" t="s">
        <v>1702</v>
      </c>
      <c r="C834" s="1" t="s">
        <v>224</v>
      </c>
      <c r="D834" s="1" t="s">
        <v>12955</v>
      </c>
      <c r="E834" s="1" t="s">
        <v>386</v>
      </c>
      <c r="F834" s="1" t="s">
        <v>40</v>
      </c>
      <c r="G834" s="1" t="s">
        <v>1999</v>
      </c>
      <c r="H834" s="1" t="s">
        <v>12956</v>
      </c>
      <c r="I834" s="1" t="s">
        <v>12957</v>
      </c>
      <c r="J834" s="2" t="s">
        <v>12958</v>
      </c>
      <c r="K834" s="1" t="s">
        <v>248</v>
      </c>
      <c r="L834" s="1" t="s">
        <v>45</v>
      </c>
      <c r="M834" s="1" t="s">
        <v>445</v>
      </c>
      <c r="N834" s="1" t="s">
        <v>701</v>
      </c>
      <c r="O834" s="1" t="s">
        <v>702</v>
      </c>
      <c r="P834" s="1" t="s">
        <v>33</v>
      </c>
      <c r="Q834" s="1" t="s">
        <v>12959</v>
      </c>
      <c r="S834" s="1" t="s">
        <v>12960</v>
      </c>
      <c r="T834" s="1" t="s">
        <v>254</v>
      </c>
      <c r="U834" s="1" t="str">
        <f t="shared" si="3"/>
        <v>Bà Rịa - Vũng Tàu</v>
      </c>
    </row>
    <row r="835" spans="1:21" ht="15.75" customHeight="1" x14ac:dyDescent="0.25">
      <c r="A835" s="1" t="s">
        <v>12961</v>
      </c>
      <c r="B835" s="1" t="s">
        <v>6527</v>
      </c>
      <c r="C835" s="1" t="s">
        <v>462</v>
      </c>
      <c r="D835" s="1" t="s">
        <v>10085</v>
      </c>
      <c r="E835" s="1" t="s">
        <v>2071</v>
      </c>
      <c r="F835" s="1" t="s">
        <v>24</v>
      </c>
      <c r="G835" s="1" t="s">
        <v>386</v>
      </c>
      <c r="H835" s="1" t="s">
        <v>12962</v>
      </c>
      <c r="I835" s="1" t="s">
        <v>12963</v>
      </c>
      <c r="J835" s="2" t="s">
        <v>12964</v>
      </c>
      <c r="K835" s="1" t="s">
        <v>28</v>
      </c>
      <c r="L835" s="1" t="s">
        <v>45</v>
      </c>
      <c r="M835" s="1" t="s">
        <v>259</v>
      </c>
      <c r="N835" s="1" t="s">
        <v>260</v>
      </c>
      <c r="O835" s="1" t="s">
        <v>261</v>
      </c>
      <c r="P835" s="1" t="s">
        <v>33</v>
      </c>
      <c r="Q835" s="1" t="s">
        <v>12965</v>
      </c>
      <c r="S835" s="1" t="s">
        <v>12966</v>
      </c>
      <c r="T835" s="1" t="s">
        <v>36</v>
      </c>
      <c r="U835" s="1" t="str">
        <f t="shared" si="3"/>
        <v>TP. Hồ Chí Minh</v>
      </c>
    </row>
    <row r="836" spans="1:21" ht="15.75" customHeight="1" x14ac:dyDescent="0.25">
      <c r="A836" s="1" t="s">
        <v>12967</v>
      </c>
      <c r="B836" s="1" t="s">
        <v>12968</v>
      </c>
      <c r="C836" s="1" t="s">
        <v>872</v>
      </c>
      <c r="D836" s="1" t="s">
        <v>12969</v>
      </c>
      <c r="E836" s="1" t="s">
        <v>386</v>
      </c>
      <c r="F836" s="1" t="s">
        <v>40</v>
      </c>
      <c r="G836" s="1" t="s">
        <v>386</v>
      </c>
      <c r="H836" s="1" t="s">
        <v>12970</v>
      </c>
      <c r="I836" s="1" t="s">
        <v>12971</v>
      </c>
      <c r="J836" s="2" t="s">
        <v>12972</v>
      </c>
      <c r="K836" s="1" t="s">
        <v>28</v>
      </c>
      <c r="L836" s="1" t="s">
        <v>29</v>
      </c>
      <c r="M836" s="1" t="s">
        <v>30</v>
      </c>
      <c r="N836" s="1" t="s">
        <v>332</v>
      </c>
      <c r="O836" s="1" t="s">
        <v>333</v>
      </c>
      <c r="P836" s="1" t="s">
        <v>33</v>
      </c>
      <c r="Q836" s="1" t="s">
        <v>12973</v>
      </c>
      <c r="S836" s="1" t="s">
        <v>12974</v>
      </c>
      <c r="T836" s="1" t="s">
        <v>36</v>
      </c>
      <c r="U836" s="1" t="str">
        <f t="shared" si="3"/>
        <v>TP. Hồ Chí Minh</v>
      </c>
    </row>
    <row r="837" spans="1:21" ht="15.75" customHeight="1" x14ac:dyDescent="0.25">
      <c r="A837" s="1" t="s">
        <v>12975</v>
      </c>
      <c r="B837" s="1" t="s">
        <v>12976</v>
      </c>
      <c r="C837" s="1" t="s">
        <v>203</v>
      </c>
      <c r="D837" s="1" t="s">
        <v>12977</v>
      </c>
      <c r="E837" s="1" t="s">
        <v>386</v>
      </c>
      <c r="F837" s="1" t="s">
        <v>40</v>
      </c>
      <c r="G837" s="1" t="s">
        <v>386</v>
      </c>
      <c r="H837" s="1" t="s">
        <v>12978</v>
      </c>
      <c r="I837" s="1" t="s">
        <v>12979</v>
      </c>
      <c r="J837" s="2" t="s">
        <v>12980</v>
      </c>
      <c r="K837" s="1" t="s">
        <v>28</v>
      </c>
      <c r="L837" s="1" t="s">
        <v>45</v>
      </c>
      <c r="M837" s="1" t="s">
        <v>259</v>
      </c>
      <c r="N837" s="1" t="s">
        <v>591</v>
      </c>
      <c r="O837" s="1" t="s">
        <v>592</v>
      </c>
      <c r="P837" s="1" t="s">
        <v>33</v>
      </c>
      <c r="Q837" s="1" t="s">
        <v>12981</v>
      </c>
      <c r="S837" s="1" t="s">
        <v>12982</v>
      </c>
      <c r="T837" s="1" t="s">
        <v>36</v>
      </c>
      <c r="U837" s="1" t="str">
        <f t="shared" si="3"/>
        <v>TP. Hồ Chí Minh</v>
      </c>
    </row>
    <row r="838" spans="1:21" ht="15.75" customHeight="1" x14ac:dyDescent="0.25">
      <c r="A838" s="1" t="s">
        <v>12983</v>
      </c>
      <c r="B838" s="1" t="s">
        <v>6548</v>
      </c>
      <c r="C838" s="1" t="s">
        <v>2128</v>
      </c>
      <c r="D838" s="1" t="s">
        <v>12984</v>
      </c>
      <c r="E838" s="1" t="s">
        <v>386</v>
      </c>
      <c r="F838" s="1" t="s">
        <v>24</v>
      </c>
      <c r="G838" s="1" t="s">
        <v>386</v>
      </c>
      <c r="H838" s="1" t="s">
        <v>12985</v>
      </c>
      <c r="I838" s="1" t="s">
        <v>12986</v>
      </c>
      <c r="J838" s="2" t="s">
        <v>12987</v>
      </c>
      <c r="K838" s="1" t="s">
        <v>28</v>
      </c>
      <c r="L838" s="1" t="s">
        <v>29</v>
      </c>
      <c r="M838" s="1" t="s">
        <v>30</v>
      </c>
      <c r="N838" s="1" t="s">
        <v>332</v>
      </c>
      <c r="O838" s="1" t="s">
        <v>333</v>
      </c>
      <c r="P838" s="1" t="s">
        <v>33</v>
      </c>
      <c r="Q838" s="1" t="s">
        <v>12988</v>
      </c>
      <c r="S838" s="1" t="s">
        <v>12989</v>
      </c>
      <c r="T838" s="1" t="s">
        <v>36</v>
      </c>
      <c r="U838" s="1" t="str">
        <f t="shared" si="3"/>
        <v>TP. Hồ Chí Minh</v>
      </c>
    </row>
    <row r="839" spans="1:21" ht="15.75" customHeight="1" x14ac:dyDescent="0.25">
      <c r="A839" s="1" t="s">
        <v>12990</v>
      </c>
      <c r="B839" s="1" t="s">
        <v>12991</v>
      </c>
      <c r="C839" s="1" t="s">
        <v>360</v>
      </c>
      <c r="D839" s="1" t="s">
        <v>7162</v>
      </c>
      <c r="E839" s="1" t="s">
        <v>386</v>
      </c>
      <c r="F839" s="1" t="s">
        <v>24</v>
      </c>
      <c r="G839" s="1" t="s">
        <v>386</v>
      </c>
      <c r="H839" s="1" t="s">
        <v>12992</v>
      </c>
      <c r="I839" s="1" t="s">
        <v>12993</v>
      </c>
      <c r="J839" s="2" t="s">
        <v>12994</v>
      </c>
      <c r="K839" s="1" t="s">
        <v>28</v>
      </c>
      <c r="L839" s="1" t="s">
        <v>80</v>
      </c>
      <c r="M839" s="1" t="s">
        <v>310</v>
      </c>
      <c r="N839" s="1" t="s">
        <v>311</v>
      </c>
      <c r="O839" s="1" t="s">
        <v>312</v>
      </c>
      <c r="P839" s="1" t="s">
        <v>33</v>
      </c>
      <c r="Q839" s="1" t="s">
        <v>12995</v>
      </c>
      <c r="S839" s="1" t="s">
        <v>12996</v>
      </c>
      <c r="T839" s="1" t="s">
        <v>36</v>
      </c>
      <c r="U839" s="1" t="str">
        <f t="shared" si="3"/>
        <v>TP. Hồ Chí Minh</v>
      </c>
    </row>
    <row r="840" spans="1:21" ht="15.75" customHeight="1" x14ac:dyDescent="0.25">
      <c r="A840" s="1" t="s">
        <v>12997</v>
      </c>
      <c r="B840" s="1" t="s">
        <v>12998</v>
      </c>
      <c r="C840" s="1" t="s">
        <v>516</v>
      </c>
      <c r="D840" s="1" t="s">
        <v>7010</v>
      </c>
      <c r="E840" s="1" t="s">
        <v>386</v>
      </c>
      <c r="F840" s="1" t="s">
        <v>24</v>
      </c>
      <c r="G840" s="1" t="s">
        <v>386</v>
      </c>
      <c r="H840" s="1" t="s">
        <v>12999</v>
      </c>
      <c r="I840" s="1" t="s">
        <v>13000</v>
      </c>
      <c r="J840" s="2" t="s">
        <v>13001</v>
      </c>
      <c r="K840" s="1" t="s">
        <v>28</v>
      </c>
      <c r="L840" s="1" t="s">
        <v>45</v>
      </c>
      <c r="M840" s="1" t="s">
        <v>259</v>
      </c>
      <c r="N840" s="1" t="s">
        <v>321</v>
      </c>
      <c r="O840" s="1" t="s">
        <v>322</v>
      </c>
      <c r="P840" s="1" t="s">
        <v>33</v>
      </c>
      <c r="Q840" s="1" t="s">
        <v>13002</v>
      </c>
      <c r="S840" s="1" t="s">
        <v>13003</v>
      </c>
      <c r="T840" s="1" t="s">
        <v>36</v>
      </c>
      <c r="U840" s="1" t="str">
        <f t="shared" si="3"/>
        <v>TP. Hồ Chí Minh</v>
      </c>
    </row>
    <row r="841" spans="1:21" ht="15.75" customHeight="1" x14ac:dyDescent="0.25">
      <c r="A841" s="1" t="s">
        <v>13004</v>
      </c>
      <c r="B841" s="1" t="s">
        <v>13005</v>
      </c>
      <c r="C841" s="1" t="s">
        <v>96</v>
      </c>
      <c r="D841" s="1" t="s">
        <v>13006</v>
      </c>
      <c r="E841" s="1" t="s">
        <v>386</v>
      </c>
      <c r="F841" s="1" t="s">
        <v>40</v>
      </c>
      <c r="G841" s="1" t="s">
        <v>386</v>
      </c>
      <c r="H841" s="1" t="s">
        <v>13007</v>
      </c>
      <c r="I841" s="1" t="s">
        <v>13008</v>
      </c>
      <c r="J841" s="2" t="s">
        <v>13009</v>
      </c>
      <c r="K841" s="1" t="s">
        <v>28</v>
      </c>
      <c r="L841" s="1" t="s">
        <v>29</v>
      </c>
      <c r="M841" s="1" t="s">
        <v>30</v>
      </c>
      <c r="N841" s="1" t="s">
        <v>31</v>
      </c>
      <c r="O841" s="1" t="s">
        <v>32</v>
      </c>
      <c r="P841" s="1" t="s">
        <v>33</v>
      </c>
      <c r="Q841" s="1" t="s">
        <v>13010</v>
      </c>
      <c r="S841" s="1" t="s">
        <v>13011</v>
      </c>
      <c r="T841" s="1" t="s">
        <v>36</v>
      </c>
      <c r="U841" s="1" t="str">
        <f t="shared" si="3"/>
        <v>TP. Hồ Chí Minh</v>
      </c>
    </row>
    <row r="842" spans="1:21" ht="15.75" customHeight="1" x14ac:dyDescent="0.25">
      <c r="A842" s="1" t="s">
        <v>13012</v>
      </c>
      <c r="B842" s="1" t="s">
        <v>2103</v>
      </c>
      <c r="C842" s="1" t="s">
        <v>843</v>
      </c>
      <c r="D842" s="1" t="s">
        <v>13013</v>
      </c>
      <c r="E842" s="1" t="s">
        <v>386</v>
      </c>
      <c r="F842" s="1" t="s">
        <v>24</v>
      </c>
      <c r="G842" s="1" t="s">
        <v>386</v>
      </c>
      <c r="H842" s="1" t="s">
        <v>13014</v>
      </c>
      <c r="I842" s="1" t="s">
        <v>13015</v>
      </c>
      <c r="J842" s="2" t="s">
        <v>13016</v>
      </c>
      <c r="K842" s="1" t="s">
        <v>28</v>
      </c>
      <c r="L842" s="1" t="s">
        <v>45</v>
      </c>
      <c r="M842" s="1" t="s">
        <v>259</v>
      </c>
      <c r="N842" s="1" t="s">
        <v>591</v>
      </c>
      <c r="O842" s="1" t="s">
        <v>592</v>
      </c>
      <c r="P842" s="1" t="s">
        <v>33</v>
      </c>
      <c r="Q842" s="1" t="s">
        <v>13017</v>
      </c>
      <c r="S842" s="1" t="s">
        <v>13018</v>
      </c>
      <c r="T842" s="1" t="s">
        <v>36</v>
      </c>
      <c r="U842" s="1" t="str">
        <f t="shared" si="3"/>
        <v>TP. Hồ Chí Minh</v>
      </c>
    </row>
    <row r="843" spans="1:21" ht="15.75" customHeight="1" x14ac:dyDescent="0.25">
      <c r="A843" s="1" t="s">
        <v>13019</v>
      </c>
      <c r="B843" s="1" t="s">
        <v>5432</v>
      </c>
      <c r="C843" s="1" t="s">
        <v>306</v>
      </c>
      <c r="D843" s="1" t="s">
        <v>7485</v>
      </c>
      <c r="E843" s="1" t="s">
        <v>1538</v>
      </c>
      <c r="F843" s="1" t="s">
        <v>40</v>
      </c>
      <c r="G843" s="1" t="s">
        <v>386</v>
      </c>
      <c r="H843" s="1" t="s">
        <v>13020</v>
      </c>
      <c r="I843" s="1" t="s">
        <v>13021</v>
      </c>
      <c r="J843" s="2" t="s">
        <v>13022</v>
      </c>
      <c r="K843" s="1" t="s">
        <v>28</v>
      </c>
      <c r="L843" s="1" t="s">
        <v>45</v>
      </c>
      <c r="M843" s="1" t="s">
        <v>259</v>
      </c>
      <c r="N843" s="1" t="s">
        <v>7958</v>
      </c>
      <c r="O843" s="1" t="s">
        <v>7959</v>
      </c>
      <c r="P843" s="1" t="s">
        <v>33</v>
      </c>
      <c r="Q843" s="1" t="s">
        <v>13023</v>
      </c>
      <c r="S843" s="1" t="s">
        <v>13024</v>
      </c>
      <c r="T843" s="1" t="s">
        <v>36</v>
      </c>
      <c r="U843" s="1" t="str">
        <f t="shared" si="3"/>
        <v>TP. Hồ Chí Minh</v>
      </c>
    </row>
    <row r="844" spans="1:21" ht="15.75" customHeight="1" x14ac:dyDescent="0.25">
      <c r="A844" s="1" t="s">
        <v>13025</v>
      </c>
      <c r="B844" s="1" t="s">
        <v>2484</v>
      </c>
      <c r="C844" s="1" t="s">
        <v>327</v>
      </c>
      <c r="D844" s="1" t="s">
        <v>13026</v>
      </c>
      <c r="E844" s="1" t="s">
        <v>406</v>
      </c>
      <c r="F844" s="1" t="s">
        <v>40</v>
      </c>
      <c r="G844" s="1" t="s">
        <v>2071</v>
      </c>
      <c r="H844" s="1" t="s">
        <v>13027</v>
      </c>
      <c r="I844" s="1" t="s">
        <v>13028</v>
      </c>
      <c r="J844" s="2" t="s">
        <v>13029</v>
      </c>
      <c r="K844" s="1" t="s">
        <v>28</v>
      </c>
      <c r="L844" s="1" t="s">
        <v>45</v>
      </c>
      <c r="M844" s="1" t="s">
        <v>259</v>
      </c>
      <c r="N844" s="1" t="s">
        <v>260</v>
      </c>
      <c r="O844" s="1" t="s">
        <v>261</v>
      </c>
      <c r="P844" s="1" t="s">
        <v>33</v>
      </c>
      <c r="Q844" s="1" t="s">
        <v>13030</v>
      </c>
      <c r="S844" s="1" t="s">
        <v>13031</v>
      </c>
      <c r="T844" s="1" t="s">
        <v>36</v>
      </c>
      <c r="U844" s="1" t="str">
        <f t="shared" si="3"/>
        <v>Đồng Nai</v>
      </c>
    </row>
    <row r="845" spans="1:21" ht="15.75" customHeight="1" x14ac:dyDescent="0.25">
      <c r="A845" s="1" t="s">
        <v>13032</v>
      </c>
      <c r="B845" s="1" t="s">
        <v>13033</v>
      </c>
      <c r="C845" s="1" t="s">
        <v>2031</v>
      </c>
      <c r="D845" s="1" t="s">
        <v>7024</v>
      </c>
      <c r="E845" s="1" t="s">
        <v>2015</v>
      </c>
      <c r="F845" s="1" t="s">
        <v>24</v>
      </c>
      <c r="G845" s="1" t="s">
        <v>2015</v>
      </c>
      <c r="H845" s="1" t="s">
        <v>13034</v>
      </c>
      <c r="I845" s="1" t="s">
        <v>13035</v>
      </c>
      <c r="J845" s="2" t="s">
        <v>13036</v>
      </c>
      <c r="K845" s="1" t="s">
        <v>28</v>
      </c>
      <c r="L845" s="1" t="s">
        <v>45</v>
      </c>
      <c r="M845" s="1" t="s">
        <v>259</v>
      </c>
      <c r="N845" s="1" t="s">
        <v>270</v>
      </c>
      <c r="O845" s="1" t="s">
        <v>271</v>
      </c>
      <c r="P845" s="1" t="s">
        <v>33</v>
      </c>
      <c r="Q845" s="1" t="s">
        <v>13037</v>
      </c>
      <c r="S845" s="1" t="s">
        <v>13038</v>
      </c>
      <c r="T845" s="1" t="s">
        <v>36</v>
      </c>
      <c r="U845" s="1" t="str">
        <f t="shared" si="3"/>
        <v>An Giang</v>
      </c>
    </row>
    <row r="846" spans="1:21" ht="15.75" customHeight="1" x14ac:dyDescent="0.25">
      <c r="A846" s="1" t="s">
        <v>13039</v>
      </c>
      <c r="B846" s="1" t="s">
        <v>13040</v>
      </c>
      <c r="C846" s="1" t="s">
        <v>472</v>
      </c>
      <c r="D846" s="1" t="s">
        <v>10926</v>
      </c>
      <c r="E846" s="1" t="s">
        <v>2015</v>
      </c>
      <c r="F846" s="1" t="s">
        <v>24</v>
      </c>
      <c r="G846" s="1" t="s">
        <v>2015</v>
      </c>
      <c r="H846" s="1" t="s">
        <v>13041</v>
      </c>
      <c r="I846" s="1" t="s">
        <v>13042</v>
      </c>
      <c r="J846" s="2" t="s">
        <v>13043</v>
      </c>
      <c r="K846" s="1" t="s">
        <v>28</v>
      </c>
      <c r="L846" s="1" t="s">
        <v>29</v>
      </c>
      <c r="M846" s="1" t="s">
        <v>30</v>
      </c>
      <c r="N846" s="1" t="s">
        <v>855</v>
      </c>
      <c r="O846" s="1" t="s">
        <v>856</v>
      </c>
      <c r="P846" s="1" t="s">
        <v>33</v>
      </c>
      <c r="Q846" s="1" t="s">
        <v>13044</v>
      </c>
      <c r="S846" s="1" t="s">
        <v>13045</v>
      </c>
      <c r="T846" s="1" t="s">
        <v>36</v>
      </c>
      <c r="U846" s="1" t="str">
        <f t="shared" si="3"/>
        <v>An Giang</v>
      </c>
    </row>
    <row r="847" spans="1:21" ht="15.75" customHeight="1" x14ac:dyDescent="0.25">
      <c r="A847" s="1" t="s">
        <v>13046</v>
      </c>
      <c r="B847" s="1" t="s">
        <v>13047</v>
      </c>
      <c r="C847" s="1" t="s">
        <v>345</v>
      </c>
      <c r="D847" s="1" t="s">
        <v>7523</v>
      </c>
      <c r="E847" s="1" t="s">
        <v>2015</v>
      </c>
      <c r="F847" s="1" t="s">
        <v>24</v>
      </c>
      <c r="G847" s="1" t="s">
        <v>2015</v>
      </c>
      <c r="H847" s="1" t="s">
        <v>13048</v>
      </c>
      <c r="I847" s="1" t="s">
        <v>13049</v>
      </c>
      <c r="J847" s="2" t="s">
        <v>13050</v>
      </c>
      <c r="K847" s="1" t="s">
        <v>28</v>
      </c>
      <c r="L847" s="1" t="s">
        <v>45</v>
      </c>
      <c r="M847" s="1" t="s">
        <v>259</v>
      </c>
      <c r="N847" s="1" t="s">
        <v>420</v>
      </c>
      <c r="O847" s="1" t="s">
        <v>421</v>
      </c>
      <c r="P847" s="1" t="s">
        <v>33</v>
      </c>
      <c r="Q847" s="1" t="s">
        <v>13051</v>
      </c>
      <c r="S847" s="1" t="s">
        <v>13052</v>
      </c>
      <c r="T847" s="1" t="s">
        <v>36</v>
      </c>
      <c r="U847" s="1" t="str">
        <f t="shared" si="3"/>
        <v>An Giang</v>
      </c>
    </row>
    <row r="848" spans="1:21" ht="15.75" customHeight="1" x14ac:dyDescent="0.25">
      <c r="A848" s="1" t="s">
        <v>13053</v>
      </c>
      <c r="B848" s="1" t="s">
        <v>2939</v>
      </c>
      <c r="C848" s="1" t="s">
        <v>818</v>
      </c>
      <c r="D848" s="1" t="s">
        <v>8410</v>
      </c>
      <c r="E848" s="1" t="s">
        <v>2015</v>
      </c>
      <c r="F848" s="1" t="s">
        <v>40</v>
      </c>
      <c r="G848" s="1" t="s">
        <v>2015</v>
      </c>
      <c r="H848" s="1" t="s">
        <v>13054</v>
      </c>
      <c r="I848" s="1" t="s">
        <v>13055</v>
      </c>
      <c r="J848" s="2" t="s">
        <v>13056</v>
      </c>
      <c r="K848" s="1" t="s">
        <v>28</v>
      </c>
      <c r="L848" s="1" t="s">
        <v>45</v>
      </c>
      <c r="M848" s="1" t="s">
        <v>259</v>
      </c>
      <c r="N848" s="1" t="s">
        <v>7431</v>
      </c>
      <c r="O848" s="1" t="s">
        <v>7432</v>
      </c>
      <c r="P848" s="1" t="s">
        <v>33</v>
      </c>
      <c r="Q848" s="1" t="s">
        <v>13057</v>
      </c>
      <c r="S848" s="1" t="s">
        <v>13058</v>
      </c>
      <c r="T848" s="1" t="s">
        <v>36</v>
      </c>
      <c r="U848" s="1" t="str">
        <f t="shared" si="3"/>
        <v>An Giang</v>
      </c>
    </row>
    <row r="849" spans="1:21" ht="15.75" customHeight="1" x14ac:dyDescent="0.25">
      <c r="A849" s="1" t="s">
        <v>13059</v>
      </c>
      <c r="B849" s="1" t="s">
        <v>13060</v>
      </c>
      <c r="C849" s="1" t="s">
        <v>2181</v>
      </c>
      <c r="D849" s="1" t="s">
        <v>9441</v>
      </c>
      <c r="E849" s="1" t="s">
        <v>2015</v>
      </c>
      <c r="F849" s="1" t="s">
        <v>24</v>
      </c>
      <c r="G849" s="1" t="s">
        <v>2015</v>
      </c>
      <c r="H849" s="1" t="s">
        <v>13061</v>
      </c>
      <c r="I849" s="1" t="s">
        <v>13062</v>
      </c>
      <c r="J849" s="2" t="s">
        <v>13063</v>
      </c>
      <c r="K849" s="1" t="s">
        <v>28</v>
      </c>
      <c r="L849" s="1" t="s">
        <v>45</v>
      </c>
      <c r="M849" s="1" t="s">
        <v>259</v>
      </c>
      <c r="N849" s="1" t="s">
        <v>260</v>
      </c>
      <c r="O849" s="1" t="s">
        <v>261</v>
      </c>
      <c r="P849" s="1" t="s">
        <v>33</v>
      </c>
      <c r="Q849" s="1" t="s">
        <v>13064</v>
      </c>
      <c r="S849" s="1" t="s">
        <v>13065</v>
      </c>
      <c r="T849" s="1" t="s">
        <v>36</v>
      </c>
      <c r="U849" s="1" t="str">
        <f t="shared" si="3"/>
        <v>An Giang</v>
      </c>
    </row>
    <row r="850" spans="1:21" ht="15.75" customHeight="1" x14ac:dyDescent="0.25">
      <c r="A850" s="1" t="s">
        <v>13066</v>
      </c>
      <c r="B850" s="1" t="s">
        <v>13067</v>
      </c>
      <c r="C850" s="1" t="s">
        <v>327</v>
      </c>
      <c r="D850" s="1" t="s">
        <v>13068</v>
      </c>
      <c r="E850" s="1" t="s">
        <v>2015</v>
      </c>
      <c r="F850" s="1" t="s">
        <v>40</v>
      </c>
      <c r="G850" s="1" t="s">
        <v>2015</v>
      </c>
      <c r="H850" s="1" t="s">
        <v>13069</v>
      </c>
      <c r="I850" s="1" t="s">
        <v>13070</v>
      </c>
      <c r="J850" s="2" t="s">
        <v>13071</v>
      </c>
      <c r="K850" s="1" t="s">
        <v>28</v>
      </c>
      <c r="L850" s="1" t="s">
        <v>45</v>
      </c>
      <c r="M850" s="1" t="s">
        <v>259</v>
      </c>
      <c r="N850" s="1" t="s">
        <v>270</v>
      </c>
      <c r="O850" s="1" t="s">
        <v>271</v>
      </c>
      <c r="P850" s="1" t="s">
        <v>33</v>
      </c>
      <c r="Q850" s="1" t="s">
        <v>13072</v>
      </c>
      <c r="S850" s="1" t="s">
        <v>13073</v>
      </c>
      <c r="T850" s="1" t="s">
        <v>36</v>
      </c>
      <c r="U850" s="1" t="str">
        <f t="shared" si="3"/>
        <v>An Giang</v>
      </c>
    </row>
    <row r="851" spans="1:21" ht="15.75" customHeight="1" x14ac:dyDescent="0.25">
      <c r="A851" s="1" t="s">
        <v>13074</v>
      </c>
      <c r="B851" s="1" t="s">
        <v>3119</v>
      </c>
      <c r="C851" s="1" t="s">
        <v>306</v>
      </c>
      <c r="D851" s="1" t="s">
        <v>7039</v>
      </c>
      <c r="E851" s="1" t="s">
        <v>2015</v>
      </c>
      <c r="F851" s="1" t="s">
        <v>40</v>
      </c>
      <c r="G851" s="1" t="s">
        <v>2015</v>
      </c>
      <c r="H851" s="1" t="s">
        <v>13075</v>
      </c>
      <c r="I851" s="1" t="s">
        <v>13076</v>
      </c>
      <c r="J851" s="2" t="s">
        <v>13077</v>
      </c>
      <c r="K851" s="1" t="s">
        <v>28</v>
      </c>
      <c r="L851" s="1" t="s">
        <v>29</v>
      </c>
      <c r="M851" s="1" t="s">
        <v>399</v>
      </c>
      <c r="N851" s="1" t="s">
        <v>400</v>
      </c>
      <c r="O851" s="1" t="s">
        <v>401</v>
      </c>
      <c r="P851" s="1" t="s">
        <v>33</v>
      </c>
      <c r="Q851" s="1" t="s">
        <v>13078</v>
      </c>
      <c r="S851" s="1" t="s">
        <v>13079</v>
      </c>
      <c r="T851" s="1" t="s">
        <v>36</v>
      </c>
      <c r="U851" s="1" t="str">
        <f t="shared" si="3"/>
        <v>An Giang</v>
      </c>
    </row>
    <row r="852" spans="1:21" ht="15.75" customHeight="1" x14ac:dyDescent="0.25">
      <c r="A852" s="1" t="s">
        <v>13080</v>
      </c>
      <c r="B852" s="1" t="s">
        <v>13081</v>
      </c>
      <c r="C852" s="1" t="s">
        <v>872</v>
      </c>
      <c r="D852" s="1" t="s">
        <v>13082</v>
      </c>
      <c r="E852" s="1" t="s">
        <v>2015</v>
      </c>
      <c r="F852" s="1" t="s">
        <v>40</v>
      </c>
      <c r="G852" s="1" t="s">
        <v>2015</v>
      </c>
      <c r="H852" s="1" t="s">
        <v>13083</v>
      </c>
      <c r="I852" s="1" t="s">
        <v>13084</v>
      </c>
      <c r="J852" s="2" t="s">
        <v>13085</v>
      </c>
      <c r="K852" s="1" t="s">
        <v>28</v>
      </c>
      <c r="L852" s="1" t="s">
        <v>45</v>
      </c>
      <c r="M852" s="1" t="s">
        <v>259</v>
      </c>
      <c r="N852" s="1" t="s">
        <v>7431</v>
      </c>
      <c r="O852" s="1" t="s">
        <v>7432</v>
      </c>
      <c r="P852" s="1" t="s">
        <v>33</v>
      </c>
      <c r="Q852" s="1" t="s">
        <v>13086</v>
      </c>
      <c r="S852" s="1" t="s">
        <v>13087</v>
      </c>
      <c r="T852" s="1" t="s">
        <v>36</v>
      </c>
      <c r="U852" s="1" t="str">
        <f t="shared" si="3"/>
        <v>An Giang</v>
      </c>
    </row>
    <row r="853" spans="1:21" ht="15.75" customHeight="1" x14ac:dyDescent="0.25">
      <c r="A853" s="1" t="s">
        <v>13088</v>
      </c>
      <c r="B853" s="1" t="s">
        <v>2759</v>
      </c>
      <c r="C853" s="1" t="s">
        <v>472</v>
      </c>
      <c r="D853" s="1" t="s">
        <v>10569</v>
      </c>
      <c r="E853" s="1" t="s">
        <v>2846</v>
      </c>
      <c r="F853" s="1" t="s">
        <v>24</v>
      </c>
      <c r="G853" s="1" t="s">
        <v>2846</v>
      </c>
      <c r="H853" s="1" t="s">
        <v>13089</v>
      </c>
      <c r="I853" s="1" t="s">
        <v>13090</v>
      </c>
      <c r="J853" s="2" t="s">
        <v>13091</v>
      </c>
      <c r="K853" s="1" t="s">
        <v>28</v>
      </c>
      <c r="L853" s="1" t="s">
        <v>29</v>
      </c>
      <c r="M853" s="1" t="s">
        <v>30</v>
      </c>
      <c r="N853" s="1" t="s">
        <v>855</v>
      </c>
      <c r="O853" s="1" t="s">
        <v>856</v>
      </c>
      <c r="P853" s="1" t="s">
        <v>33</v>
      </c>
      <c r="Q853" s="1" t="s">
        <v>13092</v>
      </c>
      <c r="S853" s="1" t="s">
        <v>13093</v>
      </c>
      <c r="T853" s="1" t="s">
        <v>36</v>
      </c>
      <c r="U853" s="1" t="str">
        <f t="shared" si="3"/>
        <v>Cần Thơ</v>
      </c>
    </row>
    <row r="854" spans="1:21" ht="15.75" customHeight="1" x14ac:dyDescent="0.25">
      <c r="A854" s="1" t="s">
        <v>13094</v>
      </c>
      <c r="B854" s="1" t="s">
        <v>1346</v>
      </c>
      <c r="C854" s="1" t="s">
        <v>54</v>
      </c>
      <c r="D854" s="1" t="s">
        <v>13095</v>
      </c>
      <c r="E854" s="1" t="s">
        <v>2846</v>
      </c>
      <c r="F854" s="1" t="s">
        <v>40</v>
      </c>
      <c r="G854" s="1" t="s">
        <v>2846</v>
      </c>
      <c r="H854" s="1" t="s">
        <v>13096</v>
      </c>
      <c r="I854" s="1" t="s">
        <v>13097</v>
      </c>
      <c r="J854" s="2" t="s">
        <v>13098</v>
      </c>
      <c r="K854" s="1" t="s">
        <v>28</v>
      </c>
      <c r="L854" s="1" t="s">
        <v>29</v>
      </c>
      <c r="M854" s="1" t="s">
        <v>30</v>
      </c>
      <c r="N854" s="1" t="s">
        <v>290</v>
      </c>
      <c r="O854" s="1" t="s">
        <v>291</v>
      </c>
      <c r="P854" s="1" t="s">
        <v>33</v>
      </c>
      <c r="Q854" s="1" t="s">
        <v>13099</v>
      </c>
      <c r="S854" s="1" t="s">
        <v>13100</v>
      </c>
      <c r="T854" s="1" t="s">
        <v>36</v>
      </c>
      <c r="U854" s="1" t="str">
        <f t="shared" si="3"/>
        <v>Cần Thơ</v>
      </c>
    </row>
    <row r="855" spans="1:21" ht="15.75" customHeight="1" x14ac:dyDescent="0.25">
      <c r="A855" s="1" t="s">
        <v>13101</v>
      </c>
      <c r="B855" s="1" t="s">
        <v>13102</v>
      </c>
      <c r="C855" s="1" t="s">
        <v>39</v>
      </c>
      <c r="D855" s="1" t="s">
        <v>13103</v>
      </c>
      <c r="E855" s="1" t="s">
        <v>2846</v>
      </c>
      <c r="F855" s="1" t="s">
        <v>40</v>
      </c>
      <c r="G855" s="1" t="s">
        <v>2846</v>
      </c>
      <c r="H855" s="1" t="s">
        <v>13104</v>
      </c>
      <c r="I855" s="1" t="s">
        <v>13105</v>
      </c>
      <c r="J855" s="2" t="s">
        <v>13106</v>
      </c>
      <c r="K855" s="1" t="s">
        <v>28</v>
      </c>
      <c r="L855" s="1" t="s">
        <v>45</v>
      </c>
      <c r="M855" s="1" t="s">
        <v>259</v>
      </c>
      <c r="N855" s="1" t="s">
        <v>300</v>
      </c>
      <c r="O855" s="1" t="s">
        <v>301</v>
      </c>
      <c r="P855" s="1" t="s">
        <v>33</v>
      </c>
      <c r="Q855" s="1" t="s">
        <v>13107</v>
      </c>
      <c r="S855" s="1" t="s">
        <v>13108</v>
      </c>
      <c r="T855" s="1" t="s">
        <v>36</v>
      </c>
      <c r="U855" s="1" t="str">
        <f t="shared" si="3"/>
        <v>Cần Thơ</v>
      </c>
    </row>
    <row r="856" spans="1:21" ht="15.75" customHeight="1" x14ac:dyDescent="0.25">
      <c r="A856" s="1" t="s">
        <v>13109</v>
      </c>
      <c r="B856" s="1" t="s">
        <v>1719</v>
      </c>
      <c r="C856" s="1" t="s">
        <v>5575</v>
      </c>
      <c r="D856" s="1" t="s">
        <v>13110</v>
      </c>
      <c r="E856" s="1" t="s">
        <v>2846</v>
      </c>
      <c r="F856" s="1" t="s">
        <v>24</v>
      </c>
      <c r="G856" s="1" t="s">
        <v>2846</v>
      </c>
      <c r="H856" s="1" t="s">
        <v>13111</v>
      </c>
      <c r="I856" s="1" t="s">
        <v>13112</v>
      </c>
      <c r="J856" s="2" t="s">
        <v>13113</v>
      </c>
      <c r="K856" s="1" t="s">
        <v>28</v>
      </c>
      <c r="L856" s="1" t="s">
        <v>80</v>
      </c>
      <c r="M856" s="1" t="s">
        <v>310</v>
      </c>
      <c r="N856" s="1" t="s">
        <v>311</v>
      </c>
      <c r="O856" s="1" t="s">
        <v>312</v>
      </c>
      <c r="P856" s="1" t="s">
        <v>33</v>
      </c>
      <c r="Q856" s="1" t="s">
        <v>13114</v>
      </c>
      <c r="S856" s="1" t="s">
        <v>13115</v>
      </c>
      <c r="T856" s="1" t="s">
        <v>36</v>
      </c>
      <c r="U856" s="1" t="str">
        <f t="shared" si="3"/>
        <v>Cần Thơ</v>
      </c>
    </row>
    <row r="857" spans="1:21" ht="15.75" customHeight="1" x14ac:dyDescent="0.25">
      <c r="A857" s="1" t="s">
        <v>13116</v>
      </c>
      <c r="B857" s="1" t="s">
        <v>13117</v>
      </c>
      <c r="C857" s="1" t="s">
        <v>911</v>
      </c>
      <c r="D857" s="1" t="s">
        <v>13118</v>
      </c>
      <c r="E857" s="1" t="s">
        <v>2846</v>
      </c>
      <c r="F857" s="1" t="s">
        <v>40</v>
      </c>
      <c r="G857" s="1" t="s">
        <v>2846</v>
      </c>
      <c r="H857" s="1" t="s">
        <v>13119</v>
      </c>
      <c r="I857" s="1" t="s">
        <v>13120</v>
      </c>
      <c r="J857" s="2" t="s">
        <v>13121</v>
      </c>
      <c r="K857" s="1" t="s">
        <v>28</v>
      </c>
      <c r="L857" s="1" t="s">
        <v>29</v>
      </c>
      <c r="M857" s="1" t="s">
        <v>30</v>
      </c>
      <c r="N857" s="1" t="s">
        <v>290</v>
      </c>
      <c r="O857" s="1" t="s">
        <v>291</v>
      </c>
      <c r="P857" s="1" t="s">
        <v>33</v>
      </c>
      <c r="Q857" s="1" t="s">
        <v>13122</v>
      </c>
      <c r="S857" s="1" t="s">
        <v>13123</v>
      </c>
      <c r="T857" s="1" t="s">
        <v>36</v>
      </c>
      <c r="U857" s="1" t="str">
        <f t="shared" si="3"/>
        <v>Cần Thơ</v>
      </c>
    </row>
    <row r="858" spans="1:21" ht="15.75" customHeight="1" x14ac:dyDescent="0.25">
      <c r="A858" s="1" t="s">
        <v>13124</v>
      </c>
      <c r="B858" s="1" t="s">
        <v>13125</v>
      </c>
      <c r="C858" s="1" t="s">
        <v>2502</v>
      </c>
      <c r="D858" s="1" t="s">
        <v>9707</v>
      </c>
      <c r="E858" s="1" t="s">
        <v>1191</v>
      </c>
      <c r="F858" s="1" t="s">
        <v>24</v>
      </c>
      <c r="G858" s="1" t="s">
        <v>1191</v>
      </c>
      <c r="H858" s="1" t="s">
        <v>13126</v>
      </c>
      <c r="I858" s="1" t="s">
        <v>13127</v>
      </c>
      <c r="J858" s="2" t="s">
        <v>13128</v>
      </c>
      <c r="K858" s="1" t="s">
        <v>184</v>
      </c>
      <c r="L858" s="1" t="s">
        <v>45</v>
      </c>
      <c r="M858" s="1" t="s">
        <v>185</v>
      </c>
      <c r="N858" s="1" t="s">
        <v>812</v>
      </c>
      <c r="O858" s="1" t="s">
        <v>813</v>
      </c>
      <c r="P858" s="1" t="s">
        <v>33</v>
      </c>
      <c r="Q858" s="1" t="s">
        <v>13129</v>
      </c>
      <c r="S858" s="1" t="s">
        <v>13130</v>
      </c>
      <c r="T858" s="1" t="s">
        <v>190</v>
      </c>
      <c r="U858" s="1" t="str">
        <f t="shared" si="3"/>
        <v>Bình Định</v>
      </c>
    </row>
    <row r="859" spans="1:21" ht="15.75" customHeight="1" x14ac:dyDescent="0.25">
      <c r="A859" s="1" t="s">
        <v>13131</v>
      </c>
      <c r="B859" s="1" t="s">
        <v>13132</v>
      </c>
      <c r="C859" s="1" t="s">
        <v>54</v>
      </c>
      <c r="D859" s="1" t="s">
        <v>13133</v>
      </c>
      <c r="E859" s="1" t="s">
        <v>1999</v>
      </c>
      <c r="F859" s="1" t="s">
        <v>40</v>
      </c>
      <c r="G859" s="1" t="s">
        <v>1999</v>
      </c>
      <c r="H859" s="1" t="s">
        <v>13134</v>
      </c>
      <c r="I859" s="1" t="s">
        <v>13135</v>
      </c>
      <c r="J859" s="2" t="s">
        <v>13136</v>
      </c>
      <c r="K859" s="1" t="s">
        <v>184</v>
      </c>
      <c r="L859" s="1" t="s">
        <v>29</v>
      </c>
      <c r="M859" s="1" t="s">
        <v>207</v>
      </c>
      <c r="N859" s="1" t="s">
        <v>822</v>
      </c>
      <c r="O859" s="1" t="s">
        <v>823</v>
      </c>
      <c r="P859" s="1" t="s">
        <v>33</v>
      </c>
      <c r="Q859" s="1" t="s">
        <v>13137</v>
      </c>
      <c r="S859" s="1" t="s">
        <v>13138</v>
      </c>
      <c r="T859" s="1" t="s">
        <v>190</v>
      </c>
      <c r="U859" s="1" t="str">
        <f t="shared" si="3"/>
        <v>Bà Rịa - Vũng Tàu</v>
      </c>
    </row>
    <row r="860" spans="1:21" ht="15.75" customHeight="1" x14ac:dyDescent="0.25">
      <c r="A860" s="1" t="s">
        <v>13139</v>
      </c>
      <c r="B860" s="1" t="s">
        <v>1383</v>
      </c>
      <c r="C860" s="1" t="s">
        <v>317</v>
      </c>
      <c r="D860" s="1" t="s">
        <v>7042</v>
      </c>
      <c r="E860" s="1" t="s">
        <v>386</v>
      </c>
      <c r="F860" s="1" t="s">
        <v>24</v>
      </c>
      <c r="G860" s="1" t="s">
        <v>386</v>
      </c>
      <c r="H860" s="1" t="s">
        <v>13140</v>
      </c>
      <c r="I860" s="1" t="s">
        <v>13141</v>
      </c>
      <c r="J860" s="2" t="s">
        <v>13142</v>
      </c>
      <c r="K860" s="1" t="s">
        <v>184</v>
      </c>
      <c r="L860" s="1" t="s">
        <v>45</v>
      </c>
      <c r="M860" s="1" t="s">
        <v>185</v>
      </c>
      <c r="N860" s="1" t="s">
        <v>186</v>
      </c>
      <c r="O860" s="1" t="s">
        <v>187</v>
      </c>
      <c r="P860" s="1" t="s">
        <v>33</v>
      </c>
      <c r="Q860" s="1" t="s">
        <v>13143</v>
      </c>
      <c r="S860" s="1" t="s">
        <v>13144</v>
      </c>
      <c r="T860" s="1" t="s">
        <v>190</v>
      </c>
      <c r="U860" s="1" t="str">
        <f t="shared" si="3"/>
        <v>TP. Hồ Chí Minh</v>
      </c>
    </row>
    <row r="861" spans="1:21" ht="15.75" customHeight="1" x14ac:dyDescent="0.25">
      <c r="A861" s="1" t="s">
        <v>13145</v>
      </c>
      <c r="B861" s="1" t="s">
        <v>13146</v>
      </c>
      <c r="C861" s="1" t="s">
        <v>170</v>
      </c>
      <c r="D861" s="1" t="s">
        <v>9758</v>
      </c>
      <c r="E861" s="1" t="s">
        <v>1538</v>
      </c>
      <c r="F861" s="1" t="s">
        <v>40</v>
      </c>
      <c r="G861" s="1" t="s">
        <v>386</v>
      </c>
      <c r="H861" s="1" t="s">
        <v>13147</v>
      </c>
      <c r="I861" s="1" t="s">
        <v>13148</v>
      </c>
      <c r="J861" s="2" t="s">
        <v>13149</v>
      </c>
      <c r="K861" s="1" t="s">
        <v>184</v>
      </c>
      <c r="L861" s="1" t="s">
        <v>29</v>
      </c>
      <c r="M861" s="1" t="s">
        <v>207</v>
      </c>
      <c r="N861" s="1" t="s">
        <v>208</v>
      </c>
      <c r="O861" s="1" t="s">
        <v>209</v>
      </c>
      <c r="P861" s="1" t="s">
        <v>33</v>
      </c>
      <c r="Q861" s="1" t="s">
        <v>13150</v>
      </c>
      <c r="S861" s="1" t="s">
        <v>13151</v>
      </c>
      <c r="T861" s="1" t="s">
        <v>190</v>
      </c>
      <c r="U861" s="1" t="str">
        <f t="shared" si="3"/>
        <v>TP. Hồ Chí Minh</v>
      </c>
    </row>
    <row r="862" spans="1:21" ht="15.75" customHeight="1" x14ac:dyDescent="0.25">
      <c r="A862" s="1" t="s">
        <v>13152</v>
      </c>
      <c r="B862" s="1" t="s">
        <v>13153</v>
      </c>
      <c r="C862" s="1" t="s">
        <v>1704</v>
      </c>
      <c r="D862" s="1" t="s">
        <v>13154</v>
      </c>
      <c r="E862" s="1" t="s">
        <v>386</v>
      </c>
      <c r="F862" s="1" t="s">
        <v>40</v>
      </c>
      <c r="G862" s="1" t="s">
        <v>386</v>
      </c>
      <c r="H862" s="1" t="s">
        <v>13155</v>
      </c>
      <c r="I862" s="1" t="s">
        <v>13156</v>
      </c>
      <c r="J862" s="2" t="s">
        <v>13157</v>
      </c>
      <c r="K862" s="1" t="s">
        <v>184</v>
      </c>
      <c r="L862" s="1" t="s">
        <v>80</v>
      </c>
      <c r="M862" s="1" t="s">
        <v>196</v>
      </c>
      <c r="N862" s="1" t="s">
        <v>197</v>
      </c>
      <c r="O862" s="1" t="s">
        <v>198</v>
      </c>
      <c r="P862" s="1" t="s">
        <v>33</v>
      </c>
      <c r="Q862" s="1" t="s">
        <v>13158</v>
      </c>
      <c r="S862" s="1" t="s">
        <v>13159</v>
      </c>
      <c r="T862" s="1" t="s">
        <v>190</v>
      </c>
      <c r="U862" s="1" t="str">
        <f t="shared" si="3"/>
        <v>TP. Hồ Chí Minh</v>
      </c>
    </row>
    <row r="863" spans="1:21" ht="15.75" customHeight="1" x14ac:dyDescent="0.25">
      <c r="A863" s="1" t="s">
        <v>13160</v>
      </c>
      <c r="B863" s="1" t="s">
        <v>13161</v>
      </c>
      <c r="C863" s="1" t="s">
        <v>276</v>
      </c>
      <c r="D863" s="1" t="s">
        <v>13162</v>
      </c>
      <c r="E863" s="1" t="s">
        <v>386</v>
      </c>
      <c r="F863" s="1" t="s">
        <v>40</v>
      </c>
      <c r="G863" s="1" t="s">
        <v>386</v>
      </c>
      <c r="H863" s="1" t="s">
        <v>13163</v>
      </c>
      <c r="I863" s="1" t="s">
        <v>13164</v>
      </c>
      <c r="J863" s="2" t="s">
        <v>13165</v>
      </c>
      <c r="K863" s="1" t="s">
        <v>184</v>
      </c>
      <c r="L863" s="1" t="s">
        <v>45</v>
      </c>
      <c r="M863" s="1" t="s">
        <v>185</v>
      </c>
      <c r="N863" s="1" t="s">
        <v>218</v>
      </c>
      <c r="O863" s="1" t="s">
        <v>219</v>
      </c>
      <c r="P863" s="1" t="s">
        <v>33</v>
      </c>
      <c r="Q863" s="1" t="s">
        <v>13166</v>
      </c>
      <c r="S863" s="1" t="s">
        <v>13167</v>
      </c>
      <c r="T863" s="1" t="s">
        <v>190</v>
      </c>
      <c r="U863" s="1" t="str">
        <f t="shared" si="3"/>
        <v>TP. Hồ Chí Minh</v>
      </c>
    </row>
    <row r="864" spans="1:21" ht="15.75" customHeight="1" x14ac:dyDescent="0.25">
      <c r="A864" s="1" t="s">
        <v>13168</v>
      </c>
      <c r="B864" s="1" t="s">
        <v>13169</v>
      </c>
      <c r="C864" s="1" t="s">
        <v>1696</v>
      </c>
      <c r="D864" s="1" t="s">
        <v>13170</v>
      </c>
      <c r="E864" s="1" t="s">
        <v>386</v>
      </c>
      <c r="F864" s="1" t="s">
        <v>40</v>
      </c>
      <c r="G864" s="1" t="s">
        <v>386</v>
      </c>
      <c r="H864" s="1" t="s">
        <v>13171</v>
      </c>
      <c r="I864" s="1" t="s">
        <v>13172</v>
      </c>
      <c r="J864" s="2" t="s">
        <v>13173</v>
      </c>
      <c r="K864" s="1" t="s">
        <v>184</v>
      </c>
      <c r="L864" s="1" t="s">
        <v>29</v>
      </c>
      <c r="M864" s="1" t="s">
        <v>207</v>
      </c>
      <c r="N864" s="1" t="s">
        <v>208</v>
      </c>
      <c r="O864" s="1" t="s">
        <v>209</v>
      </c>
      <c r="P864" s="1" t="s">
        <v>33</v>
      </c>
      <c r="Q864" s="1" t="s">
        <v>13174</v>
      </c>
      <c r="S864" s="1" t="s">
        <v>13175</v>
      </c>
      <c r="T864" s="1" t="s">
        <v>190</v>
      </c>
      <c r="U864" s="1" t="str">
        <f t="shared" si="3"/>
        <v>TP. Hồ Chí Minh</v>
      </c>
    </row>
    <row r="865" spans="1:21" ht="15.75" customHeight="1" x14ac:dyDescent="0.25">
      <c r="A865" s="1" t="s">
        <v>13176</v>
      </c>
      <c r="B865" s="1" t="s">
        <v>13177</v>
      </c>
      <c r="C865" s="1" t="s">
        <v>2146</v>
      </c>
      <c r="D865" s="1" t="s">
        <v>7072</v>
      </c>
      <c r="E865" s="1" t="s">
        <v>386</v>
      </c>
      <c r="F865" s="1" t="s">
        <v>24</v>
      </c>
      <c r="G865" s="1" t="s">
        <v>386</v>
      </c>
      <c r="H865" s="1" t="s">
        <v>13178</v>
      </c>
      <c r="I865" s="1" t="s">
        <v>13179</v>
      </c>
      <c r="J865" s="2" t="s">
        <v>13180</v>
      </c>
      <c r="K865" s="1" t="s">
        <v>184</v>
      </c>
      <c r="L865" s="1" t="s">
        <v>45</v>
      </c>
      <c r="M865" s="1" t="s">
        <v>185</v>
      </c>
      <c r="N865" s="1" t="s">
        <v>945</v>
      </c>
      <c r="O865" s="1" t="s">
        <v>946</v>
      </c>
      <c r="P865" s="1" t="s">
        <v>33</v>
      </c>
      <c r="Q865" s="1" t="s">
        <v>13181</v>
      </c>
      <c r="S865" s="1" t="s">
        <v>13182</v>
      </c>
      <c r="T865" s="1" t="s">
        <v>190</v>
      </c>
      <c r="U865" s="1" t="str">
        <f t="shared" si="3"/>
        <v>TP. Hồ Chí Minh</v>
      </c>
    </row>
    <row r="866" spans="1:21" ht="15.75" customHeight="1" x14ac:dyDescent="0.25">
      <c r="A866" s="1" t="s">
        <v>13183</v>
      </c>
      <c r="B866" s="1" t="s">
        <v>3119</v>
      </c>
      <c r="C866" s="1" t="s">
        <v>360</v>
      </c>
      <c r="D866" s="1" t="s">
        <v>10247</v>
      </c>
      <c r="E866" s="1" t="s">
        <v>1805</v>
      </c>
      <c r="F866" s="1" t="s">
        <v>24</v>
      </c>
      <c r="G866" s="1" t="s">
        <v>386</v>
      </c>
      <c r="H866" s="1" t="s">
        <v>13184</v>
      </c>
      <c r="I866" s="1" t="s">
        <v>13185</v>
      </c>
      <c r="J866" s="2" t="s">
        <v>13186</v>
      </c>
      <c r="K866" s="1" t="s">
        <v>184</v>
      </c>
      <c r="L866" s="1" t="s">
        <v>45</v>
      </c>
      <c r="M866" s="1" t="s">
        <v>185</v>
      </c>
      <c r="N866" s="1" t="s">
        <v>218</v>
      </c>
      <c r="O866" s="1" t="s">
        <v>219</v>
      </c>
      <c r="P866" s="1" t="s">
        <v>33</v>
      </c>
      <c r="Q866" s="1" t="s">
        <v>13187</v>
      </c>
      <c r="S866" s="1" t="s">
        <v>13188</v>
      </c>
      <c r="T866" s="1" t="s">
        <v>190</v>
      </c>
      <c r="U866" s="1" t="str">
        <f t="shared" si="3"/>
        <v>TP. Hồ Chí Minh</v>
      </c>
    </row>
    <row r="867" spans="1:21" ht="15.75" customHeight="1" x14ac:dyDescent="0.25">
      <c r="A867" s="1" t="s">
        <v>13189</v>
      </c>
      <c r="B867" s="1" t="s">
        <v>13190</v>
      </c>
      <c r="C867" s="1" t="s">
        <v>345</v>
      </c>
      <c r="D867" s="1" t="s">
        <v>13191</v>
      </c>
      <c r="E867" s="1" t="s">
        <v>386</v>
      </c>
      <c r="F867" s="1" t="s">
        <v>40</v>
      </c>
      <c r="G867" s="1" t="s">
        <v>386</v>
      </c>
      <c r="H867" s="1" t="s">
        <v>13192</v>
      </c>
      <c r="I867" s="1" t="s">
        <v>13193</v>
      </c>
      <c r="J867" s="2" t="s">
        <v>13194</v>
      </c>
      <c r="K867" s="1" t="s">
        <v>184</v>
      </c>
      <c r="L867" s="1" t="s">
        <v>45</v>
      </c>
      <c r="M867" s="1" t="s">
        <v>185</v>
      </c>
      <c r="N867" s="1" t="s">
        <v>812</v>
      </c>
      <c r="O867" s="1" t="s">
        <v>813</v>
      </c>
      <c r="P867" s="1" t="s">
        <v>33</v>
      </c>
      <c r="Q867" s="1" t="s">
        <v>13195</v>
      </c>
      <c r="S867" s="1" t="s">
        <v>13196</v>
      </c>
      <c r="T867" s="1" t="s">
        <v>190</v>
      </c>
      <c r="U867" s="1" t="str">
        <f t="shared" si="3"/>
        <v>TP. Hồ Chí Minh</v>
      </c>
    </row>
    <row r="868" spans="1:21" ht="15.75" customHeight="1" x14ac:dyDescent="0.25">
      <c r="A868" s="1" t="s">
        <v>13197</v>
      </c>
      <c r="B868" s="1" t="s">
        <v>13198</v>
      </c>
      <c r="C868" s="1" t="s">
        <v>1859</v>
      </c>
      <c r="D868" s="1" t="s">
        <v>13199</v>
      </c>
      <c r="E868" s="1" t="s">
        <v>386</v>
      </c>
      <c r="F868" s="1" t="s">
        <v>40</v>
      </c>
      <c r="G868" s="1" t="s">
        <v>386</v>
      </c>
      <c r="H868" s="1" t="s">
        <v>13200</v>
      </c>
      <c r="I868" s="1" t="s">
        <v>13201</v>
      </c>
      <c r="J868" s="2" t="s">
        <v>13202</v>
      </c>
      <c r="K868" s="1" t="s">
        <v>184</v>
      </c>
      <c r="L868" s="1" t="s">
        <v>80</v>
      </c>
      <c r="M868" s="1" t="s">
        <v>196</v>
      </c>
      <c r="N868" s="1" t="s">
        <v>197</v>
      </c>
      <c r="O868" s="1" t="s">
        <v>198</v>
      </c>
      <c r="P868" s="1" t="s">
        <v>33</v>
      </c>
      <c r="Q868" s="1" t="s">
        <v>13203</v>
      </c>
      <c r="S868" s="1" t="s">
        <v>13204</v>
      </c>
      <c r="T868" s="1" t="s">
        <v>190</v>
      </c>
      <c r="U868" s="1" t="str">
        <f t="shared" si="3"/>
        <v>TP. Hồ Chí Minh</v>
      </c>
    </row>
    <row r="869" spans="1:21" ht="15.75" customHeight="1" x14ac:dyDescent="0.25">
      <c r="A869" s="1" t="s">
        <v>13205</v>
      </c>
      <c r="B869" s="1" t="s">
        <v>13206</v>
      </c>
      <c r="C869" s="1" t="s">
        <v>244</v>
      </c>
      <c r="D869" s="1" t="s">
        <v>7307</v>
      </c>
      <c r="E869" s="1" t="s">
        <v>386</v>
      </c>
      <c r="F869" s="1" t="s">
        <v>40</v>
      </c>
      <c r="G869" s="1" t="s">
        <v>386</v>
      </c>
      <c r="H869" s="1" t="s">
        <v>13207</v>
      </c>
      <c r="I869" s="1" t="s">
        <v>13208</v>
      </c>
      <c r="J869" s="2" t="s">
        <v>13209</v>
      </c>
      <c r="K869" s="1" t="s">
        <v>184</v>
      </c>
      <c r="L869" s="1" t="s">
        <v>80</v>
      </c>
      <c r="M869" s="1" t="s">
        <v>196</v>
      </c>
      <c r="N869" s="1" t="s">
        <v>197</v>
      </c>
      <c r="O869" s="1" t="s">
        <v>198</v>
      </c>
      <c r="P869" s="1" t="s">
        <v>33</v>
      </c>
      <c r="Q869" s="1" t="s">
        <v>13210</v>
      </c>
      <c r="S869" s="1" t="s">
        <v>13211</v>
      </c>
      <c r="T869" s="1" t="s">
        <v>190</v>
      </c>
      <c r="U869" s="1" t="str">
        <f t="shared" si="3"/>
        <v>TP. Hồ Chí Minh</v>
      </c>
    </row>
    <row r="870" spans="1:21" ht="15.75" customHeight="1" x14ac:dyDescent="0.25">
      <c r="A870" s="1" t="s">
        <v>13212</v>
      </c>
      <c r="B870" s="1" t="s">
        <v>415</v>
      </c>
      <c r="C870" s="1" t="s">
        <v>317</v>
      </c>
      <c r="D870" s="1" t="s">
        <v>13213</v>
      </c>
      <c r="E870" s="1" t="s">
        <v>386</v>
      </c>
      <c r="F870" s="1" t="s">
        <v>24</v>
      </c>
      <c r="G870" s="1" t="s">
        <v>386</v>
      </c>
      <c r="H870" s="1" t="s">
        <v>13214</v>
      </c>
      <c r="I870" s="1" t="s">
        <v>13215</v>
      </c>
      <c r="J870" s="2" t="s">
        <v>13216</v>
      </c>
      <c r="K870" s="1" t="s">
        <v>184</v>
      </c>
      <c r="L870" s="1" t="s">
        <v>29</v>
      </c>
      <c r="M870" s="1" t="s">
        <v>207</v>
      </c>
      <c r="N870" s="1" t="s">
        <v>787</v>
      </c>
      <c r="O870" s="1" t="s">
        <v>788</v>
      </c>
      <c r="P870" s="1" t="s">
        <v>867</v>
      </c>
      <c r="Q870" s="1" t="s">
        <v>13217</v>
      </c>
      <c r="S870" s="1" t="s">
        <v>13218</v>
      </c>
      <c r="T870" s="1" t="s">
        <v>190</v>
      </c>
      <c r="U870" s="1" t="str">
        <f t="shared" si="3"/>
        <v>TP. Hồ Chí Minh</v>
      </c>
    </row>
    <row r="871" spans="1:21" ht="15.75" customHeight="1" x14ac:dyDescent="0.25">
      <c r="A871" s="1" t="s">
        <v>13219</v>
      </c>
      <c r="B871" s="1" t="s">
        <v>534</v>
      </c>
      <c r="C871" s="1" t="s">
        <v>1316</v>
      </c>
      <c r="D871" s="1" t="s">
        <v>13220</v>
      </c>
      <c r="E871" s="1" t="s">
        <v>386</v>
      </c>
      <c r="F871" s="1" t="s">
        <v>24</v>
      </c>
      <c r="G871" s="1" t="s">
        <v>386</v>
      </c>
      <c r="H871" s="1" t="s">
        <v>13221</v>
      </c>
      <c r="I871" s="1" t="s">
        <v>13222</v>
      </c>
      <c r="J871" s="2" t="s">
        <v>13223</v>
      </c>
      <c r="K871" s="1" t="s">
        <v>184</v>
      </c>
      <c r="L871" s="1" t="s">
        <v>45</v>
      </c>
      <c r="M871" s="1" t="s">
        <v>185</v>
      </c>
      <c r="N871" s="1" t="s">
        <v>228</v>
      </c>
      <c r="O871" s="1" t="s">
        <v>229</v>
      </c>
      <c r="P871" s="1" t="s">
        <v>33</v>
      </c>
      <c r="Q871" s="1" t="s">
        <v>13224</v>
      </c>
      <c r="S871" s="1" t="s">
        <v>13225</v>
      </c>
      <c r="T871" s="1" t="s">
        <v>190</v>
      </c>
      <c r="U871" s="1" t="str">
        <f t="shared" si="3"/>
        <v>TP. Hồ Chí Minh</v>
      </c>
    </row>
    <row r="872" spans="1:21" ht="15.75" customHeight="1" x14ac:dyDescent="0.25">
      <c r="A872" s="1" t="s">
        <v>13226</v>
      </c>
      <c r="B872" s="1" t="s">
        <v>13227</v>
      </c>
      <c r="C872" s="1" t="s">
        <v>170</v>
      </c>
      <c r="D872" s="1" t="s">
        <v>13228</v>
      </c>
      <c r="E872" s="1" t="s">
        <v>386</v>
      </c>
      <c r="F872" s="1" t="s">
        <v>40</v>
      </c>
      <c r="G872" s="1" t="s">
        <v>386</v>
      </c>
      <c r="H872" s="1" t="s">
        <v>13229</v>
      </c>
      <c r="I872" s="1" t="s">
        <v>13230</v>
      </c>
      <c r="J872" s="2" t="s">
        <v>13231</v>
      </c>
      <c r="K872" s="1" t="s">
        <v>184</v>
      </c>
      <c r="L872" s="1" t="s">
        <v>45</v>
      </c>
      <c r="M872" s="1" t="s">
        <v>185</v>
      </c>
      <c r="N872" s="1" t="s">
        <v>186</v>
      </c>
      <c r="O872" s="1" t="s">
        <v>187</v>
      </c>
      <c r="P872" s="1" t="s">
        <v>33</v>
      </c>
      <c r="Q872" s="1" t="s">
        <v>13232</v>
      </c>
      <c r="S872" s="1" t="s">
        <v>13233</v>
      </c>
      <c r="T872" s="1" t="s">
        <v>190</v>
      </c>
      <c r="U872" s="1" t="str">
        <f t="shared" si="3"/>
        <v>TP. Hồ Chí Minh</v>
      </c>
    </row>
    <row r="873" spans="1:21" ht="15.75" customHeight="1" x14ac:dyDescent="0.25">
      <c r="A873" s="1" t="s">
        <v>13234</v>
      </c>
      <c r="B873" s="1" t="s">
        <v>4695</v>
      </c>
      <c r="C873" s="1" t="s">
        <v>244</v>
      </c>
      <c r="D873" s="1" t="s">
        <v>7569</v>
      </c>
      <c r="E873" s="1" t="s">
        <v>97</v>
      </c>
      <c r="F873" s="1" t="s">
        <v>40</v>
      </c>
      <c r="G873" s="1" t="s">
        <v>386</v>
      </c>
      <c r="H873" s="1" t="s">
        <v>13235</v>
      </c>
      <c r="I873" s="1" t="s">
        <v>13236</v>
      </c>
      <c r="J873" s="2" t="s">
        <v>13237</v>
      </c>
      <c r="K873" s="1" t="s">
        <v>184</v>
      </c>
      <c r="L873" s="1" t="s">
        <v>45</v>
      </c>
      <c r="M873" s="1" t="s">
        <v>185</v>
      </c>
      <c r="N873" s="1" t="s">
        <v>812</v>
      </c>
      <c r="O873" s="1" t="s">
        <v>813</v>
      </c>
      <c r="P873" s="1" t="s">
        <v>33</v>
      </c>
      <c r="Q873" s="1" t="s">
        <v>13238</v>
      </c>
      <c r="S873" s="1" t="s">
        <v>13239</v>
      </c>
      <c r="T873" s="1" t="s">
        <v>190</v>
      </c>
      <c r="U873" s="1" t="str">
        <f t="shared" si="3"/>
        <v>TP. Hồ Chí Minh</v>
      </c>
    </row>
    <row r="874" spans="1:21" ht="15.75" customHeight="1" x14ac:dyDescent="0.25">
      <c r="A874" s="1" t="s">
        <v>13240</v>
      </c>
      <c r="B874" s="1" t="s">
        <v>4210</v>
      </c>
      <c r="C874" s="1" t="s">
        <v>1696</v>
      </c>
      <c r="D874" s="1" t="s">
        <v>13241</v>
      </c>
      <c r="E874" s="1" t="s">
        <v>386</v>
      </c>
      <c r="F874" s="1" t="s">
        <v>40</v>
      </c>
      <c r="G874" s="1" t="s">
        <v>386</v>
      </c>
      <c r="H874" s="1" t="s">
        <v>13242</v>
      </c>
      <c r="I874" s="1" t="s">
        <v>13243</v>
      </c>
      <c r="J874" s="2" t="s">
        <v>13244</v>
      </c>
      <c r="K874" s="1" t="s">
        <v>184</v>
      </c>
      <c r="L874" s="1" t="s">
        <v>80</v>
      </c>
      <c r="M874" s="1" t="s">
        <v>196</v>
      </c>
      <c r="N874" s="1" t="s">
        <v>954</v>
      </c>
      <c r="O874" s="1" t="s">
        <v>955</v>
      </c>
      <c r="P874" s="1" t="s">
        <v>33</v>
      </c>
      <c r="Q874" s="1" t="s">
        <v>13245</v>
      </c>
      <c r="S874" s="1" t="s">
        <v>13246</v>
      </c>
      <c r="T874" s="1" t="s">
        <v>190</v>
      </c>
      <c r="U874" s="1" t="str">
        <f t="shared" si="3"/>
        <v>TP. Hồ Chí Minh</v>
      </c>
    </row>
    <row r="875" spans="1:21" ht="15.75" customHeight="1" x14ac:dyDescent="0.25">
      <c r="A875" s="1" t="s">
        <v>13247</v>
      </c>
      <c r="B875" s="1" t="s">
        <v>842</v>
      </c>
      <c r="C875" s="1" t="s">
        <v>566</v>
      </c>
      <c r="D875" s="1" t="s">
        <v>7880</v>
      </c>
      <c r="E875" s="1" t="s">
        <v>1183</v>
      </c>
      <c r="F875" s="1" t="s">
        <v>40</v>
      </c>
      <c r="G875" s="1" t="s">
        <v>386</v>
      </c>
      <c r="H875" s="1" t="s">
        <v>13248</v>
      </c>
      <c r="I875" s="1" t="s">
        <v>13249</v>
      </c>
      <c r="J875" s="2" t="s">
        <v>13250</v>
      </c>
      <c r="K875" s="1" t="s">
        <v>184</v>
      </c>
      <c r="L875" s="1" t="s">
        <v>45</v>
      </c>
      <c r="M875" s="1" t="s">
        <v>185</v>
      </c>
      <c r="N875" s="1" t="s">
        <v>238</v>
      </c>
      <c r="O875" s="1" t="s">
        <v>239</v>
      </c>
      <c r="P875" s="1" t="s">
        <v>33</v>
      </c>
      <c r="Q875" s="1" t="s">
        <v>13251</v>
      </c>
      <c r="S875" s="1" t="s">
        <v>13252</v>
      </c>
      <c r="T875" s="1" t="s">
        <v>190</v>
      </c>
      <c r="U875" s="1" t="str">
        <f t="shared" si="3"/>
        <v>TP. Hồ Chí Minh</v>
      </c>
    </row>
    <row r="876" spans="1:21" ht="15.75" customHeight="1" x14ac:dyDescent="0.25">
      <c r="A876" s="1" t="s">
        <v>13253</v>
      </c>
      <c r="B876" s="1" t="s">
        <v>13254</v>
      </c>
      <c r="C876" s="1" t="s">
        <v>2459</v>
      </c>
      <c r="D876" s="1" t="s">
        <v>13255</v>
      </c>
      <c r="E876" s="1" t="s">
        <v>2887</v>
      </c>
      <c r="F876" s="1" t="s">
        <v>40</v>
      </c>
      <c r="G876" s="1" t="s">
        <v>2887</v>
      </c>
      <c r="H876" s="1" t="s">
        <v>13256</v>
      </c>
      <c r="I876" s="1" t="s">
        <v>13257</v>
      </c>
      <c r="J876" s="2" t="s">
        <v>13258</v>
      </c>
      <c r="K876" s="1" t="s">
        <v>184</v>
      </c>
      <c r="L876" s="1" t="s">
        <v>45</v>
      </c>
      <c r="M876" s="1" t="s">
        <v>185</v>
      </c>
      <c r="N876" s="1" t="s">
        <v>238</v>
      </c>
      <c r="O876" s="1" t="s">
        <v>239</v>
      </c>
      <c r="P876" s="1" t="s">
        <v>33</v>
      </c>
      <c r="Q876" s="1" t="s">
        <v>13259</v>
      </c>
      <c r="S876" s="1" t="s">
        <v>13260</v>
      </c>
      <c r="T876" s="1" t="s">
        <v>190</v>
      </c>
      <c r="U876" s="1" t="str">
        <f t="shared" si="3"/>
        <v>Tây Ninh</v>
      </c>
    </row>
    <row r="877" spans="1:21" ht="15.75" customHeight="1" x14ac:dyDescent="0.25">
      <c r="A877" s="1" t="s">
        <v>13261</v>
      </c>
      <c r="B877" s="1" t="s">
        <v>792</v>
      </c>
      <c r="C877" s="1" t="s">
        <v>2181</v>
      </c>
      <c r="D877" s="1" t="s">
        <v>7067</v>
      </c>
      <c r="E877" s="1" t="s">
        <v>2887</v>
      </c>
      <c r="F877" s="1" t="s">
        <v>24</v>
      </c>
      <c r="G877" s="1" t="s">
        <v>2887</v>
      </c>
      <c r="H877" s="1" t="s">
        <v>13262</v>
      </c>
      <c r="I877" s="1" t="s">
        <v>13263</v>
      </c>
      <c r="J877" s="2" t="s">
        <v>13264</v>
      </c>
      <c r="K877" s="1" t="s">
        <v>184</v>
      </c>
      <c r="L877" s="1" t="s">
        <v>45</v>
      </c>
      <c r="M877" s="1" t="s">
        <v>185</v>
      </c>
      <c r="N877" s="1" t="s">
        <v>186</v>
      </c>
      <c r="O877" s="1" t="s">
        <v>187</v>
      </c>
      <c r="P877" s="1" t="s">
        <v>33</v>
      </c>
      <c r="Q877" s="1" t="s">
        <v>13265</v>
      </c>
      <c r="S877" s="1" t="s">
        <v>13266</v>
      </c>
      <c r="T877" s="1" t="s">
        <v>190</v>
      </c>
      <c r="U877" s="1" t="str">
        <f t="shared" si="3"/>
        <v>Tây Ninh</v>
      </c>
    </row>
    <row r="878" spans="1:21" ht="15.75" customHeight="1" x14ac:dyDescent="0.25">
      <c r="A878" s="1" t="s">
        <v>13267</v>
      </c>
      <c r="B878" s="1" t="s">
        <v>13268</v>
      </c>
      <c r="C878" s="1" t="s">
        <v>1103</v>
      </c>
      <c r="D878" s="1" t="s">
        <v>12029</v>
      </c>
      <c r="E878" s="1" t="s">
        <v>2887</v>
      </c>
      <c r="F878" s="1" t="s">
        <v>24</v>
      </c>
      <c r="G878" s="1" t="s">
        <v>2887</v>
      </c>
      <c r="H878" s="1" t="s">
        <v>13269</v>
      </c>
      <c r="I878" s="1" t="s">
        <v>13270</v>
      </c>
      <c r="J878" s="2" t="s">
        <v>13271</v>
      </c>
      <c r="K878" s="1" t="s">
        <v>184</v>
      </c>
      <c r="L878" s="1" t="s">
        <v>45</v>
      </c>
      <c r="M878" s="1" t="s">
        <v>185</v>
      </c>
      <c r="N878" s="1" t="s">
        <v>1027</v>
      </c>
      <c r="O878" s="1" t="s">
        <v>1028</v>
      </c>
      <c r="P878" s="1" t="s">
        <v>33</v>
      </c>
      <c r="Q878" s="1" t="s">
        <v>13272</v>
      </c>
      <c r="S878" s="1" t="s">
        <v>13273</v>
      </c>
      <c r="T878" s="1" t="s">
        <v>190</v>
      </c>
      <c r="U878" s="1" t="str">
        <f t="shared" si="3"/>
        <v>Tây Ninh</v>
      </c>
    </row>
    <row r="879" spans="1:21" ht="15.75" customHeight="1" x14ac:dyDescent="0.25">
      <c r="A879" s="1" t="s">
        <v>13274</v>
      </c>
      <c r="B879" s="1" t="s">
        <v>7941</v>
      </c>
      <c r="C879" s="1" t="s">
        <v>39</v>
      </c>
      <c r="D879" s="1" t="s">
        <v>13275</v>
      </c>
      <c r="E879" s="1" t="s">
        <v>2887</v>
      </c>
      <c r="F879" s="1" t="s">
        <v>40</v>
      </c>
      <c r="G879" s="1" t="s">
        <v>2887</v>
      </c>
      <c r="H879" s="1" t="s">
        <v>13276</v>
      </c>
      <c r="I879" s="1" t="s">
        <v>13277</v>
      </c>
      <c r="J879" s="2" t="s">
        <v>13278</v>
      </c>
      <c r="K879" s="1" t="s">
        <v>184</v>
      </c>
      <c r="L879" s="1" t="s">
        <v>45</v>
      </c>
      <c r="M879" s="1" t="s">
        <v>185</v>
      </c>
      <c r="N879" s="1" t="s">
        <v>228</v>
      </c>
      <c r="O879" s="1" t="s">
        <v>229</v>
      </c>
      <c r="P879" s="1" t="s">
        <v>33</v>
      </c>
      <c r="Q879" s="1" t="s">
        <v>13279</v>
      </c>
      <c r="S879" s="1" t="s">
        <v>13280</v>
      </c>
      <c r="T879" s="1" t="s">
        <v>190</v>
      </c>
      <c r="U879" s="1" t="str">
        <f t="shared" si="3"/>
        <v>Tây Ninh</v>
      </c>
    </row>
    <row r="880" spans="1:21" ht="15.75" customHeight="1" x14ac:dyDescent="0.25">
      <c r="A880" s="1" t="s">
        <v>13281</v>
      </c>
      <c r="B880" s="1" t="s">
        <v>5270</v>
      </c>
      <c r="C880" s="1" t="s">
        <v>76</v>
      </c>
      <c r="D880" s="1" t="s">
        <v>13282</v>
      </c>
      <c r="E880" s="1" t="s">
        <v>2887</v>
      </c>
      <c r="F880" s="1" t="s">
        <v>40</v>
      </c>
      <c r="G880" s="1" t="s">
        <v>2887</v>
      </c>
      <c r="H880" s="1" t="s">
        <v>13283</v>
      </c>
      <c r="I880" s="1" t="s">
        <v>13284</v>
      </c>
      <c r="J880" s="2" t="s">
        <v>13285</v>
      </c>
      <c r="K880" s="1" t="s">
        <v>184</v>
      </c>
      <c r="L880" s="1" t="s">
        <v>45</v>
      </c>
      <c r="M880" s="1" t="s">
        <v>185</v>
      </c>
      <c r="N880" s="1" t="s">
        <v>218</v>
      </c>
      <c r="O880" s="1" t="s">
        <v>219</v>
      </c>
      <c r="P880" s="1" t="s">
        <v>33</v>
      </c>
      <c r="Q880" s="1" t="s">
        <v>13286</v>
      </c>
      <c r="S880" s="1" t="s">
        <v>13287</v>
      </c>
      <c r="T880" s="1" t="s">
        <v>190</v>
      </c>
      <c r="U880" s="1" t="str">
        <f t="shared" si="3"/>
        <v>Tây Ninh</v>
      </c>
    </row>
    <row r="881" spans="1:21" ht="15.75" customHeight="1" x14ac:dyDescent="0.25">
      <c r="A881" s="1" t="s">
        <v>13288</v>
      </c>
      <c r="B881" s="1" t="s">
        <v>1383</v>
      </c>
      <c r="C881" s="1" t="s">
        <v>317</v>
      </c>
      <c r="D881" s="1" t="s">
        <v>13289</v>
      </c>
      <c r="E881" s="1" t="s">
        <v>2887</v>
      </c>
      <c r="F881" s="1" t="s">
        <v>24</v>
      </c>
      <c r="G881" s="1" t="s">
        <v>2887</v>
      </c>
      <c r="H881" s="1" t="s">
        <v>13290</v>
      </c>
      <c r="I881" s="1" t="s">
        <v>13291</v>
      </c>
      <c r="J881" s="2" t="s">
        <v>13292</v>
      </c>
      <c r="K881" s="1" t="s">
        <v>184</v>
      </c>
      <c r="L881" s="1" t="s">
        <v>45</v>
      </c>
      <c r="M881" s="1" t="s">
        <v>185</v>
      </c>
      <c r="N881" s="1" t="s">
        <v>238</v>
      </c>
      <c r="O881" s="1" t="s">
        <v>239</v>
      </c>
      <c r="P881" s="1" t="s">
        <v>33</v>
      </c>
      <c r="Q881" s="1" t="s">
        <v>13293</v>
      </c>
      <c r="S881" s="1" t="s">
        <v>13294</v>
      </c>
      <c r="T881" s="1" t="s">
        <v>190</v>
      </c>
      <c r="U881" s="1" t="str">
        <f t="shared" si="3"/>
        <v>Tây Ninh</v>
      </c>
    </row>
    <row r="882" spans="1:21" ht="15.75" customHeight="1" x14ac:dyDescent="0.25">
      <c r="A882" s="1" t="s">
        <v>13295</v>
      </c>
      <c r="B882" s="1" t="s">
        <v>5049</v>
      </c>
      <c r="C882" s="1" t="s">
        <v>54</v>
      </c>
      <c r="D882" s="1" t="s">
        <v>11515</v>
      </c>
      <c r="E882" s="1" t="s">
        <v>2846</v>
      </c>
      <c r="F882" s="1" t="s">
        <v>40</v>
      </c>
      <c r="G882" s="1" t="s">
        <v>2846</v>
      </c>
      <c r="H882" s="1" t="s">
        <v>13296</v>
      </c>
      <c r="I882" s="1" t="s">
        <v>13297</v>
      </c>
      <c r="J882" s="2" t="s">
        <v>13298</v>
      </c>
      <c r="K882" s="1" t="s">
        <v>248</v>
      </c>
      <c r="L882" s="1" t="s">
        <v>29</v>
      </c>
      <c r="M882" s="1" t="s">
        <v>455</v>
      </c>
      <c r="N882" s="1" t="s">
        <v>456</v>
      </c>
      <c r="O882" s="1" t="s">
        <v>457</v>
      </c>
      <c r="P882" s="1" t="s">
        <v>33</v>
      </c>
      <c r="Q882" s="1" t="s">
        <v>13299</v>
      </c>
      <c r="S882" s="1" t="s">
        <v>13300</v>
      </c>
      <c r="T882" s="1" t="s">
        <v>254</v>
      </c>
      <c r="U882" s="1" t="str">
        <f t="shared" si="3"/>
        <v>Cần Thơ</v>
      </c>
    </row>
    <row r="883" spans="1:21" ht="15.75" customHeight="1" x14ac:dyDescent="0.25">
      <c r="A883" s="1" t="s">
        <v>13301</v>
      </c>
      <c r="B883" s="1" t="s">
        <v>415</v>
      </c>
      <c r="C883" s="1" t="s">
        <v>66</v>
      </c>
      <c r="D883" s="1" t="s">
        <v>7029</v>
      </c>
      <c r="E883" s="1" t="s">
        <v>2846</v>
      </c>
      <c r="F883" s="1" t="s">
        <v>24</v>
      </c>
      <c r="G883" s="1" t="s">
        <v>2846</v>
      </c>
      <c r="H883" s="1" t="s">
        <v>13302</v>
      </c>
      <c r="I883" s="1" t="s">
        <v>13303</v>
      </c>
      <c r="J883" s="2" t="s">
        <v>13304</v>
      </c>
      <c r="K883" s="1" t="s">
        <v>248</v>
      </c>
      <c r="L883" s="1" t="s">
        <v>45</v>
      </c>
      <c r="M883" s="1" t="s">
        <v>445</v>
      </c>
      <c r="N883" s="1" t="s">
        <v>1114</v>
      </c>
      <c r="O883" s="1" t="s">
        <v>1115</v>
      </c>
      <c r="P883" s="1" t="s">
        <v>33</v>
      </c>
      <c r="Q883" s="1" t="s">
        <v>13305</v>
      </c>
      <c r="S883" s="1" t="s">
        <v>13306</v>
      </c>
      <c r="T883" s="1" t="s">
        <v>254</v>
      </c>
      <c r="U883" s="1" t="str">
        <f t="shared" si="3"/>
        <v>Cần Thơ</v>
      </c>
    </row>
    <row r="884" spans="1:21" ht="15.75" customHeight="1" x14ac:dyDescent="0.25">
      <c r="A884" s="1" t="s">
        <v>13307</v>
      </c>
      <c r="B884" s="1" t="s">
        <v>13308</v>
      </c>
      <c r="C884" s="1" t="s">
        <v>2786</v>
      </c>
      <c r="D884" s="1" t="s">
        <v>13309</v>
      </c>
      <c r="E884" s="1" t="s">
        <v>2846</v>
      </c>
      <c r="F884" s="1" t="s">
        <v>24</v>
      </c>
      <c r="G884" s="1" t="s">
        <v>2846</v>
      </c>
      <c r="H884" s="1" t="s">
        <v>13310</v>
      </c>
      <c r="I884" s="1" t="s">
        <v>13311</v>
      </c>
      <c r="J884" s="2" t="s">
        <v>13312</v>
      </c>
      <c r="K884" s="1" t="s">
        <v>248</v>
      </c>
      <c r="L884" s="1" t="s">
        <v>29</v>
      </c>
      <c r="M884" s="1" t="s">
        <v>455</v>
      </c>
      <c r="N884" s="1" t="s">
        <v>456</v>
      </c>
      <c r="O884" s="1" t="s">
        <v>457</v>
      </c>
      <c r="P884" s="1" t="s">
        <v>33</v>
      </c>
      <c r="Q884" s="1" t="s">
        <v>13313</v>
      </c>
      <c r="S884" s="1" t="s">
        <v>13314</v>
      </c>
      <c r="T884" s="1" t="s">
        <v>254</v>
      </c>
      <c r="U884" s="1" t="str">
        <f t="shared" si="3"/>
        <v>Cần Thơ</v>
      </c>
    </row>
    <row r="885" spans="1:21" ht="15.75" customHeight="1" x14ac:dyDescent="0.25">
      <c r="A885" s="1" t="s">
        <v>609</v>
      </c>
      <c r="B885" s="1" t="s">
        <v>610</v>
      </c>
      <c r="C885" s="1" t="s">
        <v>611</v>
      </c>
      <c r="D885" s="1" t="s">
        <v>7046</v>
      </c>
      <c r="E885" s="1" t="s">
        <v>406</v>
      </c>
      <c r="F885" s="1" t="s">
        <v>40</v>
      </c>
      <c r="G885" s="1" t="s">
        <v>406</v>
      </c>
      <c r="H885" s="1" t="s">
        <v>612</v>
      </c>
      <c r="I885" s="1" t="s">
        <v>613</v>
      </c>
      <c r="J885" s="2" t="s">
        <v>614</v>
      </c>
      <c r="K885" s="1" t="s">
        <v>248</v>
      </c>
      <c r="L885" s="1" t="s">
        <v>29</v>
      </c>
      <c r="M885" s="1" t="s">
        <v>455</v>
      </c>
      <c r="N885" s="1" t="s">
        <v>491</v>
      </c>
      <c r="O885" s="1" t="s">
        <v>492</v>
      </c>
      <c r="P885" s="1" t="s">
        <v>33</v>
      </c>
      <c r="Q885" s="1" t="s">
        <v>615</v>
      </c>
      <c r="S885" s="1" t="s">
        <v>616</v>
      </c>
      <c r="T885" s="1" t="s">
        <v>254</v>
      </c>
      <c r="U885" s="1" t="str">
        <f t="shared" si="3"/>
        <v>Quảng Trị</v>
      </c>
    </row>
    <row r="886" spans="1:21" ht="15.75" customHeight="1" x14ac:dyDescent="0.25">
      <c r="A886" s="1" t="s">
        <v>617</v>
      </c>
      <c r="B886" s="1" t="s">
        <v>618</v>
      </c>
      <c r="C886" s="1" t="s">
        <v>244</v>
      </c>
      <c r="D886" s="1" t="s">
        <v>7047</v>
      </c>
      <c r="E886" s="1" t="s">
        <v>406</v>
      </c>
      <c r="F886" s="1" t="s">
        <v>40</v>
      </c>
      <c r="G886" s="1" t="s">
        <v>406</v>
      </c>
      <c r="H886" s="1" t="s">
        <v>619</v>
      </c>
      <c r="I886" s="1" t="s">
        <v>620</v>
      </c>
      <c r="J886" s="2" t="s">
        <v>621</v>
      </c>
      <c r="K886" s="1" t="s">
        <v>248</v>
      </c>
      <c r="L886" s="1" t="s">
        <v>29</v>
      </c>
      <c r="M886" s="1" t="s">
        <v>455</v>
      </c>
      <c r="N886" s="1" t="s">
        <v>491</v>
      </c>
      <c r="O886" s="1" t="s">
        <v>492</v>
      </c>
      <c r="P886" s="1" t="s">
        <v>33</v>
      </c>
      <c r="Q886" s="1" t="s">
        <v>622</v>
      </c>
      <c r="S886" s="1" t="s">
        <v>623</v>
      </c>
      <c r="T886" s="1" t="s">
        <v>254</v>
      </c>
      <c r="U886" s="1" t="str">
        <f t="shared" si="3"/>
        <v>Quảng Trị</v>
      </c>
    </row>
    <row r="887" spans="1:21" ht="15.75" customHeight="1" x14ac:dyDescent="0.25">
      <c r="A887" s="1" t="s">
        <v>624</v>
      </c>
      <c r="B887" s="1" t="s">
        <v>625</v>
      </c>
      <c r="C887" s="1" t="s">
        <v>371</v>
      </c>
      <c r="D887" s="1" t="s">
        <v>7048</v>
      </c>
      <c r="E887" s="1" t="s">
        <v>406</v>
      </c>
      <c r="F887" s="1" t="s">
        <v>40</v>
      </c>
      <c r="G887" s="1" t="s">
        <v>406</v>
      </c>
      <c r="H887" s="1" t="s">
        <v>626</v>
      </c>
      <c r="I887" s="1" t="s">
        <v>627</v>
      </c>
      <c r="J887" s="2" t="s">
        <v>628</v>
      </c>
      <c r="K887" s="1" t="s">
        <v>248</v>
      </c>
      <c r="L887" s="1" t="s">
        <v>29</v>
      </c>
      <c r="M887" s="1" t="s">
        <v>455</v>
      </c>
      <c r="N887" s="1" t="s">
        <v>629</v>
      </c>
      <c r="O887" s="1" t="s">
        <v>630</v>
      </c>
      <c r="P887" s="1" t="s">
        <v>33</v>
      </c>
      <c r="Q887" s="1" t="s">
        <v>631</v>
      </c>
      <c r="S887" s="1" t="s">
        <v>632</v>
      </c>
      <c r="T887" s="1" t="s">
        <v>254</v>
      </c>
      <c r="U887" s="1" t="str">
        <f t="shared" si="3"/>
        <v>Quảng Trị</v>
      </c>
    </row>
    <row r="888" spans="1:21" ht="15.75" customHeight="1" x14ac:dyDescent="0.25">
      <c r="A888" s="1" t="s">
        <v>633</v>
      </c>
      <c r="B888" s="1" t="s">
        <v>634</v>
      </c>
      <c r="C888" s="1" t="s">
        <v>635</v>
      </c>
      <c r="D888" s="1" t="s">
        <v>7049</v>
      </c>
      <c r="E888" s="1" t="s">
        <v>406</v>
      </c>
      <c r="F888" s="1" t="s">
        <v>40</v>
      </c>
      <c r="G888" s="1" t="s">
        <v>406</v>
      </c>
      <c r="H888" s="1" t="s">
        <v>636</v>
      </c>
      <c r="I888" s="1" t="s">
        <v>637</v>
      </c>
      <c r="J888" s="2" t="s">
        <v>638</v>
      </c>
      <c r="K888" s="1" t="s">
        <v>248</v>
      </c>
      <c r="L888" s="1" t="s">
        <v>45</v>
      </c>
      <c r="M888" s="1" t="s">
        <v>445</v>
      </c>
      <c r="N888" s="1" t="s">
        <v>639</v>
      </c>
      <c r="O888" s="1" t="s">
        <v>640</v>
      </c>
      <c r="P888" s="1" t="s">
        <v>33</v>
      </c>
      <c r="Q888" s="1" t="s">
        <v>641</v>
      </c>
      <c r="S888" s="1" t="s">
        <v>642</v>
      </c>
      <c r="T888" s="1" t="s">
        <v>254</v>
      </c>
      <c r="U888" s="1" t="str">
        <f t="shared" si="3"/>
        <v>Quảng Trị</v>
      </c>
    </row>
    <row r="889" spans="1:21" ht="15.75" customHeight="1" x14ac:dyDescent="0.25">
      <c r="A889" s="1" t="s">
        <v>6954</v>
      </c>
      <c r="B889" s="1" t="s">
        <v>6955</v>
      </c>
      <c r="C889" s="1" t="s">
        <v>39</v>
      </c>
      <c r="D889" s="1" t="s">
        <v>7027</v>
      </c>
      <c r="E889" s="1" t="s">
        <v>972</v>
      </c>
      <c r="F889" s="1" t="s">
        <v>40</v>
      </c>
      <c r="G889" s="1" t="s">
        <v>972</v>
      </c>
      <c r="H889" s="1" t="s">
        <v>7325</v>
      </c>
      <c r="I889" s="1" t="s">
        <v>7326</v>
      </c>
      <c r="J889" s="2" t="s">
        <v>7327</v>
      </c>
      <c r="K889" s="1" t="s">
        <v>248</v>
      </c>
      <c r="L889" s="1" t="s">
        <v>7328</v>
      </c>
      <c r="M889" s="1" t="s">
        <v>7329</v>
      </c>
      <c r="N889" s="1" t="s">
        <v>7330</v>
      </c>
      <c r="O889" s="1" t="s">
        <v>7331</v>
      </c>
      <c r="P889" s="1" t="s">
        <v>33</v>
      </c>
      <c r="Q889" s="1" t="s">
        <v>7332</v>
      </c>
      <c r="S889" s="1" t="s">
        <v>7333</v>
      </c>
      <c r="T889" s="1" t="s">
        <v>254</v>
      </c>
      <c r="U889" s="1" t="str">
        <f t="shared" si="3"/>
        <v>Quảng Bình</v>
      </c>
    </row>
    <row r="890" spans="1:21" ht="15.75" customHeight="1" x14ac:dyDescent="0.25">
      <c r="A890" s="1" t="s">
        <v>6958</v>
      </c>
      <c r="B890" s="1" t="s">
        <v>5978</v>
      </c>
      <c r="C890" s="1" t="s">
        <v>327</v>
      </c>
      <c r="D890" s="1" t="s">
        <v>7334</v>
      </c>
      <c r="E890" s="1" t="s">
        <v>972</v>
      </c>
      <c r="F890" s="1" t="s">
        <v>40</v>
      </c>
      <c r="G890" s="1" t="s">
        <v>972</v>
      </c>
      <c r="H890" s="1" t="s">
        <v>7335</v>
      </c>
      <c r="I890" s="1" t="s">
        <v>7336</v>
      </c>
      <c r="J890" s="2" t="s">
        <v>7337</v>
      </c>
      <c r="K890" s="1" t="s">
        <v>248</v>
      </c>
      <c r="L890" s="1" t="s">
        <v>29</v>
      </c>
      <c r="M890" s="1" t="s">
        <v>455</v>
      </c>
      <c r="N890" s="1" t="s">
        <v>629</v>
      </c>
      <c r="O890" s="1" t="s">
        <v>630</v>
      </c>
      <c r="P890" s="1" t="s">
        <v>33</v>
      </c>
      <c r="Q890" s="1" t="s">
        <v>7338</v>
      </c>
      <c r="S890" s="1" t="s">
        <v>7339</v>
      </c>
      <c r="T890" s="1" t="s">
        <v>254</v>
      </c>
      <c r="U890" s="1" t="str">
        <f t="shared" si="3"/>
        <v>Quảng Bình</v>
      </c>
    </row>
    <row r="891" spans="1:21" ht="15.75" customHeight="1" x14ac:dyDescent="0.25">
      <c r="A891" s="1" t="s">
        <v>6961</v>
      </c>
      <c r="B891" s="1" t="s">
        <v>6962</v>
      </c>
      <c r="C891" s="1" t="s">
        <v>1288</v>
      </c>
      <c r="D891" s="1" t="s">
        <v>7340</v>
      </c>
      <c r="E891" s="1" t="s">
        <v>972</v>
      </c>
      <c r="F891" s="1" t="s">
        <v>40</v>
      </c>
      <c r="G891" s="1" t="s">
        <v>972</v>
      </c>
      <c r="H891" s="1" t="s">
        <v>7341</v>
      </c>
      <c r="I891" s="1" t="s">
        <v>7342</v>
      </c>
      <c r="J891" s="2" t="s">
        <v>7343</v>
      </c>
      <c r="K891" s="1" t="s">
        <v>248</v>
      </c>
      <c r="L891" s="1" t="s">
        <v>45</v>
      </c>
      <c r="M891" s="1" t="s">
        <v>445</v>
      </c>
      <c r="N891" s="1" t="s">
        <v>701</v>
      </c>
      <c r="O891" s="1" t="s">
        <v>702</v>
      </c>
      <c r="P891" s="1" t="s">
        <v>33</v>
      </c>
      <c r="Q891" s="1" t="s">
        <v>7344</v>
      </c>
      <c r="S891" s="1" t="s">
        <v>7345</v>
      </c>
      <c r="T891" s="1" t="s">
        <v>254</v>
      </c>
      <c r="U891" s="1" t="str">
        <f t="shared" si="3"/>
        <v>Quảng Bình</v>
      </c>
    </row>
    <row r="892" spans="1:21" ht="15.75" customHeight="1" x14ac:dyDescent="0.25">
      <c r="A892" s="1" t="s">
        <v>6956</v>
      </c>
      <c r="B892" s="1" t="s">
        <v>6957</v>
      </c>
      <c r="C892" s="1" t="s">
        <v>39</v>
      </c>
      <c r="D892" s="1" t="s">
        <v>7346</v>
      </c>
      <c r="E892" s="1" t="s">
        <v>972</v>
      </c>
      <c r="F892" s="1" t="s">
        <v>40</v>
      </c>
      <c r="G892" s="1" t="s">
        <v>972</v>
      </c>
      <c r="H892" s="1" t="s">
        <v>7347</v>
      </c>
      <c r="I892" s="1" t="s">
        <v>7348</v>
      </c>
      <c r="J892" s="2" t="s">
        <v>7349</v>
      </c>
      <c r="K892" s="1" t="s">
        <v>248</v>
      </c>
      <c r="L892" s="1" t="s">
        <v>45</v>
      </c>
      <c r="M892" s="1" t="s">
        <v>445</v>
      </c>
      <c r="N892" s="1" t="s">
        <v>510</v>
      </c>
      <c r="O892" s="1" t="s">
        <v>511</v>
      </c>
      <c r="P892" s="1" t="s">
        <v>33</v>
      </c>
      <c r="Q892" s="1" t="s">
        <v>7350</v>
      </c>
      <c r="S892" s="1" t="s">
        <v>7351</v>
      </c>
      <c r="T892" s="1" t="s">
        <v>254</v>
      </c>
      <c r="U892" s="1" t="str">
        <f t="shared" si="3"/>
        <v>Quảng Bình</v>
      </c>
    </row>
    <row r="893" spans="1:21" ht="15.75" customHeight="1" x14ac:dyDescent="0.25">
      <c r="A893" s="1" t="s">
        <v>6959</v>
      </c>
      <c r="B893" s="1" t="s">
        <v>6960</v>
      </c>
      <c r="C893" s="1" t="s">
        <v>54</v>
      </c>
      <c r="D893" s="1" t="s">
        <v>7051</v>
      </c>
      <c r="E893" s="1" t="s">
        <v>972</v>
      </c>
      <c r="F893" s="1" t="s">
        <v>24</v>
      </c>
      <c r="G893" s="1" t="s">
        <v>972</v>
      </c>
      <c r="H893" s="1" t="s">
        <v>7352</v>
      </c>
      <c r="I893" s="1" t="s">
        <v>7353</v>
      </c>
      <c r="J893" s="2" t="s">
        <v>7354</v>
      </c>
      <c r="K893" s="1" t="s">
        <v>248</v>
      </c>
      <c r="L893" s="1" t="s">
        <v>29</v>
      </c>
      <c r="M893" s="1" t="s">
        <v>455</v>
      </c>
      <c r="N893" s="1" t="s">
        <v>629</v>
      </c>
      <c r="O893" s="1" t="s">
        <v>630</v>
      </c>
      <c r="P893" s="1" t="s">
        <v>33</v>
      </c>
      <c r="Q893" s="1" t="s">
        <v>7355</v>
      </c>
      <c r="S893" s="1" t="s">
        <v>7356</v>
      </c>
      <c r="T893" s="1" t="s">
        <v>254</v>
      </c>
      <c r="U893" s="1" t="str">
        <f t="shared" si="3"/>
        <v>Quảng Bình</v>
      </c>
    </row>
    <row r="894" spans="1:21" ht="15.75" customHeight="1" x14ac:dyDescent="0.25">
      <c r="A894" s="1" t="s">
        <v>643</v>
      </c>
      <c r="B894" s="1" t="s">
        <v>644</v>
      </c>
      <c r="C894" s="1" t="s">
        <v>244</v>
      </c>
      <c r="D894" s="1" t="s">
        <v>7050</v>
      </c>
      <c r="E894" s="1" t="s">
        <v>23</v>
      </c>
      <c r="F894" s="1" t="s">
        <v>40</v>
      </c>
      <c r="G894" s="1" t="s">
        <v>23</v>
      </c>
      <c r="H894" s="1" t="s">
        <v>645</v>
      </c>
      <c r="I894" s="1" t="s">
        <v>646</v>
      </c>
      <c r="J894" s="2" t="s">
        <v>647</v>
      </c>
      <c r="K894" s="1" t="s">
        <v>248</v>
      </c>
      <c r="L894" s="1" t="s">
        <v>520</v>
      </c>
      <c r="M894" s="1" t="s">
        <v>521</v>
      </c>
      <c r="N894" s="1" t="s">
        <v>522</v>
      </c>
      <c r="O894" s="1" t="s">
        <v>523</v>
      </c>
      <c r="P894" s="1" t="s">
        <v>33</v>
      </c>
      <c r="Q894" s="1" t="s">
        <v>648</v>
      </c>
      <c r="S894" s="1" t="s">
        <v>649</v>
      </c>
      <c r="T894" s="1" t="s">
        <v>254</v>
      </c>
      <c r="U894" s="1" t="str">
        <f t="shared" si="3"/>
        <v>Hà Tĩnh</v>
      </c>
    </row>
    <row r="895" spans="1:21" ht="15.75" customHeight="1" x14ac:dyDescent="0.25">
      <c r="A895" s="1" t="s">
        <v>650</v>
      </c>
      <c r="B895" s="1" t="s">
        <v>651</v>
      </c>
      <c r="C895" s="1" t="s">
        <v>39</v>
      </c>
      <c r="D895" s="1" t="s">
        <v>7051</v>
      </c>
      <c r="E895" s="1" t="s">
        <v>23</v>
      </c>
      <c r="F895" s="1" t="s">
        <v>24</v>
      </c>
      <c r="G895" s="1" t="s">
        <v>23</v>
      </c>
      <c r="H895" s="1" t="s">
        <v>652</v>
      </c>
      <c r="I895" s="1" t="s">
        <v>653</v>
      </c>
      <c r="J895" s="2" t="s">
        <v>654</v>
      </c>
      <c r="K895" s="1" t="s">
        <v>248</v>
      </c>
      <c r="L895" s="1" t="s">
        <v>655</v>
      </c>
      <c r="M895" s="1" t="s">
        <v>656</v>
      </c>
      <c r="N895" s="1" t="s">
        <v>657</v>
      </c>
      <c r="O895" s="1" t="s">
        <v>658</v>
      </c>
      <c r="P895" s="1" t="s">
        <v>33</v>
      </c>
      <c r="Q895" s="1" t="s">
        <v>659</v>
      </c>
      <c r="S895" s="1" t="s">
        <v>660</v>
      </c>
      <c r="T895" s="1" t="s">
        <v>254</v>
      </c>
      <c r="U895" s="1" t="str">
        <f t="shared" si="3"/>
        <v>Hà Tĩnh</v>
      </c>
    </row>
    <row r="896" spans="1:21" ht="15.75" customHeight="1" x14ac:dyDescent="0.25">
      <c r="A896" s="1" t="s">
        <v>661</v>
      </c>
      <c r="B896" s="1" t="s">
        <v>662</v>
      </c>
      <c r="C896" s="1" t="s">
        <v>472</v>
      </c>
      <c r="D896" s="1" t="s">
        <v>7052</v>
      </c>
      <c r="E896" s="1" t="s">
        <v>386</v>
      </c>
      <c r="F896" s="1" t="s">
        <v>24</v>
      </c>
      <c r="G896" s="1" t="s">
        <v>23</v>
      </c>
      <c r="H896" s="1" t="s">
        <v>663</v>
      </c>
      <c r="I896" s="1" t="s">
        <v>664</v>
      </c>
      <c r="J896" s="2" t="s">
        <v>665</v>
      </c>
      <c r="K896" s="1" t="s">
        <v>248</v>
      </c>
      <c r="L896" s="1" t="s">
        <v>45</v>
      </c>
      <c r="M896" s="1" t="s">
        <v>445</v>
      </c>
      <c r="N896" s="1" t="s">
        <v>446</v>
      </c>
      <c r="O896" s="1" t="s">
        <v>447</v>
      </c>
      <c r="P896" s="1" t="s">
        <v>33</v>
      </c>
      <c r="Q896" s="1" t="s">
        <v>666</v>
      </c>
      <c r="S896" s="1" t="s">
        <v>667</v>
      </c>
      <c r="T896" s="1" t="s">
        <v>254</v>
      </c>
      <c r="U896" s="1" t="str">
        <f t="shared" si="3"/>
        <v>Hà Tĩnh</v>
      </c>
    </row>
    <row r="897" spans="1:21" ht="15.75" customHeight="1" x14ac:dyDescent="0.25">
      <c r="A897" s="1" t="s">
        <v>668</v>
      </c>
      <c r="B897" s="1" t="s">
        <v>669</v>
      </c>
      <c r="C897" s="1" t="s">
        <v>39</v>
      </c>
      <c r="D897" s="1" t="s">
        <v>7053</v>
      </c>
      <c r="E897" s="1" t="s">
        <v>55</v>
      </c>
      <c r="F897" s="1" t="s">
        <v>40</v>
      </c>
      <c r="G897" s="1" t="s">
        <v>55</v>
      </c>
      <c r="H897" s="1" t="s">
        <v>670</v>
      </c>
      <c r="I897" s="1" t="s">
        <v>671</v>
      </c>
      <c r="J897" s="2" t="s">
        <v>672</v>
      </c>
      <c r="K897" s="1" t="s">
        <v>248</v>
      </c>
      <c r="L897" s="1" t="s">
        <v>80</v>
      </c>
      <c r="M897" s="1" t="s">
        <v>249</v>
      </c>
      <c r="N897" s="1" t="s">
        <v>436</v>
      </c>
      <c r="O897" s="1" t="s">
        <v>437</v>
      </c>
      <c r="P897" s="1" t="s">
        <v>33</v>
      </c>
      <c r="Q897" s="1" t="s">
        <v>673</v>
      </c>
      <c r="S897" s="1" t="s">
        <v>674</v>
      </c>
      <c r="T897" s="1" t="s">
        <v>254</v>
      </c>
      <c r="U897" s="1" t="str">
        <f t="shared" si="3"/>
        <v>Nghệ An</v>
      </c>
    </row>
    <row r="898" spans="1:21" ht="15.75" customHeight="1" x14ac:dyDescent="0.25">
      <c r="A898" s="1" t="s">
        <v>675</v>
      </c>
      <c r="B898" s="1" t="s">
        <v>676</v>
      </c>
      <c r="C898" s="1" t="s">
        <v>296</v>
      </c>
      <c r="D898" s="1" t="s">
        <v>7054</v>
      </c>
      <c r="E898" s="1" t="s">
        <v>55</v>
      </c>
      <c r="F898" s="1" t="s">
        <v>40</v>
      </c>
      <c r="G898" s="1" t="s">
        <v>55</v>
      </c>
      <c r="H898" s="1" t="s">
        <v>677</v>
      </c>
      <c r="I898" s="1" t="s">
        <v>678</v>
      </c>
      <c r="J898" s="2" t="s">
        <v>679</v>
      </c>
      <c r="K898" s="1" t="s">
        <v>248</v>
      </c>
      <c r="L898" s="1" t="s">
        <v>45</v>
      </c>
      <c r="M898" s="1" t="s">
        <v>445</v>
      </c>
      <c r="N898" s="1" t="s">
        <v>510</v>
      </c>
      <c r="O898" s="1" t="s">
        <v>511</v>
      </c>
      <c r="P898" s="1" t="s">
        <v>33</v>
      </c>
      <c r="Q898" s="1" t="s">
        <v>680</v>
      </c>
      <c r="S898" s="1" t="s">
        <v>681</v>
      </c>
      <c r="T898" s="1" t="s">
        <v>254</v>
      </c>
      <c r="U898" s="1" t="str">
        <f t="shared" si="3"/>
        <v>Nghệ An</v>
      </c>
    </row>
    <row r="899" spans="1:21" ht="15.75" customHeight="1" x14ac:dyDescent="0.25">
      <c r="A899" s="1" t="s">
        <v>682</v>
      </c>
      <c r="B899" s="1" t="s">
        <v>683</v>
      </c>
      <c r="C899" s="1" t="s">
        <v>558</v>
      </c>
      <c r="D899" s="1" t="s">
        <v>7055</v>
      </c>
      <c r="E899" s="1" t="s">
        <v>55</v>
      </c>
      <c r="F899" s="1" t="s">
        <v>40</v>
      </c>
      <c r="G899" s="1" t="s">
        <v>55</v>
      </c>
      <c r="H899" s="1" t="s">
        <v>684</v>
      </c>
      <c r="I899" s="1" t="s">
        <v>685</v>
      </c>
      <c r="J899" s="2" t="s">
        <v>686</v>
      </c>
      <c r="K899" s="1" t="s">
        <v>248</v>
      </c>
      <c r="L899" s="1" t="s">
        <v>80</v>
      </c>
      <c r="M899" s="1" t="s">
        <v>249</v>
      </c>
      <c r="N899" s="1" t="s">
        <v>250</v>
      </c>
      <c r="O899" s="1" t="s">
        <v>251</v>
      </c>
      <c r="P899" s="1" t="s">
        <v>33</v>
      </c>
      <c r="Q899" s="1" t="s">
        <v>687</v>
      </c>
      <c r="S899" s="1" t="s">
        <v>688</v>
      </c>
      <c r="T899" s="1" t="s">
        <v>254</v>
      </c>
      <c r="U899" s="1" t="str">
        <f t="shared" si="3"/>
        <v>Nghệ An</v>
      </c>
    </row>
    <row r="900" spans="1:21" ht="15.75" customHeight="1" x14ac:dyDescent="0.25">
      <c r="A900" s="1" t="s">
        <v>689</v>
      </c>
      <c r="B900" s="1" t="s">
        <v>690</v>
      </c>
      <c r="C900" s="1" t="s">
        <v>224</v>
      </c>
      <c r="D900" s="1" t="s">
        <v>7056</v>
      </c>
      <c r="E900" s="1" t="s">
        <v>55</v>
      </c>
      <c r="F900" s="1" t="s">
        <v>40</v>
      </c>
      <c r="G900" s="1" t="s">
        <v>55</v>
      </c>
      <c r="H900" s="1" t="s">
        <v>691</v>
      </c>
      <c r="I900" s="1" t="s">
        <v>692</v>
      </c>
      <c r="J900" s="2" t="s">
        <v>693</v>
      </c>
      <c r="K900" s="1" t="s">
        <v>248</v>
      </c>
      <c r="L900" s="1" t="s">
        <v>29</v>
      </c>
      <c r="M900" s="1" t="s">
        <v>455</v>
      </c>
      <c r="N900" s="1" t="s">
        <v>491</v>
      </c>
      <c r="O900" s="1" t="s">
        <v>492</v>
      </c>
      <c r="P900" s="1" t="s">
        <v>33</v>
      </c>
      <c r="Q900" s="1" t="s">
        <v>694</v>
      </c>
      <c r="S900" s="1" t="s">
        <v>695</v>
      </c>
      <c r="T900" s="1" t="s">
        <v>254</v>
      </c>
      <c r="U900" s="1" t="str">
        <f t="shared" si="3"/>
        <v>Nghệ An</v>
      </c>
    </row>
    <row r="901" spans="1:21" ht="15.75" customHeight="1" x14ac:dyDescent="0.25">
      <c r="A901" s="1" t="s">
        <v>696</v>
      </c>
      <c r="B901" s="1" t="s">
        <v>697</v>
      </c>
      <c r="C901" s="1" t="s">
        <v>54</v>
      </c>
      <c r="D901" s="1" t="s">
        <v>7057</v>
      </c>
      <c r="E901" s="1" t="s">
        <v>55</v>
      </c>
      <c r="F901" s="1" t="s">
        <v>40</v>
      </c>
      <c r="G901" s="1" t="s">
        <v>55</v>
      </c>
      <c r="H901" s="1" t="s">
        <v>698</v>
      </c>
      <c r="I901" s="1" t="s">
        <v>699</v>
      </c>
      <c r="J901" s="2" t="s">
        <v>700</v>
      </c>
      <c r="K901" s="1" t="s">
        <v>248</v>
      </c>
      <c r="L901" s="1" t="s">
        <v>45</v>
      </c>
      <c r="M901" s="1" t="s">
        <v>445</v>
      </c>
      <c r="N901" s="1" t="s">
        <v>701</v>
      </c>
      <c r="O901" s="1" t="s">
        <v>702</v>
      </c>
      <c r="P901" s="1" t="s">
        <v>33</v>
      </c>
      <c r="Q901" s="1" t="s">
        <v>703</v>
      </c>
      <c r="S901" s="1" t="s">
        <v>704</v>
      </c>
      <c r="T901" s="1" t="s">
        <v>254</v>
      </c>
      <c r="U901" s="1" t="str">
        <f t="shared" si="3"/>
        <v>Nghệ An</v>
      </c>
    </row>
    <row r="902" spans="1:21" ht="15.75" customHeight="1" x14ac:dyDescent="0.25">
      <c r="A902" s="1" t="s">
        <v>705</v>
      </c>
      <c r="B902" s="1" t="s">
        <v>706</v>
      </c>
      <c r="C902" s="1" t="s">
        <v>170</v>
      </c>
      <c r="D902" s="1" t="s">
        <v>7058</v>
      </c>
      <c r="E902" s="1" t="s">
        <v>116</v>
      </c>
      <c r="F902" s="1" t="s">
        <v>40</v>
      </c>
      <c r="G902" s="1" t="s">
        <v>116</v>
      </c>
      <c r="H902" s="1" t="s">
        <v>707</v>
      </c>
      <c r="I902" s="1" t="s">
        <v>708</v>
      </c>
      <c r="J902" s="2" t="s">
        <v>709</v>
      </c>
      <c r="K902" s="1" t="s">
        <v>248</v>
      </c>
      <c r="L902" s="1" t="s">
        <v>29</v>
      </c>
      <c r="M902" s="1" t="s">
        <v>455</v>
      </c>
      <c r="N902" s="1" t="s">
        <v>456</v>
      </c>
      <c r="O902" s="1" t="s">
        <v>457</v>
      </c>
      <c r="P902" s="1" t="s">
        <v>33</v>
      </c>
      <c r="Q902" s="1" t="s">
        <v>710</v>
      </c>
      <c r="S902" s="1" t="s">
        <v>711</v>
      </c>
      <c r="T902" s="1" t="s">
        <v>254</v>
      </c>
      <c r="U902" s="1" t="str">
        <f t="shared" si="3"/>
        <v>Thanh Hóa</v>
      </c>
    </row>
    <row r="903" spans="1:21" ht="15.75" customHeight="1" x14ac:dyDescent="0.25">
      <c r="A903" s="1" t="s">
        <v>1594</v>
      </c>
      <c r="B903" s="1" t="s">
        <v>1595</v>
      </c>
      <c r="C903" s="1" t="s">
        <v>76</v>
      </c>
      <c r="D903" s="1" t="s">
        <v>7163</v>
      </c>
      <c r="E903" s="1" t="s">
        <v>1538</v>
      </c>
      <c r="F903" s="1" t="s">
        <v>40</v>
      </c>
      <c r="G903" s="1" t="s">
        <v>1538</v>
      </c>
      <c r="H903" s="1" t="s">
        <v>1596</v>
      </c>
      <c r="I903" s="1" t="s">
        <v>1597</v>
      </c>
      <c r="J903" s="2" t="s">
        <v>1598</v>
      </c>
      <c r="K903" s="1" t="s">
        <v>248</v>
      </c>
      <c r="L903" s="1" t="s">
        <v>45</v>
      </c>
      <c r="M903" s="1" t="s">
        <v>445</v>
      </c>
      <c r="N903" s="1" t="s">
        <v>639</v>
      </c>
      <c r="O903" s="1" t="s">
        <v>640</v>
      </c>
      <c r="P903" s="1" t="s">
        <v>33</v>
      </c>
      <c r="Q903" s="1" t="s">
        <v>1599</v>
      </c>
      <c r="S903" s="1" t="s">
        <v>1600</v>
      </c>
      <c r="T903" s="1" t="s">
        <v>254</v>
      </c>
      <c r="U903" s="1" t="str">
        <f t="shared" si="3"/>
        <v>Hải Phòng</v>
      </c>
    </row>
    <row r="904" spans="1:21" ht="15.75" customHeight="1" x14ac:dyDescent="0.25">
      <c r="A904" s="1" t="s">
        <v>1601</v>
      </c>
      <c r="B904" s="1" t="s">
        <v>1602</v>
      </c>
      <c r="C904" s="1" t="s">
        <v>1603</v>
      </c>
      <c r="D904" s="1" t="s">
        <v>7164</v>
      </c>
      <c r="E904" s="1" t="s">
        <v>1538</v>
      </c>
      <c r="F904" s="1" t="s">
        <v>24</v>
      </c>
      <c r="G904" s="1" t="s">
        <v>1538</v>
      </c>
      <c r="H904" s="1" t="s">
        <v>1604</v>
      </c>
      <c r="I904" s="1" t="s">
        <v>1605</v>
      </c>
      <c r="J904" s="2" t="s">
        <v>1606</v>
      </c>
      <c r="K904" s="1" t="s">
        <v>248</v>
      </c>
      <c r="L904" s="1" t="s">
        <v>45</v>
      </c>
      <c r="M904" s="1" t="s">
        <v>445</v>
      </c>
      <c r="N904" s="1" t="s">
        <v>701</v>
      </c>
      <c r="O904" s="1" t="s">
        <v>702</v>
      </c>
      <c r="P904" s="1" t="s">
        <v>33</v>
      </c>
      <c r="Q904" s="1" t="s">
        <v>1607</v>
      </c>
      <c r="S904" s="1" t="s">
        <v>1608</v>
      </c>
      <c r="T904" s="1" t="s">
        <v>254</v>
      </c>
      <c r="U904" s="1" t="str">
        <f t="shared" si="3"/>
        <v>Hải Phòng</v>
      </c>
    </row>
    <row r="905" spans="1:21" ht="15.75" customHeight="1" x14ac:dyDescent="0.25">
      <c r="A905" s="1" t="s">
        <v>1609</v>
      </c>
      <c r="B905" s="1" t="s">
        <v>1610</v>
      </c>
      <c r="C905" s="1" t="s">
        <v>317</v>
      </c>
      <c r="D905" s="1" t="s">
        <v>7165</v>
      </c>
      <c r="E905" s="1" t="s">
        <v>1538</v>
      </c>
      <c r="F905" s="1" t="s">
        <v>24</v>
      </c>
      <c r="G905" s="1" t="s">
        <v>1538</v>
      </c>
      <c r="H905" s="1" t="s">
        <v>1611</v>
      </c>
      <c r="I905" s="1" t="s">
        <v>1612</v>
      </c>
      <c r="J905" s="2" t="s">
        <v>1613</v>
      </c>
      <c r="K905" s="1" t="s">
        <v>248</v>
      </c>
      <c r="L905" s="1" t="s">
        <v>80</v>
      </c>
      <c r="M905" s="1" t="s">
        <v>249</v>
      </c>
      <c r="N905" s="1" t="s">
        <v>436</v>
      </c>
      <c r="O905" s="1" t="s">
        <v>437</v>
      </c>
      <c r="P905" s="1" t="s">
        <v>33</v>
      </c>
      <c r="Q905" s="1" t="s">
        <v>1614</v>
      </c>
      <c r="S905" s="1" t="s">
        <v>1615</v>
      </c>
      <c r="T905" s="1" t="s">
        <v>254</v>
      </c>
      <c r="U905" s="1" t="str">
        <f t="shared" si="3"/>
        <v>Hải Phòng</v>
      </c>
    </row>
    <row r="906" spans="1:21" ht="15.75" customHeight="1" x14ac:dyDescent="0.25">
      <c r="A906" s="1" t="s">
        <v>13315</v>
      </c>
      <c r="B906" s="1" t="s">
        <v>9330</v>
      </c>
      <c r="C906" s="1" t="s">
        <v>769</v>
      </c>
      <c r="D906" s="1" t="s">
        <v>8774</v>
      </c>
      <c r="E906" s="1" t="s">
        <v>386</v>
      </c>
      <c r="F906" s="1" t="s">
        <v>24</v>
      </c>
      <c r="G906" s="1" t="s">
        <v>386</v>
      </c>
      <c r="H906" s="1" t="s">
        <v>13316</v>
      </c>
      <c r="I906" s="1" t="s">
        <v>13317</v>
      </c>
      <c r="J906" s="2" t="s">
        <v>13318</v>
      </c>
      <c r="K906" s="1" t="s">
        <v>28</v>
      </c>
      <c r="L906" s="1" t="s">
        <v>45</v>
      </c>
      <c r="M906" s="1" t="s">
        <v>259</v>
      </c>
      <c r="N906" s="1" t="s">
        <v>281</v>
      </c>
      <c r="O906" s="1" t="s">
        <v>282</v>
      </c>
      <c r="P906" s="1" t="s">
        <v>33</v>
      </c>
      <c r="Q906" s="1" t="s">
        <v>13319</v>
      </c>
      <c r="S906" s="1" t="s">
        <v>13320</v>
      </c>
      <c r="T906" s="1" t="s">
        <v>36</v>
      </c>
      <c r="U906" s="1" t="str">
        <f t="shared" si="3"/>
        <v>TP. Hồ Chí Minh</v>
      </c>
    </row>
    <row r="907" spans="1:21" ht="15.75" customHeight="1" x14ac:dyDescent="0.25">
      <c r="A907" s="1" t="s">
        <v>13321</v>
      </c>
      <c r="B907" s="1" t="s">
        <v>13322</v>
      </c>
      <c r="C907" s="1" t="s">
        <v>1696</v>
      </c>
      <c r="D907" s="1" t="s">
        <v>13323</v>
      </c>
      <c r="E907" s="1" t="s">
        <v>386</v>
      </c>
      <c r="F907" s="1" t="s">
        <v>40</v>
      </c>
      <c r="G907" s="1" t="s">
        <v>386</v>
      </c>
      <c r="H907" s="1" t="s">
        <v>13324</v>
      </c>
      <c r="I907" s="1" t="s">
        <v>13325</v>
      </c>
      <c r="J907" s="2" t="s">
        <v>13326</v>
      </c>
      <c r="K907" s="1" t="s">
        <v>28</v>
      </c>
      <c r="L907" s="1" t="s">
        <v>80</v>
      </c>
      <c r="M907" s="1" t="s">
        <v>310</v>
      </c>
      <c r="N907" s="1" t="s">
        <v>410</v>
      </c>
      <c r="O907" s="1" t="s">
        <v>411</v>
      </c>
      <c r="P907" s="1" t="s">
        <v>33</v>
      </c>
      <c r="Q907" s="1" t="s">
        <v>13327</v>
      </c>
      <c r="S907" s="1" t="s">
        <v>13328</v>
      </c>
      <c r="T907" s="1" t="s">
        <v>36</v>
      </c>
      <c r="U907" s="1" t="str">
        <f t="shared" si="3"/>
        <v>TP. Hồ Chí Minh</v>
      </c>
    </row>
    <row r="908" spans="1:21" ht="15.75" customHeight="1" x14ac:dyDescent="0.25">
      <c r="A908" s="1" t="s">
        <v>13329</v>
      </c>
      <c r="B908" s="1" t="s">
        <v>13330</v>
      </c>
      <c r="C908" s="1" t="s">
        <v>843</v>
      </c>
      <c r="D908" s="1" t="s">
        <v>9428</v>
      </c>
      <c r="E908" s="1" t="s">
        <v>386</v>
      </c>
      <c r="F908" s="1" t="s">
        <v>40</v>
      </c>
      <c r="G908" s="1" t="s">
        <v>386</v>
      </c>
      <c r="H908" s="1" t="s">
        <v>13331</v>
      </c>
      <c r="I908" s="1" t="s">
        <v>13332</v>
      </c>
      <c r="J908" s="2" t="s">
        <v>13333</v>
      </c>
      <c r="K908" s="1" t="s">
        <v>28</v>
      </c>
      <c r="L908" s="1" t="s">
        <v>29</v>
      </c>
      <c r="M908" s="1" t="s">
        <v>30</v>
      </c>
      <c r="N908" s="1" t="s">
        <v>332</v>
      </c>
      <c r="O908" s="1" t="s">
        <v>333</v>
      </c>
      <c r="P908" s="1" t="s">
        <v>33</v>
      </c>
      <c r="Q908" s="1" t="s">
        <v>13334</v>
      </c>
      <c r="S908" s="1" t="s">
        <v>13335</v>
      </c>
      <c r="T908" s="1" t="s">
        <v>36</v>
      </c>
      <c r="U908" s="1" t="str">
        <f t="shared" si="3"/>
        <v>TP. Hồ Chí Minh</v>
      </c>
    </row>
    <row r="909" spans="1:21" ht="15.75" customHeight="1" x14ac:dyDescent="0.25">
      <c r="A909" s="1" t="s">
        <v>13336</v>
      </c>
      <c r="B909" s="1" t="s">
        <v>2130</v>
      </c>
      <c r="C909" s="1" t="s">
        <v>3177</v>
      </c>
      <c r="D909" s="1" t="s">
        <v>13337</v>
      </c>
      <c r="E909" s="1" t="s">
        <v>2887</v>
      </c>
      <c r="F909" s="1" t="s">
        <v>24</v>
      </c>
      <c r="G909" s="1" t="s">
        <v>2887</v>
      </c>
      <c r="H909" s="1" t="s">
        <v>13338</v>
      </c>
      <c r="I909" s="1" t="s">
        <v>13339</v>
      </c>
      <c r="J909" s="2" t="s">
        <v>13340</v>
      </c>
      <c r="K909" s="1" t="s">
        <v>28</v>
      </c>
      <c r="L909" s="1" t="s">
        <v>29</v>
      </c>
      <c r="M909" s="1" t="s">
        <v>30</v>
      </c>
      <c r="N909" s="1" t="s">
        <v>290</v>
      </c>
      <c r="O909" s="1" t="s">
        <v>291</v>
      </c>
      <c r="P909" s="1" t="s">
        <v>33</v>
      </c>
      <c r="Q909" s="1" t="s">
        <v>13341</v>
      </c>
      <c r="S909" s="1" t="s">
        <v>13342</v>
      </c>
      <c r="T909" s="1" t="s">
        <v>36</v>
      </c>
      <c r="U909" s="1" t="str">
        <f t="shared" si="3"/>
        <v>Tây Ninh</v>
      </c>
    </row>
    <row r="910" spans="1:21" ht="15.75" customHeight="1" x14ac:dyDescent="0.25">
      <c r="A910" s="1" t="s">
        <v>13343</v>
      </c>
      <c r="B910" s="1" t="s">
        <v>1784</v>
      </c>
      <c r="C910" s="1" t="s">
        <v>54</v>
      </c>
      <c r="D910" s="1" t="s">
        <v>13344</v>
      </c>
      <c r="E910" s="1" t="s">
        <v>2887</v>
      </c>
      <c r="F910" s="1" t="s">
        <v>40</v>
      </c>
      <c r="G910" s="1" t="s">
        <v>2887</v>
      </c>
      <c r="H910" s="1" t="s">
        <v>13345</v>
      </c>
      <c r="I910" s="1" t="s">
        <v>13346</v>
      </c>
      <c r="J910" s="2" t="s">
        <v>13347</v>
      </c>
      <c r="K910" s="1" t="s">
        <v>28</v>
      </c>
      <c r="L910" s="1" t="s">
        <v>29</v>
      </c>
      <c r="M910" s="1" t="s">
        <v>30</v>
      </c>
      <c r="N910" s="1" t="s">
        <v>31</v>
      </c>
      <c r="O910" s="1" t="s">
        <v>32</v>
      </c>
      <c r="P910" s="1" t="s">
        <v>33</v>
      </c>
      <c r="Q910" s="1" t="s">
        <v>13348</v>
      </c>
      <c r="S910" s="1" t="s">
        <v>13349</v>
      </c>
      <c r="T910" s="1" t="s">
        <v>36</v>
      </c>
      <c r="U910" s="1" t="str">
        <f t="shared" si="3"/>
        <v>Tây Ninh</v>
      </c>
    </row>
    <row r="911" spans="1:21" ht="15.75" customHeight="1" x14ac:dyDescent="0.25">
      <c r="A911" s="1" t="s">
        <v>13350</v>
      </c>
      <c r="B911" s="1" t="s">
        <v>13351</v>
      </c>
      <c r="C911" s="1" t="s">
        <v>224</v>
      </c>
      <c r="D911" s="1" t="s">
        <v>8417</v>
      </c>
      <c r="E911" s="1" t="s">
        <v>2887</v>
      </c>
      <c r="F911" s="1" t="s">
        <v>40</v>
      </c>
      <c r="G911" s="1" t="s">
        <v>2887</v>
      </c>
      <c r="H911" s="1" t="s">
        <v>13352</v>
      </c>
      <c r="I911" s="1" t="s">
        <v>13353</v>
      </c>
      <c r="J911" s="2" t="s">
        <v>13354</v>
      </c>
      <c r="K911" s="1" t="s">
        <v>28</v>
      </c>
      <c r="L911" s="1" t="s">
        <v>29</v>
      </c>
      <c r="M911" s="1" t="s">
        <v>30</v>
      </c>
      <c r="N911" s="1" t="s">
        <v>290</v>
      </c>
      <c r="O911" s="1" t="s">
        <v>291</v>
      </c>
      <c r="P911" s="1" t="s">
        <v>33</v>
      </c>
      <c r="Q911" s="1" t="s">
        <v>13355</v>
      </c>
      <c r="S911" s="1" t="s">
        <v>13356</v>
      </c>
      <c r="T911" s="1" t="s">
        <v>36</v>
      </c>
      <c r="U911" s="1" t="str">
        <f t="shared" si="3"/>
        <v>Tây Ninh</v>
      </c>
    </row>
    <row r="912" spans="1:21" ht="15.75" customHeight="1" x14ac:dyDescent="0.25">
      <c r="A912" s="1" t="s">
        <v>13357</v>
      </c>
      <c r="B912" s="1" t="s">
        <v>13358</v>
      </c>
      <c r="C912" s="1" t="s">
        <v>1448</v>
      </c>
      <c r="D912" s="1" t="s">
        <v>11889</v>
      </c>
      <c r="E912" s="1" t="s">
        <v>2015</v>
      </c>
      <c r="F912" s="1" t="s">
        <v>40</v>
      </c>
      <c r="G912" s="1" t="s">
        <v>2833</v>
      </c>
      <c r="H912" s="1" t="s">
        <v>13359</v>
      </c>
      <c r="I912" s="1" t="s">
        <v>13360</v>
      </c>
      <c r="J912" s="2" t="s">
        <v>13361</v>
      </c>
      <c r="K912" s="1" t="s">
        <v>28</v>
      </c>
      <c r="L912" s="1" t="s">
        <v>45</v>
      </c>
      <c r="M912" s="1" t="s">
        <v>259</v>
      </c>
      <c r="N912" s="1" t="s">
        <v>7958</v>
      </c>
      <c r="O912" s="1" t="s">
        <v>7959</v>
      </c>
      <c r="P912" s="1" t="s">
        <v>33</v>
      </c>
      <c r="Q912" s="1" t="s">
        <v>13362</v>
      </c>
      <c r="S912" s="1" t="s">
        <v>13363</v>
      </c>
      <c r="T912" s="1" t="s">
        <v>36</v>
      </c>
      <c r="U912" s="1" t="str">
        <f t="shared" si="3"/>
        <v>Long An</v>
      </c>
    </row>
    <row r="913" spans="1:21" ht="15.75" customHeight="1" x14ac:dyDescent="0.25">
      <c r="A913" s="1" t="s">
        <v>13364</v>
      </c>
      <c r="B913" s="1" t="s">
        <v>53</v>
      </c>
      <c r="C913" s="1" t="s">
        <v>224</v>
      </c>
      <c r="D913" s="1" t="s">
        <v>13365</v>
      </c>
      <c r="E913" s="1" t="s">
        <v>386</v>
      </c>
      <c r="F913" s="1" t="s">
        <v>40</v>
      </c>
      <c r="G913" s="1" t="s">
        <v>2833</v>
      </c>
      <c r="H913" s="1" t="s">
        <v>13366</v>
      </c>
      <c r="I913" s="1" t="s">
        <v>13367</v>
      </c>
      <c r="J913" s="2" t="s">
        <v>13368</v>
      </c>
      <c r="K913" s="1" t="s">
        <v>28</v>
      </c>
      <c r="L913" s="1" t="s">
        <v>29</v>
      </c>
      <c r="M913" s="1" t="s">
        <v>30</v>
      </c>
      <c r="N913" s="1" t="s">
        <v>290</v>
      </c>
      <c r="O913" s="1" t="s">
        <v>291</v>
      </c>
      <c r="P913" s="1" t="s">
        <v>33</v>
      </c>
      <c r="Q913" s="1" t="s">
        <v>13369</v>
      </c>
      <c r="S913" s="1" t="s">
        <v>13370</v>
      </c>
      <c r="T913" s="1" t="s">
        <v>36</v>
      </c>
      <c r="U913" s="1" t="str">
        <f t="shared" si="3"/>
        <v>Long An</v>
      </c>
    </row>
    <row r="914" spans="1:21" ht="15.75" customHeight="1" x14ac:dyDescent="0.25">
      <c r="A914" s="1" t="s">
        <v>13371</v>
      </c>
      <c r="B914" s="1" t="s">
        <v>1719</v>
      </c>
      <c r="C914" s="1" t="s">
        <v>1960</v>
      </c>
      <c r="D914" s="1" t="s">
        <v>11889</v>
      </c>
      <c r="E914" s="1" t="s">
        <v>386</v>
      </c>
      <c r="F914" s="1" t="s">
        <v>24</v>
      </c>
      <c r="G914" s="1" t="s">
        <v>2833</v>
      </c>
      <c r="H914" s="1" t="s">
        <v>13372</v>
      </c>
      <c r="I914" s="1" t="s">
        <v>13373</v>
      </c>
      <c r="J914" s="2" t="s">
        <v>13374</v>
      </c>
      <c r="K914" s="1" t="s">
        <v>28</v>
      </c>
      <c r="L914" s="1" t="s">
        <v>45</v>
      </c>
      <c r="M914" s="1" t="s">
        <v>259</v>
      </c>
      <c r="N914" s="1" t="s">
        <v>7431</v>
      </c>
      <c r="O914" s="1" t="s">
        <v>7432</v>
      </c>
      <c r="P914" s="1" t="s">
        <v>33</v>
      </c>
      <c r="Q914" s="1" t="s">
        <v>13375</v>
      </c>
      <c r="S914" s="1" t="s">
        <v>13376</v>
      </c>
      <c r="T914" s="1" t="s">
        <v>36</v>
      </c>
      <c r="U914" s="1" t="str">
        <f t="shared" si="3"/>
        <v>Long An</v>
      </c>
    </row>
    <row r="915" spans="1:21" ht="15.75" customHeight="1" x14ac:dyDescent="0.25">
      <c r="A915" s="1" t="s">
        <v>13377</v>
      </c>
      <c r="B915" s="1" t="s">
        <v>3353</v>
      </c>
      <c r="C915" s="1" t="s">
        <v>22</v>
      </c>
      <c r="D915" s="1" t="s">
        <v>13118</v>
      </c>
      <c r="E915" s="1" t="s">
        <v>386</v>
      </c>
      <c r="F915" s="1" t="s">
        <v>24</v>
      </c>
      <c r="G915" s="1" t="s">
        <v>2833</v>
      </c>
      <c r="H915" s="1" t="s">
        <v>13378</v>
      </c>
      <c r="I915" s="1" t="s">
        <v>13379</v>
      </c>
      <c r="J915" s="2" t="s">
        <v>13380</v>
      </c>
      <c r="K915" s="1" t="s">
        <v>28</v>
      </c>
      <c r="L915" s="1" t="s">
        <v>45</v>
      </c>
      <c r="M915" s="1" t="s">
        <v>259</v>
      </c>
      <c r="N915" s="1" t="s">
        <v>281</v>
      </c>
      <c r="O915" s="1" t="s">
        <v>282</v>
      </c>
      <c r="P915" s="1" t="s">
        <v>33</v>
      </c>
      <c r="Q915" s="1" t="s">
        <v>13381</v>
      </c>
      <c r="S915" s="1" t="s">
        <v>13382</v>
      </c>
      <c r="T915" s="1" t="s">
        <v>36</v>
      </c>
      <c r="U915" s="1" t="str">
        <f t="shared" si="3"/>
        <v>Long An</v>
      </c>
    </row>
    <row r="916" spans="1:21" ht="15.75" customHeight="1" x14ac:dyDescent="0.25">
      <c r="A916" s="1" t="s">
        <v>13383</v>
      </c>
      <c r="B916" s="1" t="s">
        <v>13384</v>
      </c>
      <c r="C916" s="1" t="s">
        <v>224</v>
      </c>
      <c r="D916" s="1" t="s">
        <v>8858</v>
      </c>
      <c r="E916" s="1" t="s">
        <v>386</v>
      </c>
      <c r="F916" s="1" t="s">
        <v>40</v>
      </c>
      <c r="G916" s="1" t="s">
        <v>2833</v>
      </c>
      <c r="H916" s="1" t="s">
        <v>13385</v>
      </c>
      <c r="I916" s="1" t="s">
        <v>13386</v>
      </c>
      <c r="J916" s="2" t="s">
        <v>13387</v>
      </c>
      <c r="K916" s="1" t="s">
        <v>28</v>
      </c>
      <c r="L916" s="1" t="s">
        <v>45</v>
      </c>
      <c r="M916" s="1" t="s">
        <v>259</v>
      </c>
      <c r="N916" s="1" t="s">
        <v>300</v>
      </c>
      <c r="O916" s="1" t="s">
        <v>301</v>
      </c>
      <c r="P916" s="1" t="s">
        <v>33</v>
      </c>
      <c r="Q916" s="1" t="s">
        <v>13388</v>
      </c>
      <c r="S916" s="1" t="s">
        <v>13389</v>
      </c>
      <c r="T916" s="1" t="s">
        <v>36</v>
      </c>
      <c r="U916" s="1" t="str">
        <f t="shared" si="3"/>
        <v>Long An</v>
      </c>
    </row>
    <row r="917" spans="1:21" ht="15.75" customHeight="1" x14ac:dyDescent="0.25">
      <c r="A917" s="1" t="s">
        <v>13390</v>
      </c>
      <c r="B917" s="1" t="s">
        <v>754</v>
      </c>
      <c r="C917" s="1" t="s">
        <v>327</v>
      </c>
      <c r="D917" s="1" t="s">
        <v>7242</v>
      </c>
      <c r="E917" s="1" t="s">
        <v>386</v>
      </c>
      <c r="F917" s="1" t="s">
        <v>40</v>
      </c>
      <c r="G917" s="1" t="s">
        <v>2833</v>
      </c>
      <c r="H917" s="1" t="s">
        <v>13391</v>
      </c>
      <c r="I917" s="1" t="s">
        <v>13392</v>
      </c>
      <c r="J917" s="2" t="s">
        <v>13393</v>
      </c>
      <c r="K917" s="1" t="s">
        <v>28</v>
      </c>
      <c r="L917" s="1" t="s">
        <v>7328</v>
      </c>
      <c r="M917" s="1" t="s">
        <v>7990</v>
      </c>
      <c r="N917" s="1" t="s">
        <v>7991</v>
      </c>
      <c r="O917" s="1" t="s">
        <v>7992</v>
      </c>
      <c r="P917" s="1" t="s">
        <v>33</v>
      </c>
      <c r="Q917" s="1" t="s">
        <v>13394</v>
      </c>
      <c r="S917" s="1" t="s">
        <v>13395</v>
      </c>
      <c r="T917" s="1" t="s">
        <v>36</v>
      </c>
      <c r="U917" s="1" t="str">
        <f t="shared" si="3"/>
        <v>Long An</v>
      </c>
    </row>
    <row r="918" spans="1:21" ht="15.75" customHeight="1" x14ac:dyDescent="0.25">
      <c r="A918" s="1" t="s">
        <v>13396</v>
      </c>
      <c r="B918" s="1" t="s">
        <v>13397</v>
      </c>
      <c r="C918" s="1" t="s">
        <v>1207</v>
      </c>
      <c r="D918" s="1" t="s">
        <v>12298</v>
      </c>
      <c r="E918" s="1" t="s">
        <v>386</v>
      </c>
      <c r="F918" s="1" t="s">
        <v>24</v>
      </c>
      <c r="G918" s="1" t="s">
        <v>2833</v>
      </c>
      <c r="H918" s="1" t="s">
        <v>13398</v>
      </c>
      <c r="I918" s="1" t="s">
        <v>13399</v>
      </c>
      <c r="J918" s="2" t="s">
        <v>13400</v>
      </c>
      <c r="K918" s="1" t="s">
        <v>28</v>
      </c>
      <c r="L918" s="1" t="s">
        <v>45</v>
      </c>
      <c r="M918" s="1" t="s">
        <v>259</v>
      </c>
      <c r="N918" s="1" t="s">
        <v>321</v>
      </c>
      <c r="O918" s="1" t="s">
        <v>322</v>
      </c>
      <c r="P918" s="1" t="s">
        <v>33</v>
      </c>
      <c r="Q918" s="1" t="s">
        <v>13401</v>
      </c>
      <c r="S918" s="1" t="s">
        <v>13402</v>
      </c>
      <c r="T918" s="1" t="s">
        <v>36</v>
      </c>
      <c r="U918" s="1" t="str">
        <f t="shared" si="3"/>
        <v>Long An</v>
      </c>
    </row>
    <row r="919" spans="1:21" ht="15.75" customHeight="1" x14ac:dyDescent="0.25">
      <c r="A919" s="1" t="s">
        <v>13403</v>
      </c>
      <c r="B919" s="1" t="s">
        <v>13404</v>
      </c>
      <c r="C919" s="1" t="s">
        <v>1448</v>
      </c>
      <c r="D919" s="1" t="s">
        <v>13405</v>
      </c>
      <c r="E919" s="1" t="s">
        <v>386</v>
      </c>
      <c r="F919" s="1" t="s">
        <v>40</v>
      </c>
      <c r="G919" s="1" t="s">
        <v>2833</v>
      </c>
      <c r="H919" s="1" t="s">
        <v>13406</v>
      </c>
      <c r="I919" s="1" t="s">
        <v>13407</v>
      </c>
      <c r="J919" s="2" t="s">
        <v>13408</v>
      </c>
      <c r="K919" s="1" t="s">
        <v>28</v>
      </c>
      <c r="L919" s="1" t="s">
        <v>45</v>
      </c>
      <c r="M919" s="1" t="s">
        <v>259</v>
      </c>
      <c r="N919" s="1" t="s">
        <v>420</v>
      </c>
      <c r="O919" s="1" t="s">
        <v>421</v>
      </c>
      <c r="P919" s="1" t="s">
        <v>33</v>
      </c>
      <c r="Q919" s="1" t="s">
        <v>13409</v>
      </c>
      <c r="S919" s="1" t="s">
        <v>13410</v>
      </c>
      <c r="T919" s="1" t="s">
        <v>36</v>
      </c>
      <c r="U919" s="1" t="str">
        <f t="shared" si="3"/>
        <v>Long An</v>
      </c>
    </row>
    <row r="920" spans="1:21" ht="15.75" customHeight="1" x14ac:dyDescent="0.25">
      <c r="A920" s="1" t="s">
        <v>13411</v>
      </c>
      <c r="B920" s="1" t="s">
        <v>13412</v>
      </c>
      <c r="C920" s="1" t="s">
        <v>3811</v>
      </c>
      <c r="D920" s="1" t="s">
        <v>7397</v>
      </c>
      <c r="E920" s="1" t="s">
        <v>2833</v>
      </c>
      <c r="F920" s="1" t="s">
        <v>24</v>
      </c>
      <c r="G920" s="1" t="s">
        <v>2833</v>
      </c>
      <c r="H920" s="1" t="s">
        <v>13413</v>
      </c>
      <c r="I920" s="1" t="s">
        <v>13414</v>
      </c>
      <c r="J920" s="2" t="s">
        <v>13415</v>
      </c>
      <c r="K920" s="1" t="s">
        <v>248</v>
      </c>
      <c r="L920" s="1" t="s">
        <v>520</v>
      </c>
      <c r="M920" s="1" t="s">
        <v>521</v>
      </c>
      <c r="N920" s="1" t="s">
        <v>522</v>
      </c>
      <c r="O920" s="1" t="s">
        <v>523</v>
      </c>
      <c r="P920" s="1" t="s">
        <v>33</v>
      </c>
      <c r="Q920" s="1" t="s">
        <v>13416</v>
      </c>
      <c r="S920" s="1" t="s">
        <v>13417</v>
      </c>
      <c r="T920" s="1" t="s">
        <v>254</v>
      </c>
      <c r="U920" s="1" t="str">
        <f t="shared" si="3"/>
        <v>Long An</v>
      </c>
    </row>
    <row r="921" spans="1:21" ht="15.75" customHeight="1" x14ac:dyDescent="0.25">
      <c r="A921" s="1" t="s">
        <v>13418</v>
      </c>
      <c r="B921" s="1" t="s">
        <v>13419</v>
      </c>
      <c r="C921" s="1" t="s">
        <v>818</v>
      </c>
      <c r="D921" s="1" t="s">
        <v>11172</v>
      </c>
      <c r="E921" s="1" t="s">
        <v>2833</v>
      </c>
      <c r="F921" s="1" t="s">
        <v>40</v>
      </c>
      <c r="G921" s="1" t="s">
        <v>2833</v>
      </c>
      <c r="H921" s="1" t="s">
        <v>13420</v>
      </c>
      <c r="I921" s="1" t="s">
        <v>13421</v>
      </c>
      <c r="J921" s="2" t="s">
        <v>13422</v>
      </c>
      <c r="K921" s="1" t="s">
        <v>28</v>
      </c>
      <c r="L921" s="1" t="s">
        <v>29</v>
      </c>
      <c r="M921" s="1" t="s">
        <v>30</v>
      </c>
      <c r="N921" s="1" t="s">
        <v>897</v>
      </c>
      <c r="O921" s="1" t="s">
        <v>898</v>
      </c>
      <c r="P921" s="1" t="s">
        <v>33</v>
      </c>
      <c r="Q921" s="1" t="s">
        <v>13423</v>
      </c>
      <c r="S921" s="1" t="s">
        <v>13424</v>
      </c>
      <c r="T921" s="1" t="s">
        <v>36</v>
      </c>
      <c r="U921" s="1" t="str">
        <f t="shared" si="3"/>
        <v>Long An</v>
      </c>
    </row>
    <row r="922" spans="1:21" ht="15.75" customHeight="1" x14ac:dyDescent="0.25">
      <c r="A922" s="1" t="s">
        <v>13425</v>
      </c>
      <c r="B922" s="1" t="s">
        <v>13426</v>
      </c>
      <c r="C922" s="1" t="s">
        <v>2139</v>
      </c>
      <c r="D922" s="1" t="s">
        <v>13427</v>
      </c>
      <c r="E922" s="1" t="s">
        <v>2833</v>
      </c>
      <c r="F922" s="1" t="s">
        <v>24</v>
      </c>
      <c r="G922" s="1" t="s">
        <v>2833</v>
      </c>
      <c r="H922" s="1" t="s">
        <v>13428</v>
      </c>
      <c r="I922" s="1" t="s">
        <v>13429</v>
      </c>
      <c r="J922" s="2" t="s">
        <v>13430</v>
      </c>
      <c r="K922" s="1" t="s">
        <v>28</v>
      </c>
      <c r="L922" s="1" t="s">
        <v>45</v>
      </c>
      <c r="M922" s="1" t="s">
        <v>259</v>
      </c>
      <c r="N922" s="1" t="s">
        <v>321</v>
      </c>
      <c r="O922" s="1" t="s">
        <v>322</v>
      </c>
      <c r="P922" s="1" t="s">
        <v>33</v>
      </c>
      <c r="Q922" s="1" t="s">
        <v>13431</v>
      </c>
      <c r="S922" s="1" t="s">
        <v>13432</v>
      </c>
      <c r="T922" s="1" t="s">
        <v>36</v>
      </c>
      <c r="U922" s="1" t="str">
        <f t="shared" si="3"/>
        <v>Long An</v>
      </c>
    </row>
    <row r="923" spans="1:21" ht="15.75" customHeight="1" x14ac:dyDescent="0.25">
      <c r="A923" s="1" t="s">
        <v>13433</v>
      </c>
      <c r="B923" s="1" t="s">
        <v>13434</v>
      </c>
      <c r="C923" s="1" t="s">
        <v>360</v>
      </c>
      <c r="D923" s="1" t="s">
        <v>13435</v>
      </c>
      <c r="E923" s="1" t="s">
        <v>2015</v>
      </c>
      <c r="F923" s="1" t="s">
        <v>24</v>
      </c>
      <c r="G923" s="1" t="s">
        <v>2553</v>
      </c>
      <c r="H923" s="1" t="s">
        <v>13436</v>
      </c>
      <c r="I923" s="1" t="s">
        <v>13437</v>
      </c>
      <c r="J923" s="2" t="s">
        <v>13438</v>
      </c>
      <c r="K923" s="1" t="s">
        <v>28</v>
      </c>
      <c r="L923" s="1" t="s">
        <v>29</v>
      </c>
      <c r="M923" s="1" t="s">
        <v>30</v>
      </c>
      <c r="N923" s="1" t="s">
        <v>897</v>
      </c>
      <c r="O923" s="1" t="s">
        <v>898</v>
      </c>
      <c r="P923" s="1" t="s">
        <v>33</v>
      </c>
      <c r="Q923" s="1" t="s">
        <v>13439</v>
      </c>
      <c r="S923" s="1" t="s">
        <v>13440</v>
      </c>
      <c r="T923" s="1" t="s">
        <v>36</v>
      </c>
      <c r="U923" s="1" t="str">
        <f t="shared" si="3"/>
        <v>Tiền Giang</v>
      </c>
    </row>
    <row r="924" spans="1:21" ht="15.75" customHeight="1" x14ac:dyDescent="0.25">
      <c r="A924" s="1" t="s">
        <v>13441</v>
      </c>
      <c r="B924" s="1" t="s">
        <v>13442</v>
      </c>
      <c r="C924" s="1" t="s">
        <v>851</v>
      </c>
      <c r="D924" s="1" t="s">
        <v>13443</v>
      </c>
      <c r="E924" s="1" t="s">
        <v>2553</v>
      </c>
      <c r="F924" s="1" t="s">
        <v>40</v>
      </c>
      <c r="G924" s="1" t="s">
        <v>2553</v>
      </c>
      <c r="H924" s="1" t="s">
        <v>13444</v>
      </c>
      <c r="I924" s="1" t="s">
        <v>13445</v>
      </c>
      <c r="J924" s="2" t="s">
        <v>13446</v>
      </c>
      <c r="K924" s="1" t="s">
        <v>28</v>
      </c>
      <c r="L924" s="1" t="s">
        <v>45</v>
      </c>
      <c r="M924" s="1" t="s">
        <v>259</v>
      </c>
      <c r="N924" s="1" t="s">
        <v>260</v>
      </c>
      <c r="O924" s="1" t="s">
        <v>261</v>
      </c>
      <c r="P924" s="1" t="s">
        <v>33</v>
      </c>
      <c r="Q924" s="1" t="s">
        <v>13447</v>
      </c>
      <c r="S924" s="1" t="s">
        <v>13448</v>
      </c>
      <c r="T924" s="1" t="s">
        <v>36</v>
      </c>
      <c r="U924" s="1" t="str">
        <f t="shared" si="3"/>
        <v>Tiền Giang</v>
      </c>
    </row>
    <row r="925" spans="1:21" ht="15.75" customHeight="1" x14ac:dyDescent="0.25">
      <c r="A925" s="1" t="s">
        <v>13449</v>
      </c>
      <c r="B925" s="1" t="s">
        <v>5953</v>
      </c>
      <c r="C925" s="1" t="s">
        <v>2242</v>
      </c>
      <c r="D925" s="1" t="s">
        <v>9316</v>
      </c>
      <c r="E925" s="1" t="s">
        <v>2553</v>
      </c>
      <c r="F925" s="1" t="s">
        <v>40</v>
      </c>
      <c r="G925" s="1" t="s">
        <v>2553</v>
      </c>
      <c r="H925" s="1" t="s">
        <v>13450</v>
      </c>
      <c r="I925" s="1" t="s">
        <v>13451</v>
      </c>
      <c r="J925" s="2" t="s">
        <v>13452</v>
      </c>
      <c r="K925" s="1" t="s">
        <v>28</v>
      </c>
      <c r="L925" s="1" t="s">
        <v>45</v>
      </c>
      <c r="M925" s="1" t="s">
        <v>259</v>
      </c>
      <c r="N925" s="1" t="s">
        <v>365</v>
      </c>
      <c r="O925" s="1" t="s">
        <v>366</v>
      </c>
      <c r="P925" s="1" t="s">
        <v>33</v>
      </c>
      <c r="Q925" s="1" t="s">
        <v>13453</v>
      </c>
      <c r="S925" s="1" t="s">
        <v>13454</v>
      </c>
      <c r="T925" s="1" t="s">
        <v>36</v>
      </c>
      <c r="U925" s="1" t="str">
        <f t="shared" si="3"/>
        <v>Tiền Giang</v>
      </c>
    </row>
    <row r="926" spans="1:21" ht="15.75" customHeight="1" x14ac:dyDescent="0.25">
      <c r="A926" s="1" t="s">
        <v>13455</v>
      </c>
      <c r="B926" s="1" t="s">
        <v>13456</v>
      </c>
      <c r="C926" s="1" t="s">
        <v>851</v>
      </c>
      <c r="D926" s="1" t="s">
        <v>13457</v>
      </c>
      <c r="E926" s="1" t="s">
        <v>2553</v>
      </c>
      <c r="F926" s="1" t="s">
        <v>40</v>
      </c>
      <c r="G926" s="1" t="s">
        <v>2553</v>
      </c>
      <c r="H926" s="1" t="s">
        <v>13458</v>
      </c>
      <c r="I926" s="1" t="s">
        <v>13459</v>
      </c>
      <c r="J926" s="2" t="s">
        <v>13460</v>
      </c>
      <c r="K926" s="1" t="s">
        <v>28</v>
      </c>
      <c r="L926" s="1" t="s">
        <v>29</v>
      </c>
      <c r="M926" s="1" t="s">
        <v>30</v>
      </c>
      <c r="N926" s="1" t="s">
        <v>855</v>
      </c>
      <c r="O926" s="1" t="s">
        <v>856</v>
      </c>
      <c r="P926" s="1" t="s">
        <v>33</v>
      </c>
      <c r="Q926" s="1" t="s">
        <v>13461</v>
      </c>
      <c r="S926" s="1" t="s">
        <v>13462</v>
      </c>
      <c r="T926" s="1" t="s">
        <v>36</v>
      </c>
      <c r="U926" s="1" t="str">
        <f t="shared" si="3"/>
        <v>Tiền Giang</v>
      </c>
    </row>
    <row r="927" spans="1:21" ht="15.75" customHeight="1" x14ac:dyDescent="0.25">
      <c r="A927" s="1" t="s">
        <v>13463</v>
      </c>
      <c r="B927" s="1" t="s">
        <v>13464</v>
      </c>
      <c r="C927" s="1" t="s">
        <v>1280</v>
      </c>
      <c r="D927" s="1" t="s">
        <v>9323</v>
      </c>
      <c r="E927" s="1" t="s">
        <v>2553</v>
      </c>
      <c r="F927" s="1" t="s">
        <v>40</v>
      </c>
      <c r="G927" s="1" t="s">
        <v>2553</v>
      </c>
      <c r="H927" s="1" t="s">
        <v>13465</v>
      </c>
      <c r="I927" s="1" t="s">
        <v>13466</v>
      </c>
      <c r="J927" s="2" t="s">
        <v>13467</v>
      </c>
      <c r="K927" s="1" t="s">
        <v>28</v>
      </c>
      <c r="L927" s="1" t="s">
        <v>45</v>
      </c>
      <c r="M927" s="1" t="s">
        <v>259</v>
      </c>
      <c r="N927" s="1" t="s">
        <v>7431</v>
      </c>
      <c r="O927" s="1" t="s">
        <v>7432</v>
      </c>
      <c r="P927" s="1" t="s">
        <v>33</v>
      </c>
      <c r="Q927" s="1" t="s">
        <v>13468</v>
      </c>
      <c r="S927" s="1" t="s">
        <v>13469</v>
      </c>
      <c r="T927" s="1" t="s">
        <v>36</v>
      </c>
      <c r="U927" s="1" t="str">
        <f t="shared" si="3"/>
        <v>Tiền Giang</v>
      </c>
    </row>
    <row r="928" spans="1:21" ht="15.75" customHeight="1" x14ac:dyDescent="0.25">
      <c r="A928" s="1" t="s">
        <v>712</v>
      </c>
      <c r="B928" s="1" t="s">
        <v>415</v>
      </c>
      <c r="C928" s="1" t="s">
        <v>66</v>
      </c>
      <c r="D928" s="1" t="s">
        <v>7059</v>
      </c>
      <c r="E928" s="1" t="s">
        <v>55</v>
      </c>
      <c r="F928" s="1" t="s">
        <v>24</v>
      </c>
      <c r="G928" s="1" t="s">
        <v>55</v>
      </c>
      <c r="H928" s="1" t="s">
        <v>713</v>
      </c>
      <c r="I928" s="1" t="s">
        <v>714</v>
      </c>
      <c r="J928" s="2" t="s">
        <v>715</v>
      </c>
      <c r="K928" s="1" t="s">
        <v>44</v>
      </c>
      <c r="L928" s="1" t="s">
        <v>45</v>
      </c>
      <c r="M928" s="1" t="s">
        <v>46</v>
      </c>
      <c r="N928" s="1" t="s">
        <v>70</v>
      </c>
      <c r="O928" s="1" t="s">
        <v>71</v>
      </c>
      <c r="P928" s="1" t="s">
        <v>33</v>
      </c>
      <c r="Q928" s="1" t="s">
        <v>716</v>
      </c>
      <c r="S928" s="1" t="s">
        <v>717</v>
      </c>
      <c r="T928" s="1" t="s">
        <v>51</v>
      </c>
      <c r="U928" s="1" t="str">
        <f t="shared" si="3"/>
        <v>Nghệ An</v>
      </c>
    </row>
    <row r="929" spans="1:21" ht="15.75" customHeight="1" x14ac:dyDescent="0.25">
      <c r="A929" s="1" t="s">
        <v>718</v>
      </c>
      <c r="B929" s="1" t="s">
        <v>719</v>
      </c>
      <c r="C929" s="1" t="s">
        <v>506</v>
      </c>
      <c r="D929" s="1" t="s">
        <v>7060</v>
      </c>
      <c r="E929" s="1" t="s">
        <v>55</v>
      </c>
      <c r="F929" s="1" t="s">
        <v>24</v>
      </c>
      <c r="G929" s="1" t="s">
        <v>55</v>
      </c>
      <c r="H929" s="1" t="s">
        <v>720</v>
      </c>
      <c r="I929" s="1" t="s">
        <v>721</v>
      </c>
      <c r="J929" s="2" t="s">
        <v>722</v>
      </c>
      <c r="K929" s="1" t="s">
        <v>44</v>
      </c>
      <c r="L929" s="1" t="s">
        <v>45</v>
      </c>
      <c r="M929" s="1" t="s">
        <v>46</v>
      </c>
      <c r="N929" s="1" t="s">
        <v>174</v>
      </c>
      <c r="O929" s="1" t="s">
        <v>175</v>
      </c>
      <c r="P929" s="1" t="s">
        <v>33</v>
      </c>
      <c r="Q929" s="1" t="s">
        <v>723</v>
      </c>
      <c r="S929" s="1" t="s">
        <v>724</v>
      </c>
      <c r="T929" s="1" t="s">
        <v>51</v>
      </c>
      <c r="U929" s="1" t="str">
        <f t="shared" si="3"/>
        <v>Nghệ An</v>
      </c>
    </row>
    <row r="930" spans="1:21" ht="15.75" customHeight="1" x14ac:dyDescent="0.25">
      <c r="A930" s="1" t="s">
        <v>725</v>
      </c>
      <c r="B930" s="1" t="s">
        <v>726</v>
      </c>
      <c r="C930" s="1" t="s">
        <v>224</v>
      </c>
      <c r="D930" s="1" t="s">
        <v>7061</v>
      </c>
      <c r="E930" s="1" t="s">
        <v>55</v>
      </c>
      <c r="F930" s="1" t="s">
        <v>40</v>
      </c>
      <c r="G930" s="1" t="s">
        <v>55</v>
      </c>
      <c r="H930" s="1" t="s">
        <v>727</v>
      </c>
      <c r="I930" s="1" t="s">
        <v>728</v>
      </c>
      <c r="J930" s="2" t="s">
        <v>729</v>
      </c>
      <c r="K930" s="1" t="s">
        <v>44</v>
      </c>
      <c r="L930" s="1" t="s">
        <v>45</v>
      </c>
      <c r="M930" s="1" t="s">
        <v>46</v>
      </c>
      <c r="N930" s="1" t="s">
        <v>174</v>
      </c>
      <c r="O930" s="1" t="s">
        <v>175</v>
      </c>
      <c r="P930" s="1" t="s">
        <v>33</v>
      </c>
      <c r="Q930" s="1" t="s">
        <v>730</v>
      </c>
      <c r="S930" s="1" t="s">
        <v>731</v>
      </c>
      <c r="T930" s="1" t="s">
        <v>51</v>
      </c>
      <c r="U930" s="1" t="str">
        <f t="shared" si="3"/>
        <v>Nghệ An</v>
      </c>
    </row>
    <row r="931" spans="1:21" ht="15.75" customHeight="1" x14ac:dyDescent="0.25">
      <c r="A931" s="1" t="s">
        <v>732</v>
      </c>
      <c r="B931" s="1" t="s">
        <v>733</v>
      </c>
      <c r="C931" s="1" t="s">
        <v>214</v>
      </c>
      <c r="D931" s="1" t="s">
        <v>7062</v>
      </c>
      <c r="E931" s="1" t="s">
        <v>55</v>
      </c>
      <c r="F931" s="1" t="s">
        <v>40</v>
      </c>
      <c r="G931" s="1" t="s">
        <v>55</v>
      </c>
      <c r="H931" s="1" t="s">
        <v>734</v>
      </c>
      <c r="I931" s="1" t="s">
        <v>735</v>
      </c>
      <c r="J931" s="2" t="s">
        <v>736</v>
      </c>
      <c r="K931" s="1" t="s">
        <v>44</v>
      </c>
      <c r="L931" s="1" t="s">
        <v>45</v>
      </c>
      <c r="M931" s="1" t="s">
        <v>46</v>
      </c>
      <c r="N931" s="1" t="s">
        <v>101</v>
      </c>
      <c r="O931" s="1" t="s">
        <v>102</v>
      </c>
      <c r="P931" s="1" t="s">
        <v>33</v>
      </c>
      <c r="Q931" s="1" t="s">
        <v>737</v>
      </c>
      <c r="S931" s="1" t="s">
        <v>738</v>
      </c>
      <c r="T931" s="1" t="s">
        <v>51</v>
      </c>
      <c r="U931" s="1" t="str">
        <f t="shared" si="3"/>
        <v>Nghệ An</v>
      </c>
    </row>
    <row r="932" spans="1:21" ht="15.75" customHeight="1" x14ac:dyDescent="0.25">
      <c r="A932" s="1" t="s">
        <v>6863</v>
      </c>
      <c r="B932" s="1" t="s">
        <v>6864</v>
      </c>
      <c r="C932" s="1" t="s">
        <v>462</v>
      </c>
      <c r="D932" s="1" t="s">
        <v>7219</v>
      </c>
      <c r="E932" s="1" t="s">
        <v>972</v>
      </c>
      <c r="F932" s="1" t="s">
        <v>24</v>
      </c>
      <c r="G932" s="1" t="s">
        <v>972</v>
      </c>
      <c r="H932" s="1" t="s">
        <v>7357</v>
      </c>
      <c r="I932" s="1" t="s">
        <v>7358</v>
      </c>
      <c r="J932" s="2" t="s">
        <v>7359</v>
      </c>
      <c r="K932" s="1" t="s">
        <v>44</v>
      </c>
      <c r="L932" s="1" t="s">
        <v>29</v>
      </c>
      <c r="M932" s="1" t="s">
        <v>59</v>
      </c>
      <c r="N932" s="1" t="s">
        <v>60</v>
      </c>
      <c r="O932" s="1" t="s">
        <v>61</v>
      </c>
      <c r="P932" s="1" t="s">
        <v>33</v>
      </c>
      <c r="Q932" s="1" t="s">
        <v>7360</v>
      </c>
      <c r="S932" s="1" t="s">
        <v>7361</v>
      </c>
      <c r="T932" s="1" t="s">
        <v>51</v>
      </c>
      <c r="U932" s="1" t="str">
        <f t="shared" si="3"/>
        <v>Quảng Bình</v>
      </c>
    </row>
    <row r="933" spans="1:21" ht="15.75" customHeight="1" x14ac:dyDescent="0.25">
      <c r="A933" s="1" t="s">
        <v>6865</v>
      </c>
      <c r="B933" s="1" t="s">
        <v>95</v>
      </c>
      <c r="C933" s="1" t="s">
        <v>827</v>
      </c>
      <c r="D933" s="1" t="s">
        <v>7362</v>
      </c>
      <c r="E933" s="1" t="s">
        <v>972</v>
      </c>
      <c r="F933" s="1" t="s">
        <v>40</v>
      </c>
      <c r="G933" s="1" t="s">
        <v>972</v>
      </c>
      <c r="H933" s="1" t="s">
        <v>7363</v>
      </c>
      <c r="I933" s="1" t="s">
        <v>7364</v>
      </c>
      <c r="J933" s="2" t="s">
        <v>7365</v>
      </c>
      <c r="K933" s="1" t="s">
        <v>44</v>
      </c>
      <c r="L933" s="1" t="s">
        <v>45</v>
      </c>
      <c r="M933" s="1" t="s">
        <v>46</v>
      </c>
      <c r="N933" s="1" t="s">
        <v>101</v>
      </c>
      <c r="O933" s="1" t="s">
        <v>102</v>
      </c>
      <c r="P933" s="1" t="s">
        <v>33</v>
      </c>
      <c r="Q933" s="1" t="s">
        <v>7366</v>
      </c>
      <c r="S933" s="1" t="s">
        <v>7367</v>
      </c>
      <c r="T933" s="1" t="s">
        <v>51</v>
      </c>
      <c r="U933" s="1" t="str">
        <f t="shared" si="3"/>
        <v>Quảng Bình</v>
      </c>
    </row>
    <row r="934" spans="1:21" ht="15.75" customHeight="1" x14ac:dyDescent="0.25">
      <c r="A934" s="1" t="s">
        <v>6866</v>
      </c>
      <c r="B934" s="1" t="s">
        <v>4307</v>
      </c>
      <c r="C934" s="1" t="s">
        <v>360</v>
      </c>
      <c r="D934" s="1" t="s">
        <v>7368</v>
      </c>
      <c r="E934" s="1" t="s">
        <v>972</v>
      </c>
      <c r="F934" s="1" t="s">
        <v>24</v>
      </c>
      <c r="G934" s="1" t="s">
        <v>972</v>
      </c>
      <c r="H934" s="1" t="s">
        <v>7369</v>
      </c>
      <c r="I934" s="1" t="s">
        <v>7370</v>
      </c>
      <c r="J934" s="2" t="s">
        <v>7371</v>
      </c>
      <c r="K934" s="1" t="s">
        <v>44</v>
      </c>
      <c r="L934" s="1" t="s">
        <v>655</v>
      </c>
      <c r="M934" s="1" t="s">
        <v>1495</v>
      </c>
      <c r="N934" s="1" t="s">
        <v>1496</v>
      </c>
      <c r="O934" s="1" t="s">
        <v>1497</v>
      </c>
      <c r="P934" s="1" t="s">
        <v>33</v>
      </c>
      <c r="Q934" s="1" t="s">
        <v>7372</v>
      </c>
      <c r="S934" s="1" t="s">
        <v>7373</v>
      </c>
      <c r="T934" s="1" t="s">
        <v>51</v>
      </c>
      <c r="U934" s="1" t="str">
        <f t="shared" si="3"/>
        <v>Quảng Bình</v>
      </c>
    </row>
    <row r="935" spans="1:21" ht="15.75" customHeight="1" x14ac:dyDescent="0.25">
      <c r="A935" s="1" t="s">
        <v>6867</v>
      </c>
      <c r="B935" s="1" t="s">
        <v>1433</v>
      </c>
      <c r="C935" s="1" t="s">
        <v>872</v>
      </c>
      <c r="D935" s="1" t="s">
        <v>7374</v>
      </c>
      <c r="E935" s="1" t="s">
        <v>972</v>
      </c>
      <c r="F935" s="1" t="s">
        <v>40</v>
      </c>
      <c r="G935" s="1" t="s">
        <v>972</v>
      </c>
      <c r="H935" s="1" t="s">
        <v>7375</v>
      </c>
      <c r="I935" s="1" t="s">
        <v>7376</v>
      </c>
      <c r="J935" s="2" t="s">
        <v>7377</v>
      </c>
      <c r="K935" s="1" t="s">
        <v>44</v>
      </c>
      <c r="L935" s="1" t="s">
        <v>29</v>
      </c>
      <c r="M935" s="1" t="s">
        <v>59</v>
      </c>
      <c r="N935" s="1" t="s">
        <v>60</v>
      </c>
      <c r="O935" s="1" t="s">
        <v>61</v>
      </c>
      <c r="P935" s="1" t="s">
        <v>33</v>
      </c>
      <c r="Q935" s="1" t="s">
        <v>7378</v>
      </c>
      <c r="S935" s="1" t="s">
        <v>7379</v>
      </c>
      <c r="T935" s="1" t="s">
        <v>51</v>
      </c>
      <c r="U935" s="1" t="str">
        <f t="shared" si="3"/>
        <v>Quảng Bình</v>
      </c>
    </row>
    <row r="936" spans="1:21" ht="15.75" customHeight="1" x14ac:dyDescent="0.25">
      <c r="A936" s="1" t="s">
        <v>6868</v>
      </c>
      <c r="B936" s="1" t="s">
        <v>4926</v>
      </c>
      <c r="C936" s="1" t="s">
        <v>345</v>
      </c>
      <c r="D936" s="1" t="s">
        <v>7380</v>
      </c>
      <c r="E936" s="1" t="s">
        <v>1819</v>
      </c>
      <c r="F936" s="1" t="s">
        <v>24</v>
      </c>
      <c r="G936" s="1" t="s">
        <v>972</v>
      </c>
      <c r="H936" s="1" t="s">
        <v>7381</v>
      </c>
      <c r="I936" s="1" t="s">
        <v>7382</v>
      </c>
      <c r="J936" s="2" t="s">
        <v>7383</v>
      </c>
      <c r="K936" s="1" t="s">
        <v>44</v>
      </c>
      <c r="L936" s="1" t="s">
        <v>45</v>
      </c>
      <c r="M936" s="1" t="s">
        <v>46</v>
      </c>
      <c r="N936" s="1" t="s">
        <v>47</v>
      </c>
      <c r="O936" s="1" t="s">
        <v>48</v>
      </c>
      <c r="P936" s="1" t="s">
        <v>33</v>
      </c>
      <c r="Q936" s="1" t="s">
        <v>7384</v>
      </c>
      <c r="S936" s="1" t="s">
        <v>7385</v>
      </c>
      <c r="T936" s="1" t="s">
        <v>51</v>
      </c>
      <c r="U936" s="1" t="str">
        <f t="shared" si="3"/>
        <v>Quảng Bình</v>
      </c>
    </row>
    <row r="937" spans="1:21" ht="15.75" customHeight="1" x14ac:dyDescent="0.25">
      <c r="A937" s="1" t="s">
        <v>6869</v>
      </c>
      <c r="B937" s="1" t="s">
        <v>2130</v>
      </c>
      <c r="C937" s="1" t="s">
        <v>317</v>
      </c>
      <c r="D937" s="1" t="s">
        <v>7125</v>
      </c>
      <c r="E937" s="1" t="s">
        <v>972</v>
      </c>
      <c r="F937" s="1" t="s">
        <v>40</v>
      </c>
      <c r="G937" s="1" t="s">
        <v>972</v>
      </c>
      <c r="H937" s="1" t="s">
        <v>7386</v>
      </c>
      <c r="I937" s="1" t="s">
        <v>7387</v>
      </c>
      <c r="J937" s="2" t="s">
        <v>7388</v>
      </c>
      <c r="K937" s="1" t="s">
        <v>44</v>
      </c>
      <c r="L937" s="1" t="s">
        <v>45</v>
      </c>
      <c r="M937" s="1" t="s">
        <v>46</v>
      </c>
      <c r="N937" s="1" t="s">
        <v>156</v>
      </c>
      <c r="O937" s="1" t="s">
        <v>157</v>
      </c>
      <c r="P937" s="1" t="s">
        <v>33</v>
      </c>
      <c r="Q937" s="1" t="s">
        <v>7389</v>
      </c>
      <c r="S937" s="1" t="s">
        <v>7390</v>
      </c>
      <c r="T937" s="1" t="s">
        <v>51</v>
      </c>
      <c r="U937" s="1" t="str">
        <f t="shared" si="3"/>
        <v>Quảng Bình</v>
      </c>
    </row>
    <row r="938" spans="1:21" ht="15.75" customHeight="1" x14ac:dyDescent="0.25">
      <c r="A938" s="1" t="s">
        <v>6870</v>
      </c>
      <c r="B938" s="1" t="s">
        <v>3886</v>
      </c>
      <c r="C938" s="1" t="s">
        <v>2222</v>
      </c>
      <c r="D938" s="1" t="s">
        <v>7391</v>
      </c>
      <c r="E938" s="1" t="s">
        <v>972</v>
      </c>
      <c r="F938" s="1" t="s">
        <v>24</v>
      </c>
      <c r="G938" s="1" t="s">
        <v>972</v>
      </c>
      <c r="H938" s="1" t="s">
        <v>7392</v>
      </c>
      <c r="I938" s="1" t="s">
        <v>7393</v>
      </c>
      <c r="J938" s="2" t="s">
        <v>7394</v>
      </c>
      <c r="K938" s="1" t="s">
        <v>44</v>
      </c>
      <c r="L938" s="1" t="s">
        <v>655</v>
      </c>
      <c r="M938" s="1" t="s">
        <v>1495</v>
      </c>
      <c r="N938" s="1" t="s">
        <v>1496</v>
      </c>
      <c r="O938" s="1" t="s">
        <v>1497</v>
      </c>
      <c r="P938" s="1" t="s">
        <v>33</v>
      </c>
      <c r="Q938" s="1" t="s">
        <v>7395</v>
      </c>
      <c r="S938" s="1" t="s">
        <v>7396</v>
      </c>
      <c r="T938" s="1" t="s">
        <v>51</v>
      </c>
      <c r="U938" s="1" t="str">
        <f t="shared" si="3"/>
        <v>Quảng Bình</v>
      </c>
    </row>
    <row r="939" spans="1:21" ht="15.75" customHeight="1" x14ac:dyDescent="0.25">
      <c r="A939" s="1" t="s">
        <v>13470</v>
      </c>
      <c r="B939" s="1" t="s">
        <v>3488</v>
      </c>
      <c r="C939" s="1" t="s">
        <v>214</v>
      </c>
      <c r="D939" s="1" t="s">
        <v>9738</v>
      </c>
      <c r="E939" s="1" t="s">
        <v>386</v>
      </c>
      <c r="F939" s="1" t="s">
        <v>40</v>
      </c>
      <c r="G939" s="1" t="s">
        <v>386</v>
      </c>
      <c r="H939" s="1" t="s">
        <v>13471</v>
      </c>
      <c r="I939" s="1" t="s">
        <v>13472</v>
      </c>
      <c r="J939" s="2" t="s">
        <v>13473</v>
      </c>
      <c r="K939" s="1" t="s">
        <v>184</v>
      </c>
      <c r="L939" s="1" t="s">
        <v>45</v>
      </c>
      <c r="M939" s="1" t="s">
        <v>185</v>
      </c>
      <c r="N939" s="1" t="s">
        <v>186</v>
      </c>
      <c r="O939" s="1" t="s">
        <v>187</v>
      </c>
      <c r="P939" s="1" t="s">
        <v>33</v>
      </c>
      <c r="Q939" s="1" t="s">
        <v>13474</v>
      </c>
      <c r="S939" s="1" t="s">
        <v>13475</v>
      </c>
      <c r="T939" s="1" t="s">
        <v>190</v>
      </c>
      <c r="U939" s="1" t="str">
        <f t="shared" si="3"/>
        <v>TP. Hồ Chí Minh</v>
      </c>
    </row>
    <row r="940" spans="1:21" ht="15.75" customHeight="1" x14ac:dyDescent="0.25">
      <c r="A940" s="1" t="s">
        <v>13476</v>
      </c>
      <c r="B940" s="1" t="s">
        <v>13477</v>
      </c>
      <c r="C940" s="1" t="s">
        <v>1760</v>
      </c>
      <c r="D940" s="1" t="s">
        <v>13478</v>
      </c>
      <c r="E940" s="1" t="s">
        <v>2071</v>
      </c>
      <c r="F940" s="1" t="s">
        <v>40</v>
      </c>
      <c r="G940" s="1" t="s">
        <v>386</v>
      </c>
      <c r="H940" s="1" t="s">
        <v>13479</v>
      </c>
      <c r="I940" s="1" t="s">
        <v>13480</v>
      </c>
      <c r="J940" s="2" t="s">
        <v>13481</v>
      </c>
      <c r="K940" s="1" t="s">
        <v>184</v>
      </c>
      <c r="L940" s="1" t="s">
        <v>29</v>
      </c>
      <c r="M940" s="1" t="s">
        <v>207</v>
      </c>
      <c r="N940" s="1" t="s">
        <v>208</v>
      </c>
      <c r="O940" s="1" t="s">
        <v>209</v>
      </c>
      <c r="P940" s="1" t="s">
        <v>33</v>
      </c>
      <c r="Q940" s="1" t="s">
        <v>13482</v>
      </c>
      <c r="S940" s="1" t="s">
        <v>13483</v>
      </c>
      <c r="T940" s="1" t="s">
        <v>190</v>
      </c>
      <c r="U940" s="1" t="str">
        <f t="shared" si="3"/>
        <v>TP. Hồ Chí Minh</v>
      </c>
    </row>
    <row r="941" spans="1:21" ht="15.75" customHeight="1" x14ac:dyDescent="0.25">
      <c r="A941" s="1" t="s">
        <v>13484</v>
      </c>
      <c r="B941" s="1" t="s">
        <v>13485</v>
      </c>
      <c r="C941" s="1" t="s">
        <v>39</v>
      </c>
      <c r="D941" s="1" t="s">
        <v>7099</v>
      </c>
      <c r="E941" s="1" t="s">
        <v>386</v>
      </c>
      <c r="F941" s="1" t="s">
        <v>40</v>
      </c>
      <c r="G941" s="1" t="s">
        <v>386</v>
      </c>
      <c r="H941" s="1" t="s">
        <v>13486</v>
      </c>
      <c r="I941" s="1" t="s">
        <v>13487</v>
      </c>
      <c r="J941" s="2" t="s">
        <v>13488</v>
      </c>
      <c r="K941" s="1" t="s">
        <v>184</v>
      </c>
      <c r="L941" s="1" t="s">
        <v>45</v>
      </c>
      <c r="M941" s="1" t="s">
        <v>185</v>
      </c>
      <c r="N941" s="1" t="s">
        <v>238</v>
      </c>
      <c r="O941" s="1" t="s">
        <v>239</v>
      </c>
      <c r="P941" s="1" t="s">
        <v>33</v>
      </c>
      <c r="Q941" s="1" t="s">
        <v>13489</v>
      </c>
      <c r="S941" s="1" t="s">
        <v>13490</v>
      </c>
      <c r="T941" s="1" t="s">
        <v>190</v>
      </c>
      <c r="U941" s="1" t="str">
        <f t="shared" si="3"/>
        <v>TP. Hồ Chí Minh</v>
      </c>
    </row>
    <row r="942" spans="1:21" ht="15.75" customHeight="1" x14ac:dyDescent="0.25">
      <c r="A942" s="1" t="s">
        <v>13491</v>
      </c>
      <c r="B942" s="1" t="s">
        <v>13492</v>
      </c>
      <c r="C942" s="1" t="s">
        <v>244</v>
      </c>
      <c r="D942" s="1" t="s">
        <v>12094</v>
      </c>
      <c r="E942" s="1" t="s">
        <v>386</v>
      </c>
      <c r="F942" s="1" t="s">
        <v>40</v>
      </c>
      <c r="G942" s="1" t="s">
        <v>386</v>
      </c>
      <c r="H942" s="1" t="s">
        <v>13493</v>
      </c>
      <c r="I942" s="1" t="s">
        <v>13494</v>
      </c>
      <c r="J942" s="2" t="s">
        <v>13495</v>
      </c>
      <c r="K942" s="1" t="s">
        <v>184</v>
      </c>
      <c r="L942" s="1" t="s">
        <v>29</v>
      </c>
      <c r="M942" s="1" t="s">
        <v>207</v>
      </c>
      <c r="N942" s="1" t="s">
        <v>822</v>
      </c>
      <c r="O942" s="1" t="s">
        <v>823</v>
      </c>
      <c r="P942" s="1" t="s">
        <v>33</v>
      </c>
      <c r="Q942" s="1" t="s">
        <v>13496</v>
      </c>
      <c r="S942" s="1" t="s">
        <v>13497</v>
      </c>
      <c r="T942" s="1" t="s">
        <v>190</v>
      </c>
      <c r="U942" s="1" t="str">
        <f t="shared" si="3"/>
        <v>TP. Hồ Chí Minh</v>
      </c>
    </row>
    <row r="943" spans="1:21" ht="15.75" customHeight="1" x14ac:dyDescent="0.25">
      <c r="A943" s="1" t="s">
        <v>13498</v>
      </c>
      <c r="B943" s="1" t="s">
        <v>5954</v>
      </c>
      <c r="C943" s="1" t="s">
        <v>39</v>
      </c>
      <c r="D943" s="1" t="s">
        <v>7071</v>
      </c>
      <c r="E943" s="1" t="s">
        <v>386</v>
      </c>
      <c r="F943" s="1" t="s">
        <v>40</v>
      </c>
      <c r="G943" s="1" t="s">
        <v>386</v>
      </c>
      <c r="H943" s="1" t="s">
        <v>13499</v>
      </c>
      <c r="I943" s="1" t="s">
        <v>13500</v>
      </c>
      <c r="J943" s="2" t="s">
        <v>13501</v>
      </c>
      <c r="K943" s="1" t="s">
        <v>184</v>
      </c>
      <c r="L943" s="1" t="s">
        <v>45</v>
      </c>
      <c r="M943" s="1" t="s">
        <v>185</v>
      </c>
      <c r="N943" s="1" t="s">
        <v>812</v>
      </c>
      <c r="O943" s="1" t="s">
        <v>813</v>
      </c>
      <c r="P943" s="1" t="s">
        <v>33</v>
      </c>
      <c r="Q943" s="1" t="s">
        <v>13502</v>
      </c>
      <c r="S943" s="1" t="s">
        <v>13503</v>
      </c>
      <c r="T943" s="1" t="s">
        <v>190</v>
      </c>
      <c r="U943" s="1" t="str">
        <f t="shared" si="3"/>
        <v>TP. Hồ Chí Minh</v>
      </c>
    </row>
    <row r="944" spans="1:21" ht="15.75" customHeight="1" x14ac:dyDescent="0.25">
      <c r="A944" s="1" t="s">
        <v>13504</v>
      </c>
      <c r="B944" s="1" t="s">
        <v>5795</v>
      </c>
      <c r="C944" s="1" t="s">
        <v>180</v>
      </c>
      <c r="D944" s="1" t="s">
        <v>13505</v>
      </c>
      <c r="E944" s="1" t="s">
        <v>386</v>
      </c>
      <c r="F944" s="1" t="s">
        <v>40</v>
      </c>
      <c r="G944" s="1" t="s">
        <v>386</v>
      </c>
      <c r="H944" s="1" t="s">
        <v>13506</v>
      </c>
      <c r="I944" s="1" t="s">
        <v>13507</v>
      </c>
      <c r="J944" s="2" t="s">
        <v>13508</v>
      </c>
      <c r="K944" s="1" t="s">
        <v>184</v>
      </c>
      <c r="L944" s="1" t="s">
        <v>45</v>
      </c>
      <c r="M944" s="1" t="s">
        <v>185</v>
      </c>
      <c r="N944" s="1" t="s">
        <v>812</v>
      </c>
      <c r="O944" s="1" t="s">
        <v>813</v>
      </c>
      <c r="P944" s="1" t="s">
        <v>33</v>
      </c>
      <c r="Q944" s="1" t="s">
        <v>13509</v>
      </c>
      <c r="S944" s="1" t="s">
        <v>13510</v>
      </c>
      <c r="T944" s="1" t="s">
        <v>190</v>
      </c>
      <c r="U944" s="1" t="str">
        <f t="shared" si="3"/>
        <v>TP. Hồ Chí Minh</v>
      </c>
    </row>
    <row r="945" spans="1:21" ht="15.75" customHeight="1" x14ac:dyDescent="0.25">
      <c r="A945" s="1" t="s">
        <v>13511</v>
      </c>
      <c r="B945" s="1" t="s">
        <v>3781</v>
      </c>
      <c r="C945" s="1" t="s">
        <v>1103</v>
      </c>
      <c r="D945" s="1" t="s">
        <v>13512</v>
      </c>
      <c r="E945" s="1" t="s">
        <v>386</v>
      </c>
      <c r="F945" s="1" t="s">
        <v>24</v>
      </c>
      <c r="G945" s="1" t="s">
        <v>386</v>
      </c>
      <c r="H945" s="1" t="s">
        <v>13513</v>
      </c>
      <c r="I945" s="1" t="s">
        <v>13514</v>
      </c>
      <c r="J945" s="2" t="s">
        <v>13515</v>
      </c>
      <c r="K945" s="1" t="s">
        <v>184</v>
      </c>
      <c r="L945" s="1" t="s">
        <v>45</v>
      </c>
      <c r="M945" s="1" t="s">
        <v>185</v>
      </c>
      <c r="N945" s="1" t="s">
        <v>812</v>
      </c>
      <c r="O945" s="1" t="s">
        <v>813</v>
      </c>
      <c r="P945" s="1" t="s">
        <v>867</v>
      </c>
      <c r="Q945" s="1" t="s">
        <v>13516</v>
      </c>
      <c r="S945" s="1" t="s">
        <v>13517</v>
      </c>
      <c r="T945" s="1" t="s">
        <v>190</v>
      </c>
      <c r="U945" s="1" t="str">
        <f t="shared" si="3"/>
        <v>TP. Hồ Chí Minh</v>
      </c>
    </row>
    <row r="946" spans="1:21" ht="15.75" customHeight="1" x14ac:dyDescent="0.25">
      <c r="A946" s="1" t="s">
        <v>13518</v>
      </c>
      <c r="B946" s="1" t="s">
        <v>1469</v>
      </c>
      <c r="C946" s="1" t="s">
        <v>170</v>
      </c>
      <c r="D946" s="1" t="s">
        <v>9083</v>
      </c>
      <c r="E946" s="1" t="s">
        <v>97</v>
      </c>
      <c r="F946" s="1" t="s">
        <v>40</v>
      </c>
      <c r="G946" s="1" t="s">
        <v>386</v>
      </c>
      <c r="H946" s="1" t="s">
        <v>13519</v>
      </c>
      <c r="I946" s="1" t="s">
        <v>13520</v>
      </c>
      <c r="J946" s="2" t="s">
        <v>13521</v>
      </c>
      <c r="K946" s="1" t="s">
        <v>184</v>
      </c>
      <c r="L946" s="1" t="s">
        <v>80</v>
      </c>
      <c r="M946" s="1" t="s">
        <v>196</v>
      </c>
      <c r="N946" s="1" t="s">
        <v>197</v>
      </c>
      <c r="O946" s="1" t="s">
        <v>198</v>
      </c>
      <c r="P946" s="1" t="s">
        <v>33</v>
      </c>
      <c r="Q946" s="1" t="s">
        <v>13522</v>
      </c>
      <c r="S946" s="1" t="s">
        <v>13523</v>
      </c>
      <c r="T946" s="1" t="s">
        <v>190</v>
      </c>
      <c r="U946" s="1" t="str">
        <f t="shared" si="3"/>
        <v>TP. Hồ Chí Minh</v>
      </c>
    </row>
    <row r="947" spans="1:21" ht="15.75" customHeight="1" x14ac:dyDescent="0.25">
      <c r="A947" s="1" t="s">
        <v>13524</v>
      </c>
      <c r="B947" s="1" t="s">
        <v>2437</v>
      </c>
      <c r="C947" s="1" t="s">
        <v>371</v>
      </c>
      <c r="D947" s="1" t="s">
        <v>7137</v>
      </c>
      <c r="E947" s="1" t="s">
        <v>386</v>
      </c>
      <c r="F947" s="1" t="s">
        <v>40</v>
      </c>
      <c r="G947" s="1" t="s">
        <v>386</v>
      </c>
      <c r="H947" s="1" t="s">
        <v>13525</v>
      </c>
      <c r="I947" s="1" t="s">
        <v>13526</v>
      </c>
      <c r="J947" s="2" t="s">
        <v>13527</v>
      </c>
      <c r="K947" s="1" t="s">
        <v>184</v>
      </c>
      <c r="L947" s="1" t="s">
        <v>80</v>
      </c>
      <c r="M947" s="1" t="s">
        <v>196</v>
      </c>
      <c r="N947" s="1" t="s">
        <v>197</v>
      </c>
      <c r="O947" s="1" t="s">
        <v>198</v>
      </c>
      <c r="P947" s="1" t="s">
        <v>33</v>
      </c>
      <c r="Q947" s="1" t="s">
        <v>13528</v>
      </c>
      <c r="S947" s="1" t="s">
        <v>13529</v>
      </c>
      <c r="T947" s="1" t="s">
        <v>190</v>
      </c>
      <c r="U947" s="1" t="str">
        <f t="shared" si="3"/>
        <v>TP. Hồ Chí Minh</v>
      </c>
    </row>
    <row r="948" spans="1:21" ht="15.75" customHeight="1" x14ac:dyDescent="0.25">
      <c r="A948" s="1" t="s">
        <v>13530</v>
      </c>
      <c r="B948" s="1" t="s">
        <v>550</v>
      </c>
      <c r="C948" s="1" t="s">
        <v>2070</v>
      </c>
      <c r="D948" s="1" t="s">
        <v>10638</v>
      </c>
      <c r="E948" s="1" t="s">
        <v>386</v>
      </c>
      <c r="F948" s="1" t="s">
        <v>40</v>
      </c>
      <c r="G948" s="1" t="s">
        <v>386</v>
      </c>
      <c r="H948" s="1" t="s">
        <v>13531</v>
      </c>
      <c r="I948" s="1" t="s">
        <v>13532</v>
      </c>
      <c r="J948" s="2" t="s">
        <v>13533</v>
      </c>
      <c r="K948" s="1" t="s">
        <v>184</v>
      </c>
      <c r="L948" s="1" t="s">
        <v>29</v>
      </c>
      <c r="M948" s="1" t="s">
        <v>964</v>
      </c>
      <c r="N948" s="1" t="s">
        <v>965</v>
      </c>
      <c r="O948" s="1" t="s">
        <v>966</v>
      </c>
      <c r="P948" s="1" t="s">
        <v>33</v>
      </c>
      <c r="Q948" s="1" t="s">
        <v>13534</v>
      </c>
      <c r="S948" s="1" t="s">
        <v>13535</v>
      </c>
      <c r="T948" s="1" t="s">
        <v>190</v>
      </c>
      <c r="U948" s="1" t="str">
        <f t="shared" si="3"/>
        <v>TP. Hồ Chí Minh</v>
      </c>
    </row>
    <row r="949" spans="1:21" ht="15.75" customHeight="1" x14ac:dyDescent="0.25">
      <c r="A949" s="1" t="s">
        <v>13536</v>
      </c>
      <c r="B949" s="1" t="s">
        <v>3047</v>
      </c>
      <c r="C949" s="1" t="s">
        <v>416</v>
      </c>
      <c r="D949" s="1" t="s">
        <v>13537</v>
      </c>
      <c r="E949" s="1" t="s">
        <v>386</v>
      </c>
      <c r="F949" s="1" t="s">
        <v>24</v>
      </c>
      <c r="G949" s="1" t="s">
        <v>386</v>
      </c>
      <c r="H949" s="1" t="s">
        <v>13538</v>
      </c>
      <c r="I949" s="1" t="s">
        <v>13539</v>
      </c>
      <c r="J949" s="2" t="s">
        <v>13540</v>
      </c>
      <c r="K949" s="1" t="s">
        <v>184</v>
      </c>
      <c r="L949" s="1" t="s">
        <v>80</v>
      </c>
      <c r="M949" s="1" t="s">
        <v>196</v>
      </c>
      <c r="N949" s="1" t="s">
        <v>197</v>
      </c>
      <c r="O949" s="1" t="s">
        <v>198</v>
      </c>
      <c r="P949" s="1" t="s">
        <v>33</v>
      </c>
      <c r="Q949" s="1" t="s">
        <v>13541</v>
      </c>
      <c r="S949" s="1" t="s">
        <v>13542</v>
      </c>
      <c r="T949" s="1" t="s">
        <v>190</v>
      </c>
      <c r="U949" s="1" t="str">
        <f t="shared" si="3"/>
        <v>TP. Hồ Chí Minh</v>
      </c>
    </row>
    <row r="950" spans="1:21" ht="15.75" customHeight="1" x14ac:dyDescent="0.25">
      <c r="A950" s="1" t="s">
        <v>13543</v>
      </c>
      <c r="B950" s="1" t="s">
        <v>2355</v>
      </c>
      <c r="C950" s="1" t="s">
        <v>843</v>
      </c>
      <c r="D950" s="1" t="s">
        <v>7030</v>
      </c>
      <c r="E950" s="1" t="s">
        <v>386</v>
      </c>
      <c r="F950" s="1" t="s">
        <v>24</v>
      </c>
      <c r="G950" s="1" t="s">
        <v>386</v>
      </c>
      <c r="H950" s="1" t="s">
        <v>13544</v>
      </c>
      <c r="I950" s="1" t="s">
        <v>13545</v>
      </c>
      <c r="J950" s="2" t="s">
        <v>13546</v>
      </c>
      <c r="K950" s="1" t="s">
        <v>248</v>
      </c>
      <c r="L950" s="1" t="s">
        <v>45</v>
      </c>
      <c r="M950" s="1" t="s">
        <v>445</v>
      </c>
      <c r="N950" s="1" t="s">
        <v>639</v>
      </c>
      <c r="O950" s="1" t="s">
        <v>640</v>
      </c>
      <c r="P950" s="1" t="s">
        <v>33</v>
      </c>
      <c r="Q950" s="1" t="s">
        <v>13547</v>
      </c>
      <c r="S950" s="1" t="s">
        <v>13548</v>
      </c>
      <c r="T950" s="1" t="s">
        <v>254</v>
      </c>
      <c r="U950" s="1" t="str">
        <f t="shared" si="3"/>
        <v>TP. Hồ Chí Minh</v>
      </c>
    </row>
    <row r="951" spans="1:21" ht="15.75" customHeight="1" x14ac:dyDescent="0.25">
      <c r="A951" s="1" t="s">
        <v>13549</v>
      </c>
      <c r="B951" s="1" t="s">
        <v>618</v>
      </c>
      <c r="C951" s="1" t="s">
        <v>244</v>
      </c>
      <c r="D951" s="1" t="s">
        <v>9279</v>
      </c>
      <c r="E951" s="1" t="s">
        <v>386</v>
      </c>
      <c r="F951" s="1" t="s">
        <v>40</v>
      </c>
      <c r="G951" s="1" t="s">
        <v>386</v>
      </c>
      <c r="H951" s="1" t="s">
        <v>13550</v>
      </c>
      <c r="I951" s="1" t="s">
        <v>13551</v>
      </c>
      <c r="J951" s="2" t="s">
        <v>13552</v>
      </c>
      <c r="K951" s="1" t="s">
        <v>248</v>
      </c>
      <c r="L951" s="1" t="s">
        <v>80</v>
      </c>
      <c r="M951" s="1" t="s">
        <v>249</v>
      </c>
      <c r="N951" s="1" t="s">
        <v>250</v>
      </c>
      <c r="O951" s="1" t="s">
        <v>251</v>
      </c>
      <c r="P951" s="1" t="s">
        <v>33</v>
      </c>
      <c r="Q951" s="1" t="s">
        <v>13553</v>
      </c>
      <c r="S951" s="1" t="s">
        <v>13554</v>
      </c>
      <c r="T951" s="1" t="s">
        <v>254</v>
      </c>
      <c r="U951" s="1" t="str">
        <f t="shared" si="3"/>
        <v>TP. Hồ Chí Minh</v>
      </c>
    </row>
    <row r="952" spans="1:21" ht="15.75" customHeight="1" x14ac:dyDescent="0.25">
      <c r="A952" s="1" t="s">
        <v>13555</v>
      </c>
      <c r="B952" s="1" t="s">
        <v>13556</v>
      </c>
      <c r="C952" s="1" t="s">
        <v>1724</v>
      </c>
      <c r="D952" s="1" t="s">
        <v>13557</v>
      </c>
      <c r="E952" s="1" t="s">
        <v>386</v>
      </c>
      <c r="F952" s="1" t="s">
        <v>40</v>
      </c>
      <c r="G952" s="1" t="s">
        <v>386</v>
      </c>
      <c r="H952" s="1" t="s">
        <v>13558</v>
      </c>
      <c r="I952" s="1" t="s">
        <v>13559</v>
      </c>
      <c r="J952" s="2" t="s">
        <v>13560</v>
      </c>
      <c r="K952" s="1" t="s">
        <v>248</v>
      </c>
      <c r="L952" s="1" t="s">
        <v>29</v>
      </c>
      <c r="M952" s="1" t="s">
        <v>455</v>
      </c>
      <c r="N952" s="1" t="s">
        <v>500</v>
      </c>
      <c r="O952" s="1" t="s">
        <v>501</v>
      </c>
      <c r="P952" s="1" t="s">
        <v>33</v>
      </c>
      <c r="Q952" s="1" t="s">
        <v>13561</v>
      </c>
      <c r="S952" s="1" t="s">
        <v>13562</v>
      </c>
      <c r="T952" s="1" t="s">
        <v>254</v>
      </c>
      <c r="U952" s="1" t="str">
        <f t="shared" si="3"/>
        <v>TP. Hồ Chí Minh</v>
      </c>
    </row>
    <row r="953" spans="1:21" ht="15.75" customHeight="1" x14ac:dyDescent="0.25">
      <c r="A953" s="1" t="s">
        <v>13563</v>
      </c>
      <c r="B953" s="1" t="s">
        <v>13564</v>
      </c>
      <c r="C953" s="1" t="s">
        <v>1864</v>
      </c>
      <c r="D953" s="1" t="s">
        <v>13565</v>
      </c>
      <c r="E953" s="1" t="s">
        <v>1819</v>
      </c>
      <c r="F953" s="1" t="s">
        <v>40</v>
      </c>
      <c r="G953" s="1" t="s">
        <v>386</v>
      </c>
      <c r="H953" s="1" t="s">
        <v>13566</v>
      </c>
      <c r="I953" s="1" t="s">
        <v>13567</v>
      </c>
      <c r="J953" s="2" t="s">
        <v>13568</v>
      </c>
      <c r="K953" s="1" t="s">
        <v>248</v>
      </c>
      <c r="L953" s="1" t="s">
        <v>80</v>
      </c>
      <c r="M953" s="1" t="s">
        <v>249</v>
      </c>
      <c r="N953" s="1" t="s">
        <v>250</v>
      </c>
      <c r="O953" s="1" t="s">
        <v>251</v>
      </c>
      <c r="P953" s="1" t="s">
        <v>33</v>
      </c>
      <c r="Q953" s="1" t="s">
        <v>13569</v>
      </c>
      <c r="S953" s="1" t="s">
        <v>13570</v>
      </c>
      <c r="T953" s="1" t="s">
        <v>254</v>
      </c>
      <c r="U953" s="1" t="str">
        <f t="shared" si="3"/>
        <v>TP. Hồ Chí Minh</v>
      </c>
    </row>
    <row r="954" spans="1:21" ht="15.75" customHeight="1" x14ac:dyDescent="0.25">
      <c r="A954" s="1" t="s">
        <v>13571</v>
      </c>
      <c r="B954" s="1" t="s">
        <v>95</v>
      </c>
      <c r="C954" s="1" t="s">
        <v>1802</v>
      </c>
      <c r="D954" s="1" t="s">
        <v>7081</v>
      </c>
      <c r="E954" s="1" t="s">
        <v>386</v>
      </c>
      <c r="F954" s="1" t="s">
        <v>40</v>
      </c>
      <c r="G954" s="1" t="s">
        <v>386</v>
      </c>
      <c r="H954" s="1" t="s">
        <v>13572</v>
      </c>
      <c r="I954" s="1" t="s">
        <v>13573</v>
      </c>
      <c r="J954" s="2" t="s">
        <v>13574</v>
      </c>
      <c r="K954" s="1" t="s">
        <v>248</v>
      </c>
      <c r="L954" s="1" t="s">
        <v>45</v>
      </c>
      <c r="M954" s="1" t="s">
        <v>445</v>
      </c>
      <c r="N954" s="1" t="s">
        <v>1088</v>
      </c>
      <c r="O954" s="1" t="s">
        <v>1089</v>
      </c>
      <c r="P954" s="1" t="s">
        <v>33</v>
      </c>
      <c r="Q954" s="1" t="s">
        <v>13575</v>
      </c>
      <c r="S954" s="1" t="s">
        <v>13576</v>
      </c>
      <c r="T954" s="1" t="s">
        <v>254</v>
      </c>
      <c r="U954" s="1" t="str">
        <f t="shared" si="3"/>
        <v>TP. Hồ Chí Minh</v>
      </c>
    </row>
    <row r="955" spans="1:21" ht="15.75" customHeight="1" x14ac:dyDescent="0.25">
      <c r="A955" s="1" t="s">
        <v>13577</v>
      </c>
      <c r="B955" s="1" t="s">
        <v>13578</v>
      </c>
      <c r="C955" s="1" t="s">
        <v>1316</v>
      </c>
      <c r="D955" s="1" t="s">
        <v>13579</v>
      </c>
      <c r="E955" s="1" t="s">
        <v>386</v>
      </c>
      <c r="F955" s="1" t="s">
        <v>24</v>
      </c>
      <c r="G955" s="1" t="s">
        <v>386</v>
      </c>
      <c r="H955" s="1" t="s">
        <v>13580</v>
      </c>
      <c r="I955" s="1" t="s">
        <v>13581</v>
      </c>
      <c r="J955" s="2" t="s">
        <v>13582</v>
      </c>
      <c r="K955" s="1" t="s">
        <v>248</v>
      </c>
      <c r="L955" s="1" t="s">
        <v>80</v>
      </c>
      <c r="M955" s="1" t="s">
        <v>249</v>
      </c>
      <c r="N955" s="1" t="s">
        <v>538</v>
      </c>
      <c r="O955" s="1" t="s">
        <v>539</v>
      </c>
      <c r="P955" s="1" t="s">
        <v>33</v>
      </c>
      <c r="Q955" s="1" t="s">
        <v>13583</v>
      </c>
      <c r="S955" s="1" t="s">
        <v>13584</v>
      </c>
      <c r="T955" s="1" t="s">
        <v>254</v>
      </c>
      <c r="U955" s="1" t="str">
        <f t="shared" si="3"/>
        <v>TP. Hồ Chí Minh</v>
      </c>
    </row>
    <row r="956" spans="1:21" ht="15.75" customHeight="1" x14ac:dyDescent="0.25">
      <c r="A956" s="1" t="s">
        <v>13585</v>
      </c>
      <c r="B956" s="1" t="s">
        <v>2798</v>
      </c>
      <c r="C956" s="1" t="s">
        <v>2168</v>
      </c>
      <c r="D956" s="1" t="s">
        <v>13586</v>
      </c>
      <c r="E956" s="1" t="s">
        <v>386</v>
      </c>
      <c r="F956" s="1" t="s">
        <v>24</v>
      </c>
      <c r="G956" s="1" t="s">
        <v>386</v>
      </c>
      <c r="H956" s="1" t="s">
        <v>13587</v>
      </c>
      <c r="I956" s="1" t="s">
        <v>13588</v>
      </c>
      <c r="J956" s="2" t="s">
        <v>13589</v>
      </c>
      <c r="K956" s="1" t="s">
        <v>248</v>
      </c>
      <c r="L956" s="1" t="s">
        <v>45</v>
      </c>
      <c r="M956" s="1" t="s">
        <v>445</v>
      </c>
      <c r="N956" s="1" t="s">
        <v>466</v>
      </c>
      <c r="O956" s="1" t="s">
        <v>467</v>
      </c>
      <c r="P956" s="1" t="s">
        <v>33</v>
      </c>
      <c r="Q956" s="1" t="s">
        <v>13590</v>
      </c>
      <c r="S956" s="1" t="s">
        <v>13591</v>
      </c>
      <c r="T956" s="1" t="s">
        <v>254</v>
      </c>
      <c r="U956" s="1" t="str">
        <f t="shared" si="3"/>
        <v>TP. Hồ Chí Minh</v>
      </c>
    </row>
    <row r="957" spans="1:21" ht="15.75" customHeight="1" x14ac:dyDescent="0.25">
      <c r="A957" s="1" t="s">
        <v>13592</v>
      </c>
      <c r="B957" s="1" t="s">
        <v>13593</v>
      </c>
      <c r="C957" s="1" t="s">
        <v>3811</v>
      </c>
      <c r="D957" s="1" t="s">
        <v>13594</v>
      </c>
      <c r="E957" s="1" t="s">
        <v>55</v>
      </c>
      <c r="F957" s="1" t="s">
        <v>24</v>
      </c>
      <c r="G957" s="1" t="s">
        <v>386</v>
      </c>
      <c r="H957" s="1" t="s">
        <v>13595</v>
      </c>
      <c r="I957" s="1" t="s">
        <v>13596</v>
      </c>
      <c r="J957" s="2" t="s">
        <v>13597</v>
      </c>
      <c r="K957" s="1" t="s">
        <v>248</v>
      </c>
      <c r="L957" s="1" t="s">
        <v>45</v>
      </c>
      <c r="M957" s="1" t="s">
        <v>445</v>
      </c>
      <c r="N957" s="1" t="s">
        <v>466</v>
      </c>
      <c r="O957" s="1" t="s">
        <v>467</v>
      </c>
      <c r="P957" s="1" t="s">
        <v>33</v>
      </c>
      <c r="Q957" s="1" t="s">
        <v>13598</v>
      </c>
      <c r="S957" s="1" t="s">
        <v>13599</v>
      </c>
      <c r="T957" s="1" t="s">
        <v>254</v>
      </c>
      <c r="U957" s="1" t="str">
        <f t="shared" si="3"/>
        <v>TP. Hồ Chí Minh</v>
      </c>
    </row>
    <row r="958" spans="1:21" ht="15.75" customHeight="1" x14ac:dyDescent="0.25">
      <c r="A958" s="1" t="s">
        <v>13600</v>
      </c>
      <c r="B958" s="1" t="s">
        <v>13601</v>
      </c>
      <c r="C958" s="1" t="s">
        <v>3015</v>
      </c>
      <c r="D958" s="1" t="s">
        <v>7081</v>
      </c>
      <c r="E958" s="1" t="s">
        <v>386</v>
      </c>
      <c r="F958" s="1" t="s">
        <v>40</v>
      </c>
      <c r="G958" s="1" t="s">
        <v>386</v>
      </c>
      <c r="H958" s="1" t="s">
        <v>13602</v>
      </c>
      <c r="I958" s="1" t="s">
        <v>13603</v>
      </c>
      <c r="J958" s="2" t="s">
        <v>13604</v>
      </c>
      <c r="K958" s="1" t="s">
        <v>248</v>
      </c>
      <c r="L958" s="1" t="s">
        <v>45</v>
      </c>
      <c r="M958" s="1" t="s">
        <v>445</v>
      </c>
      <c r="N958" s="1" t="s">
        <v>701</v>
      </c>
      <c r="O958" s="1" t="s">
        <v>702</v>
      </c>
      <c r="P958" s="1" t="s">
        <v>33</v>
      </c>
      <c r="Q958" s="1" t="s">
        <v>13605</v>
      </c>
      <c r="S958" s="1" t="s">
        <v>13606</v>
      </c>
      <c r="T958" s="1" t="s">
        <v>254</v>
      </c>
      <c r="U958" s="1" t="str">
        <f t="shared" si="3"/>
        <v>TP. Hồ Chí Minh</v>
      </c>
    </row>
    <row r="959" spans="1:21" ht="15.75" customHeight="1" x14ac:dyDescent="0.25">
      <c r="A959" s="1" t="s">
        <v>13607</v>
      </c>
      <c r="B959" s="1" t="s">
        <v>13608</v>
      </c>
      <c r="C959" s="1" t="s">
        <v>1973</v>
      </c>
      <c r="D959" s="1" t="s">
        <v>8671</v>
      </c>
      <c r="E959" s="1" t="s">
        <v>386</v>
      </c>
      <c r="F959" s="1" t="s">
        <v>24</v>
      </c>
      <c r="G959" s="1" t="s">
        <v>386</v>
      </c>
      <c r="H959" s="1" t="s">
        <v>13609</v>
      </c>
      <c r="I959" s="1" t="s">
        <v>13610</v>
      </c>
      <c r="J959" s="2" t="s">
        <v>13611</v>
      </c>
      <c r="K959" s="1" t="s">
        <v>248</v>
      </c>
      <c r="L959" s="1" t="s">
        <v>80</v>
      </c>
      <c r="M959" s="1" t="s">
        <v>249</v>
      </c>
      <c r="N959" s="1" t="s">
        <v>538</v>
      </c>
      <c r="O959" s="1" t="s">
        <v>539</v>
      </c>
      <c r="P959" s="1" t="s">
        <v>33</v>
      </c>
      <c r="Q959" s="1" t="s">
        <v>13612</v>
      </c>
      <c r="S959" s="1" t="s">
        <v>13613</v>
      </c>
      <c r="T959" s="1" t="s">
        <v>254</v>
      </c>
      <c r="U959" s="1" t="str">
        <f t="shared" si="3"/>
        <v>TP. Hồ Chí Minh</v>
      </c>
    </row>
    <row r="960" spans="1:21" ht="15.75" customHeight="1" x14ac:dyDescent="0.25">
      <c r="A960" s="1" t="s">
        <v>13614</v>
      </c>
      <c r="B960" s="1" t="s">
        <v>4175</v>
      </c>
      <c r="C960" s="1" t="s">
        <v>1280</v>
      </c>
      <c r="D960" s="1" t="s">
        <v>11020</v>
      </c>
      <c r="E960" s="1" t="s">
        <v>386</v>
      </c>
      <c r="F960" s="1" t="s">
        <v>40</v>
      </c>
      <c r="G960" s="1" t="s">
        <v>386</v>
      </c>
      <c r="H960" s="1" t="s">
        <v>13615</v>
      </c>
      <c r="I960" s="1" t="s">
        <v>13616</v>
      </c>
      <c r="J960" s="2" t="s">
        <v>13617</v>
      </c>
      <c r="K960" s="1" t="s">
        <v>248</v>
      </c>
      <c r="L960" s="1" t="s">
        <v>45</v>
      </c>
      <c r="M960" s="1" t="s">
        <v>445</v>
      </c>
      <c r="N960" s="1" t="s">
        <v>701</v>
      </c>
      <c r="O960" s="1" t="s">
        <v>702</v>
      </c>
      <c r="P960" s="1" t="s">
        <v>33</v>
      </c>
      <c r="Q960" s="1" t="s">
        <v>13618</v>
      </c>
      <c r="S960" s="1" t="s">
        <v>13619</v>
      </c>
      <c r="T960" s="1" t="s">
        <v>254</v>
      </c>
      <c r="U960" s="1" t="str">
        <f t="shared" si="3"/>
        <v>TP. Hồ Chí Minh</v>
      </c>
    </row>
    <row r="961" spans="1:21" ht="15.75" customHeight="1" x14ac:dyDescent="0.25">
      <c r="A961" s="1" t="s">
        <v>13620</v>
      </c>
      <c r="B961" s="1" t="s">
        <v>13621</v>
      </c>
      <c r="C961" s="1" t="s">
        <v>39</v>
      </c>
      <c r="D961" s="1" t="s">
        <v>13622</v>
      </c>
      <c r="E961" s="1" t="s">
        <v>2899</v>
      </c>
      <c r="F961" s="1" t="s">
        <v>40</v>
      </c>
      <c r="G961" s="1" t="s">
        <v>2899</v>
      </c>
      <c r="H961" s="1" t="s">
        <v>13623</v>
      </c>
      <c r="I961" s="1" t="s">
        <v>13624</v>
      </c>
      <c r="J961" s="2" t="s">
        <v>13625</v>
      </c>
      <c r="K961" s="1" t="s">
        <v>248</v>
      </c>
      <c r="L961" s="1" t="s">
        <v>29</v>
      </c>
      <c r="M961" s="1" t="s">
        <v>455</v>
      </c>
      <c r="N961" s="1" t="s">
        <v>456</v>
      </c>
      <c r="O961" s="1" t="s">
        <v>457</v>
      </c>
      <c r="P961" s="1" t="s">
        <v>33</v>
      </c>
      <c r="Q961" s="1" t="s">
        <v>13626</v>
      </c>
      <c r="S961" s="1" t="s">
        <v>13627</v>
      </c>
      <c r="T961" s="1" t="s">
        <v>254</v>
      </c>
      <c r="U961" s="1" t="str">
        <f t="shared" si="3"/>
        <v>Bạc Liêu</v>
      </c>
    </row>
    <row r="962" spans="1:21" ht="15.75" customHeight="1" x14ac:dyDescent="0.25">
      <c r="A962" s="1" t="s">
        <v>13628</v>
      </c>
      <c r="B962" s="1" t="s">
        <v>13629</v>
      </c>
      <c r="C962" s="1" t="s">
        <v>39</v>
      </c>
      <c r="D962" s="1" t="s">
        <v>13622</v>
      </c>
      <c r="E962" s="1" t="s">
        <v>2899</v>
      </c>
      <c r="F962" s="1" t="s">
        <v>40</v>
      </c>
      <c r="G962" s="1" t="s">
        <v>13630</v>
      </c>
      <c r="H962" s="1" t="s">
        <v>13631</v>
      </c>
      <c r="I962" s="1" t="s">
        <v>13632</v>
      </c>
      <c r="J962" s="2" t="s">
        <v>13633</v>
      </c>
      <c r="K962" s="1" t="s">
        <v>248</v>
      </c>
      <c r="L962" s="1" t="s">
        <v>45</v>
      </c>
      <c r="M962" s="1" t="s">
        <v>445</v>
      </c>
      <c r="N962" s="1" t="s">
        <v>639</v>
      </c>
      <c r="O962" s="1" t="s">
        <v>640</v>
      </c>
      <c r="P962" s="1" t="s">
        <v>33</v>
      </c>
      <c r="Q962" s="1" t="s">
        <v>13634</v>
      </c>
      <c r="S962" s="1" t="s">
        <v>13635</v>
      </c>
      <c r="T962" s="1" t="s">
        <v>254</v>
      </c>
      <c r="U962" s="1" t="str">
        <f t="shared" si="3"/>
        <v>Tỉnh Cà Mau</v>
      </c>
    </row>
    <row r="963" spans="1:21" ht="15.75" customHeight="1" x14ac:dyDescent="0.25">
      <c r="A963" s="1" t="s">
        <v>13636</v>
      </c>
      <c r="B963" s="1" t="s">
        <v>1702</v>
      </c>
      <c r="C963" s="1" t="s">
        <v>835</v>
      </c>
      <c r="D963" s="1" t="s">
        <v>13637</v>
      </c>
      <c r="E963" s="1" t="s">
        <v>2899</v>
      </c>
      <c r="F963" s="1" t="s">
        <v>24</v>
      </c>
      <c r="G963" s="1" t="s">
        <v>13630</v>
      </c>
      <c r="H963" s="1" t="s">
        <v>13638</v>
      </c>
      <c r="I963" s="1" t="s">
        <v>13639</v>
      </c>
      <c r="J963" s="2" t="s">
        <v>13640</v>
      </c>
      <c r="K963" s="1" t="s">
        <v>248</v>
      </c>
      <c r="L963" s="1" t="s">
        <v>45</v>
      </c>
      <c r="M963" s="1" t="s">
        <v>445</v>
      </c>
      <c r="N963" s="1" t="s">
        <v>1114</v>
      </c>
      <c r="O963" s="1" t="s">
        <v>1115</v>
      </c>
      <c r="P963" s="1" t="s">
        <v>33</v>
      </c>
      <c r="Q963" s="1" t="s">
        <v>13641</v>
      </c>
      <c r="S963" s="1" t="s">
        <v>13642</v>
      </c>
      <c r="T963" s="1" t="s">
        <v>254</v>
      </c>
      <c r="U963" s="1" t="str">
        <f t="shared" si="3"/>
        <v>Tỉnh Cà Mau</v>
      </c>
    </row>
    <row r="964" spans="1:21" ht="15.75" customHeight="1" x14ac:dyDescent="0.25">
      <c r="A964" s="1" t="s">
        <v>13643</v>
      </c>
      <c r="B964" s="1" t="s">
        <v>13644</v>
      </c>
      <c r="C964" s="1" t="s">
        <v>611</v>
      </c>
      <c r="D964" s="1" t="s">
        <v>12427</v>
      </c>
      <c r="E964" s="1" t="s">
        <v>2619</v>
      </c>
      <c r="F964" s="1" t="s">
        <v>24</v>
      </c>
      <c r="G964" s="1" t="s">
        <v>2619</v>
      </c>
      <c r="H964" s="1" t="s">
        <v>13645</v>
      </c>
      <c r="I964" s="1" t="s">
        <v>13646</v>
      </c>
      <c r="J964" s="2" t="s">
        <v>13647</v>
      </c>
      <c r="K964" s="1" t="s">
        <v>248</v>
      </c>
      <c r="L964" s="1" t="s">
        <v>520</v>
      </c>
      <c r="M964" s="1" t="s">
        <v>521</v>
      </c>
      <c r="N964" s="1" t="s">
        <v>522</v>
      </c>
      <c r="O964" s="1" t="s">
        <v>523</v>
      </c>
      <c r="P964" s="1" t="s">
        <v>33</v>
      </c>
      <c r="Q964" s="1" t="s">
        <v>13648</v>
      </c>
      <c r="S964" s="1" t="s">
        <v>13649</v>
      </c>
      <c r="T964" s="1" t="s">
        <v>254</v>
      </c>
      <c r="U964" s="1" t="str">
        <f t="shared" si="3"/>
        <v>Cà Mau</v>
      </c>
    </row>
    <row r="965" spans="1:21" ht="15.75" customHeight="1" x14ac:dyDescent="0.25">
      <c r="A965" s="1" t="s">
        <v>13650</v>
      </c>
      <c r="B965" s="1" t="s">
        <v>8653</v>
      </c>
      <c r="C965" s="1" t="s">
        <v>835</v>
      </c>
      <c r="D965" s="1" t="s">
        <v>12844</v>
      </c>
      <c r="E965" s="1" t="s">
        <v>2619</v>
      </c>
      <c r="F965" s="1" t="s">
        <v>24</v>
      </c>
      <c r="G965" s="1" t="s">
        <v>2619</v>
      </c>
      <c r="H965" s="1" t="s">
        <v>13651</v>
      </c>
      <c r="I965" s="1" t="s">
        <v>13652</v>
      </c>
      <c r="J965" s="2" t="s">
        <v>13653</v>
      </c>
      <c r="K965" s="1" t="s">
        <v>248</v>
      </c>
      <c r="L965" s="1" t="s">
        <v>45</v>
      </c>
      <c r="M965" s="1" t="s">
        <v>445</v>
      </c>
      <c r="N965" s="1" t="s">
        <v>701</v>
      </c>
      <c r="O965" s="1" t="s">
        <v>702</v>
      </c>
      <c r="P965" s="1" t="s">
        <v>33</v>
      </c>
      <c r="Q965" s="1" t="s">
        <v>13654</v>
      </c>
      <c r="S965" s="1" t="s">
        <v>13655</v>
      </c>
      <c r="T965" s="1" t="s">
        <v>254</v>
      </c>
      <c r="U965" s="1" t="str">
        <f t="shared" si="3"/>
        <v>Cà Mau</v>
      </c>
    </row>
    <row r="966" spans="1:21" ht="15.75" customHeight="1" x14ac:dyDescent="0.25">
      <c r="A966" s="1" t="s">
        <v>13656</v>
      </c>
      <c r="B966" s="1" t="s">
        <v>8116</v>
      </c>
      <c r="C966" s="1" t="s">
        <v>1316</v>
      </c>
      <c r="D966" s="1" t="s">
        <v>10329</v>
      </c>
      <c r="E966" s="1" t="s">
        <v>2619</v>
      </c>
      <c r="F966" s="1" t="s">
        <v>24</v>
      </c>
      <c r="G966" s="1" t="s">
        <v>2619</v>
      </c>
      <c r="H966" s="1" t="s">
        <v>13657</v>
      </c>
      <c r="I966" s="1" t="s">
        <v>13658</v>
      </c>
      <c r="J966" s="2" t="s">
        <v>13659</v>
      </c>
      <c r="K966" s="1" t="s">
        <v>248</v>
      </c>
      <c r="L966" s="1" t="s">
        <v>29</v>
      </c>
      <c r="M966" s="1" t="s">
        <v>455</v>
      </c>
      <c r="N966" s="1" t="s">
        <v>456</v>
      </c>
      <c r="O966" s="1" t="s">
        <v>457</v>
      </c>
      <c r="P966" s="1" t="s">
        <v>33</v>
      </c>
      <c r="Q966" s="1" t="s">
        <v>13660</v>
      </c>
      <c r="S966" s="1" t="s">
        <v>13661</v>
      </c>
      <c r="T966" s="1" t="s">
        <v>254</v>
      </c>
      <c r="U966" s="1" t="str">
        <f t="shared" si="3"/>
        <v>Cà Mau</v>
      </c>
    </row>
    <row r="967" spans="1:21" ht="15.75" customHeight="1" x14ac:dyDescent="0.25">
      <c r="A967" s="1" t="s">
        <v>13662</v>
      </c>
      <c r="B967" s="1" t="s">
        <v>13663</v>
      </c>
      <c r="C967" s="1" t="s">
        <v>516</v>
      </c>
      <c r="D967" s="1" t="s">
        <v>13664</v>
      </c>
      <c r="E967" s="1" t="s">
        <v>2619</v>
      </c>
      <c r="F967" s="1" t="s">
        <v>24</v>
      </c>
      <c r="G967" s="1" t="s">
        <v>13630</v>
      </c>
      <c r="H967" s="1" t="s">
        <v>13665</v>
      </c>
      <c r="I967" s="1" t="s">
        <v>13666</v>
      </c>
      <c r="J967" s="2" t="s">
        <v>13667</v>
      </c>
      <c r="K967" s="1" t="s">
        <v>248</v>
      </c>
      <c r="L967" s="1" t="s">
        <v>45</v>
      </c>
      <c r="M967" s="1" t="s">
        <v>445</v>
      </c>
      <c r="N967" s="1" t="s">
        <v>1098</v>
      </c>
      <c r="O967" s="1" t="s">
        <v>1099</v>
      </c>
      <c r="P967" s="1" t="s">
        <v>33</v>
      </c>
      <c r="Q967" s="1" t="s">
        <v>13668</v>
      </c>
      <c r="S967" s="1" t="s">
        <v>13669</v>
      </c>
      <c r="T967" s="1" t="s">
        <v>254</v>
      </c>
      <c r="U967" s="1" t="str">
        <f t="shared" si="3"/>
        <v>Tỉnh Cà Mau</v>
      </c>
    </row>
    <row r="968" spans="1:21" ht="15.75" customHeight="1" x14ac:dyDescent="0.25">
      <c r="A968" s="1" t="s">
        <v>13670</v>
      </c>
      <c r="B968" s="1" t="s">
        <v>3192</v>
      </c>
      <c r="C968" s="1" t="s">
        <v>9999</v>
      </c>
      <c r="D968" s="1" t="s">
        <v>7143</v>
      </c>
      <c r="E968" s="1" t="s">
        <v>2619</v>
      </c>
      <c r="F968" s="1" t="s">
        <v>40</v>
      </c>
      <c r="G968" s="1" t="s">
        <v>2619</v>
      </c>
      <c r="H968" s="1" t="s">
        <v>13671</v>
      </c>
      <c r="I968" s="1" t="s">
        <v>13672</v>
      </c>
      <c r="J968" s="2" t="s">
        <v>13673</v>
      </c>
      <c r="K968" s="1" t="s">
        <v>248</v>
      </c>
      <c r="L968" s="1" t="s">
        <v>29</v>
      </c>
      <c r="M968" s="1" t="s">
        <v>455</v>
      </c>
      <c r="N968" s="1" t="s">
        <v>500</v>
      </c>
      <c r="O968" s="1" t="s">
        <v>501</v>
      </c>
      <c r="P968" s="1" t="s">
        <v>33</v>
      </c>
      <c r="Q968" s="1" t="s">
        <v>13674</v>
      </c>
      <c r="S968" s="1" t="s">
        <v>13675</v>
      </c>
      <c r="T968" s="1" t="s">
        <v>254</v>
      </c>
      <c r="U968" s="1" t="str">
        <f t="shared" si="3"/>
        <v>Cà Mau</v>
      </c>
    </row>
    <row r="969" spans="1:21" ht="15.75" customHeight="1" x14ac:dyDescent="0.25">
      <c r="A969" s="1" t="s">
        <v>13676</v>
      </c>
      <c r="B969" s="1" t="s">
        <v>9883</v>
      </c>
      <c r="C969" s="1" t="s">
        <v>818</v>
      </c>
      <c r="D969" s="1" t="s">
        <v>13677</v>
      </c>
      <c r="E969" s="1" t="s">
        <v>2619</v>
      </c>
      <c r="F969" s="1" t="s">
        <v>40</v>
      </c>
      <c r="G969" s="1" t="s">
        <v>2619</v>
      </c>
      <c r="H969" s="1" t="s">
        <v>13678</v>
      </c>
      <c r="I969" s="1" t="s">
        <v>13679</v>
      </c>
      <c r="J969" s="2" t="s">
        <v>13680</v>
      </c>
      <c r="K969" s="1" t="s">
        <v>248</v>
      </c>
      <c r="L969" s="1" t="s">
        <v>45</v>
      </c>
      <c r="M969" s="1" t="s">
        <v>445</v>
      </c>
      <c r="N969" s="1" t="s">
        <v>701</v>
      </c>
      <c r="O969" s="1" t="s">
        <v>702</v>
      </c>
      <c r="P969" s="1" t="s">
        <v>33</v>
      </c>
      <c r="Q969" s="1" t="s">
        <v>13681</v>
      </c>
      <c r="S969" s="1" t="s">
        <v>13682</v>
      </c>
      <c r="T969" s="1" t="s">
        <v>254</v>
      </c>
      <c r="U969" s="1" t="str">
        <f t="shared" si="3"/>
        <v>Cà Mau</v>
      </c>
    </row>
    <row r="970" spans="1:21" ht="15.75" customHeight="1" x14ac:dyDescent="0.25">
      <c r="A970" s="1" t="s">
        <v>13683</v>
      </c>
      <c r="B970" s="1" t="s">
        <v>2668</v>
      </c>
      <c r="C970" s="1" t="s">
        <v>96</v>
      </c>
      <c r="D970" s="1" t="s">
        <v>10322</v>
      </c>
      <c r="E970" s="1" t="s">
        <v>2619</v>
      </c>
      <c r="F970" s="1" t="s">
        <v>40</v>
      </c>
      <c r="G970" s="1" t="s">
        <v>2619</v>
      </c>
      <c r="H970" s="1" t="s">
        <v>13684</v>
      </c>
      <c r="I970" s="1" t="s">
        <v>13685</v>
      </c>
      <c r="J970" s="2" t="s">
        <v>13686</v>
      </c>
      <c r="K970" s="1" t="s">
        <v>248</v>
      </c>
      <c r="L970" s="1" t="s">
        <v>45</v>
      </c>
      <c r="M970" s="1" t="s">
        <v>445</v>
      </c>
      <c r="N970" s="1" t="s">
        <v>446</v>
      </c>
      <c r="O970" s="1" t="s">
        <v>447</v>
      </c>
      <c r="P970" s="1" t="s">
        <v>33</v>
      </c>
      <c r="Q970" s="1" t="s">
        <v>13687</v>
      </c>
      <c r="S970" s="1" t="s">
        <v>13688</v>
      </c>
      <c r="T970" s="1" t="s">
        <v>254</v>
      </c>
      <c r="U970" s="1" t="str">
        <f t="shared" si="3"/>
        <v>Cà Mau</v>
      </c>
    </row>
    <row r="971" spans="1:21" ht="15.75" customHeight="1" x14ac:dyDescent="0.25">
      <c r="A971" s="1" t="s">
        <v>13689</v>
      </c>
      <c r="B971" s="1" t="s">
        <v>13690</v>
      </c>
      <c r="C971" s="1" t="s">
        <v>13691</v>
      </c>
      <c r="D971" s="1" t="s">
        <v>13692</v>
      </c>
      <c r="E971" s="1" t="s">
        <v>2619</v>
      </c>
      <c r="F971" s="1" t="s">
        <v>24</v>
      </c>
      <c r="G971" s="1" t="s">
        <v>2619</v>
      </c>
      <c r="H971" s="1" t="s">
        <v>13693</v>
      </c>
      <c r="I971" s="1" t="s">
        <v>13694</v>
      </c>
      <c r="J971" s="2" t="s">
        <v>13695</v>
      </c>
      <c r="K971" s="1" t="s">
        <v>248</v>
      </c>
      <c r="L971" s="1" t="s">
        <v>45</v>
      </c>
      <c r="M971" s="1" t="s">
        <v>445</v>
      </c>
      <c r="N971" s="1" t="s">
        <v>1088</v>
      </c>
      <c r="O971" s="1" t="s">
        <v>1089</v>
      </c>
      <c r="P971" s="1" t="s">
        <v>33</v>
      </c>
      <c r="Q971" s="1" t="s">
        <v>13696</v>
      </c>
      <c r="S971" s="1" t="s">
        <v>13697</v>
      </c>
      <c r="T971" s="1" t="s">
        <v>254</v>
      </c>
      <c r="U971" s="1" t="str">
        <f t="shared" si="3"/>
        <v>Cà Mau</v>
      </c>
    </row>
    <row r="972" spans="1:21" ht="15.75" customHeight="1" x14ac:dyDescent="0.25">
      <c r="A972" s="1" t="s">
        <v>13698</v>
      </c>
      <c r="B972" s="1" t="s">
        <v>13699</v>
      </c>
      <c r="C972" s="1" t="s">
        <v>39</v>
      </c>
      <c r="D972" s="1" t="s">
        <v>7165</v>
      </c>
      <c r="E972" s="1" t="s">
        <v>1757</v>
      </c>
      <c r="F972" s="1" t="s">
        <v>40</v>
      </c>
      <c r="G972" s="1" t="s">
        <v>1757</v>
      </c>
      <c r="H972" s="1" t="s">
        <v>13700</v>
      </c>
      <c r="I972" s="1" t="s">
        <v>13701</v>
      </c>
      <c r="J972" s="2" t="s">
        <v>13702</v>
      </c>
      <c r="K972" s="1" t="s">
        <v>248</v>
      </c>
      <c r="L972" s="1" t="s">
        <v>45</v>
      </c>
      <c r="M972" s="1" t="s">
        <v>445</v>
      </c>
      <c r="N972" s="1" t="s">
        <v>446</v>
      </c>
      <c r="O972" s="1" t="s">
        <v>447</v>
      </c>
      <c r="P972" s="1" t="s">
        <v>33</v>
      </c>
      <c r="Q972" s="1" t="s">
        <v>13703</v>
      </c>
      <c r="S972" s="1" t="s">
        <v>13704</v>
      </c>
      <c r="T972" s="1" t="s">
        <v>254</v>
      </c>
      <c r="U972" s="1" t="str">
        <f t="shared" si="3"/>
        <v>Ninh Thuận</v>
      </c>
    </row>
    <row r="973" spans="1:21" ht="15.75" customHeight="1" x14ac:dyDescent="0.25">
      <c r="A973" s="1" t="s">
        <v>13705</v>
      </c>
      <c r="B973" s="1" t="s">
        <v>4693</v>
      </c>
      <c r="C973" s="1" t="s">
        <v>611</v>
      </c>
      <c r="D973" s="1" t="s">
        <v>13706</v>
      </c>
      <c r="E973" s="1" t="s">
        <v>1757</v>
      </c>
      <c r="F973" s="1" t="s">
        <v>24</v>
      </c>
      <c r="G973" s="1" t="s">
        <v>1757</v>
      </c>
      <c r="H973" s="1" t="s">
        <v>13707</v>
      </c>
      <c r="I973" s="1" t="s">
        <v>13708</v>
      </c>
      <c r="J973" s="2" t="s">
        <v>13709</v>
      </c>
      <c r="K973" s="1" t="s">
        <v>248</v>
      </c>
      <c r="L973" s="1" t="s">
        <v>45</v>
      </c>
      <c r="M973" s="1" t="s">
        <v>445</v>
      </c>
      <c r="N973" s="1" t="s">
        <v>1088</v>
      </c>
      <c r="O973" s="1" t="s">
        <v>1089</v>
      </c>
      <c r="P973" s="1" t="s">
        <v>33</v>
      </c>
      <c r="Q973" s="1" t="s">
        <v>13710</v>
      </c>
      <c r="S973" s="1" t="s">
        <v>13711</v>
      </c>
      <c r="T973" s="1" t="s">
        <v>254</v>
      </c>
      <c r="U973" s="1" t="str">
        <f t="shared" si="3"/>
        <v>Ninh Thuận</v>
      </c>
    </row>
    <row r="974" spans="1:21" ht="15.75" customHeight="1" x14ac:dyDescent="0.25">
      <c r="A974" s="1" t="s">
        <v>13712</v>
      </c>
      <c r="B974" s="1" t="s">
        <v>6183</v>
      </c>
      <c r="C974" s="1" t="s">
        <v>214</v>
      </c>
      <c r="D974" s="1" t="s">
        <v>13713</v>
      </c>
      <c r="E974" s="1" t="s">
        <v>386</v>
      </c>
      <c r="F974" s="1" t="s">
        <v>40</v>
      </c>
      <c r="G974" s="1" t="s">
        <v>386</v>
      </c>
      <c r="H974" s="1" t="s">
        <v>13714</v>
      </c>
      <c r="I974" s="1" t="s">
        <v>13715</v>
      </c>
      <c r="J974" s="2" t="s">
        <v>13716</v>
      </c>
      <c r="K974" s="1" t="s">
        <v>28</v>
      </c>
      <c r="L974" s="1" t="s">
        <v>29</v>
      </c>
      <c r="M974" s="1" t="s">
        <v>399</v>
      </c>
      <c r="N974" s="1" t="s">
        <v>400</v>
      </c>
      <c r="O974" s="1" t="s">
        <v>401</v>
      </c>
      <c r="P974" s="1" t="s">
        <v>33</v>
      </c>
      <c r="Q974" s="1" t="s">
        <v>13717</v>
      </c>
      <c r="S974" s="1" t="s">
        <v>13718</v>
      </c>
      <c r="T974" s="1" t="s">
        <v>36</v>
      </c>
      <c r="U974" s="1" t="str">
        <f t="shared" si="3"/>
        <v>TP. Hồ Chí Minh</v>
      </c>
    </row>
    <row r="975" spans="1:21" ht="15.75" customHeight="1" x14ac:dyDescent="0.25">
      <c r="A975" s="1" t="s">
        <v>13719</v>
      </c>
      <c r="B975" s="1" t="s">
        <v>13720</v>
      </c>
      <c r="C975" s="1" t="s">
        <v>3003</v>
      </c>
      <c r="D975" s="1" t="s">
        <v>13013</v>
      </c>
      <c r="E975" s="1" t="s">
        <v>386</v>
      </c>
      <c r="F975" s="1" t="s">
        <v>24</v>
      </c>
      <c r="G975" s="1" t="s">
        <v>386</v>
      </c>
      <c r="H975" s="1" t="s">
        <v>13721</v>
      </c>
      <c r="I975" s="1" t="s">
        <v>13722</v>
      </c>
      <c r="J975" s="2" t="s">
        <v>13723</v>
      </c>
      <c r="K975" s="1" t="s">
        <v>28</v>
      </c>
      <c r="L975" s="1" t="s">
        <v>29</v>
      </c>
      <c r="M975" s="1" t="s">
        <v>30</v>
      </c>
      <c r="N975" s="1" t="s">
        <v>290</v>
      </c>
      <c r="O975" s="1" t="s">
        <v>291</v>
      </c>
      <c r="P975" s="1" t="s">
        <v>33</v>
      </c>
      <c r="Q975" s="1" t="s">
        <v>13724</v>
      </c>
      <c r="S975" s="1" t="s">
        <v>13725</v>
      </c>
      <c r="T975" s="1" t="s">
        <v>36</v>
      </c>
      <c r="U975" s="1" t="str">
        <f t="shared" si="3"/>
        <v>TP. Hồ Chí Minh</v>
      </c>
    </row>
    <row r="976" spans="1:21" ht="15.75" customHeight="1" x14ac:dyDescent="0.25">
      <c r="A976" s="1" t="s">
        <v>13726</v>
      </c>
      <c r="B976" s="1" t="s">
        <v>13727</v>
      </c>
      <c r="C976" s="1" t="s">
        <v>306</v>
      </c>
      <c r="D976" s="1" t="s">
        <v>7491</v>
      </c>
      <c r="E976" s="1" t="s">
        <v>386</v>
      </c>
      <c r="F976" s="1" t="s">
        <v>40</v>
      </c>
      <c r="G976" s="1" t="s">
        <v>386</v>
      </c>
      <c r="H976" s="1" t="s">
        <v>13728</v>
      </c>
      <c r="I976" s="1" t="s">
        <v>13729</v>
      </c>
      <c r="J976" s="2" t="s">
        <v>13730</v>
      </c>
      <c r="K976" s="1" t="s">
        <v>28</v>
      </c>
      <c r="L976" s="1" t="s">
        <v>80</v>
      </c>
      <c r="M976" s="1" t="s">
        <v>310</v>
      </c>
      <c r="N976" s="1" t="s">
        <v>390</v>
      </c>
      <c r="O976" s="1" t="s">
        <v>391</v>
      </c>
      <c r="P976" s="1" t="s">
        <v>33</v>
      </c>
      <c r="Q976" s="1" t="s">
        <v>13731</v>
      </c>
      <c r="S976" s="1" t="s">
        <v>13732</v>
      </c>
      <c r="T976" s="1" t="s">
        <v>36</v>
      </c>
      <c r="U976" s="1" t="str">
        <f t="shared" si="3"/>
        <v>TP. Hồ Chí Minh</v>
      </c>
    </row>
    <row r="977" spans="1:21" ht="15.75" customHeight="1" x14ac:dyDescent="0.25">
      <c r="A977" s="1" t="s">
        <v>13733</v>
      </c>
      <c r="B977" s="1" t="s">
        <v>13734</v>
      </c>
      <c r="C977" s="1" t="s">
        <v>462</v>
      </c>
      <c r="D977" s="1" t="s">
        <v>13735</v>
      </c>
      <c r="E977" s="1" t="s">
        <v>386</v>
      </c>
      <c r="F977" s="1" t="s">
        <v>24</v>
      </c>
      <c r="G977" s="1" t="s">
        <v>386</v>
      </c>
      <c r="H977" s="1" t="s">
        <v>13736</v>
      </c>
      <c r="I977" s="1" t="s">
        <v>13737</v>
      </c>
      <c r="J977" s="2" t="s">
        <v>13738</v>
      </c>
      <c r="K977" s="1" t="s">
        <v>28</v>
      </c>
      <c r="L977" s="1" t="s">
        <v>45</v>
      </c>
      <c r="M977" s="1" t="s">
        <v>259</v>
      </c>
      <c r="N977" s="1" t="s">
        <v>321</v>
      </c>
      <c r="O977" s="1" t="s">
        <v>322</v>
      </c>
      <c r="P977" s="1" t="s">
        <v>33</v>
      </c>
      <c r="Q977" s="1" t="s">
        <v>13739</v>
      </c>
      <c r="S977" s="1" t="s">
        <v>13740</v>
      </c>
      <c r="T977" s="1" t="s">
        <v>36</v>
      </c>
      <c r="U977" s="1" t="str">
        <f t="shared" si="3"/>
        <v>TP. Hồ Chí Minh</v>
      </c>
    </row>
    <row r="978" spans="1:21" ht="15.75" customHeight="1" x14ac:dyDescent="0.25">
      <c r="A978" s="1" t="s">
        <v>13741</v>
      </c>
      <c r="B978" s="1" t="s">
        <v>13742</v>
      </c>
      <c r="C978" s="1" t="s">
        <v>1964</v>
      </c>
      <c r="D978" s="1" t="s">
        <v>13743</v>
      </c>
      <c r="E978" s="1" t="s">
        <v>386</v>
      </c>
      <c r="F978" s="1" t="s">
        <v>40</v>
      </c>
      <c r="G978" s="1" t="s">
        <v>386</v>
      </c>
      <c r="H978" s="1" t="s">
        <v>13744</v>
      </c>
      <c r="I978" s="1" t="s">
        <v>13745</v>
      </c>
      <c r="J978" s="2" t="s">
        <v>13746</v>
      </c>
      <c r="K978" s="1" t="s">
        <v>28</v>
      </c>
      <c r="L978" s="1" t="s">
        <v>45</v>
      </c>
      <c r="M978" s="1" t="s">
        <v>259</v>
      </c>
      <c r="N978" s="1" t="s">
        <v>7958</v>
      </c>
      <c r="O978" s="1" t="s">
        <v>7959</v>
      </c>
      <c r="P978" s="1" t="s">
        <v>33</v>
      </c>
      <c r="Q978" s="1" t="s">
        <v>13747</v>
      </c>
      <c r="S978" s="1" t="s">
        <v>13748</v>
      </c>
      <c r="T978" s="1" t="s">
        <v>36</v>
      </c>
      <c r="U978" s="1" t="str">
        <f t="shared" si="3"/>
        <v>TP. Hồ Chí Minh</v>
      </c>
    </row>
    <row r="979" spans="1:21" ht="15.75" customHeight="1" x14ac:dyDescent="0.25">
      <c r="A979" s="1" t="s">
        <v>13749</v>
      </c>
      <c r="B979" s="1" t="s">
        <v>5254</v>
      </c>
      <c r="C979" s="1" t="s">
        <v>1484</v>
      </c>
      <c r="D979" s="1" t="s">
        <v>12333</v>
      </c>
      <c r="E979" s="1" t="s">
        <v>386</v>
      </c>
      <c r="F979" s="1" t="s">
        <v>24</v>
      </c>
      <c r="G979" s="1" t="s">
        <v>386</v>
      </c>
      <c r="H979" s="1" t="s">
        <v>13750</v>
      </c>
      <c r="I979" s="1" t="s">
        <v>13751</v>
      </c>
      <c r="J979" s="2" t="s">
        <v>13752</v>
      </c>
      <c r="K979" s="1" t="s">
        <v>28</v>
      </c>
      <c r="L979" s="1" t="s">
        <v>29</v>
      </c>
      <c r="M979" s="1" t="s">
        <v>30</v>
      </c>
      <c r="N979" s="1" t="s">
        <v>855</v>
      </c>
      <c r="O979" s="1" t="s">
        <v>856</v>
      </c>
      <c r="P979" s="1" t="s">
        <v>33</v>
      </c>
      <c r="Q979" s="1" t="s">
        <v>13753</v>
      </c>
      <c r="S979" s="1" t="s">
        <v>13754</v>
      </c>
      <c r="T979" s="1" t="s">
        <v>36</v>
      </c>
      <c r="U979" s="1" t="str">
        <f t="shared" si="3"/>
        <v>TP. Hồ Chí Minh</v>
      </c>
    </row>
    <row r="980" spans="1:21" ht="15.75" customHeight="1" x14ac:dyDescent="0.25">
      <c r="A980" s="1" t="s">
        <v>13755</v>
      </c>
      <c r="B980" s="1" t="s">
        <v>13756</v>
      </c>
      <c r="C980" s="1" t="s">
        <v>1802</v>
      </c>
      <c r="D980" s="1" t="s">
        <v>13757</v>
      </c>
      <c r="E980" s="1" t="s">
        <v>386</v>
      </c>
      <c r="F980" s="1" t="s">
        <v>40</v>
      </c>
      <c r="G980" s="1" t="s">
        <v>386</v>
      </c>
      <c r="H980" s="1" t="s">
        <v>13758</v>
      </c>
      <c r="I980" s="1" t="s">
        <v>13759</v>
      </c>
      <c r="J980" s="2" t="s">
        <v>13760</v>
      </c>
      <c r="K980" s="1" t="s">
        <v>28</v>
      </c>
      <c r="L980" s="1" t="s">
        <v>45</v>
      </c>
      <c r="M980" s="1" t="s">
        <v>259</v>
      </c>
      <c r="N980" s="1" t="s">
        <v>270</v>
      </c>
      <c r="O980" s="1" t="s">
        <v>271</v>
      </c>
      <c r="P980" s="1" t="s">
        <v>33</v>
      </c>
      <c r="Q980" s="1" t="s">
        <v>13761</v>
      </c>
      <c r="S980" s="1" t="s">
        <v>13762</v>
      </c>
      <c r="T980" s="1" t="s">
        <v>36</v>
      </c>
      <c r="U980" s="1" t="str">
        <f t="shared" si="3"/>
        <v>TP. Hồ Chí Minh</v>
      </c>
    </row>
    <row r="981" spans="1:21" ht="15.75" customHeight="1" x14ac:dyDescent="0.25">
      <c r="A981" s="1" t="s">
        <v>13763</v>
      </c>
      <c r="B981" s="1" t="s">
        <v>1719</v>
      </c>
      <c r="C981" s="1" t="s">
        <v>39</v>
      </c>
      <c r="D981" s="1" t="s">
        <v>11214</v>
      </c>
      <c r="E981" s="1" t="s">
        <v>386</v>
      </c>
      <c r="F981" s="1" t="s">
        <v>40</v>
      </c>
      <c r="G981" s="1" t="s">
        <v>386</v>
      </c>
      <c r="H981" s="1" t="s">
        <v>13764</v>
      </c>
      <c r="I981" s="1" t="s">
        <v>13765</v>
      </c>
      <c r="J981" s="2" t="s">
        <v>13766</v>
      </c>
      <c r="K981" s="1" t="s">
        <v>28</v>
      </c>
      <c r="L981" s="1" t="s">
        <v>45</v>
      </c>
      <c r="M981" s="1" t="s">
        <v>259</v>
      </c>
      <c r="N981" s="1" t="s">
        <v>300</v>
      </c>
      <c r="O981" s="1" t="s">
        <v>301</v>
      </c>
      <c r="P981" s="1" t="s">
        <v>33</v>
      </c>
      <c r="Q981" s="1" t="s">
        <v>13767</v>
      </c>
      <c r="S981" s="1" t="s">
        <v>13768</v>
      </c>
      <c r="T981" s="1" t="s">
        <v>36</v>
      </c>
      <c r="U981" s="1" t="str">
        <f t="shared" si="3"/>
        <v>TP. Hồ Chí Minh</v>
      </c>
    </row>
    <row r="982" spans="1:21" ht="15.75" customHeight="1" x14ac:dyDescent="0.25">
      <c r="A982" s="1" t="s">
        <v>13769</v>
      </c>
      <c r="B982" s="1" t="s">
        <v>5039</v>
      </c>
      <c r="C982" s="1" t="s">
        <v>2272</v>
      </c>
      <c r="D982" s="1" t="s">
        <v>8873</v>
      </c>
      <c r="E982" s="1" t="s">
        <v>386</v>
      </c>
      <c r="F982" s="1" t="s">
        <v>24</v>
      </c>
      <c r="G982" s="1" t="s">
        <v>386</v>
      </c>
      <c r="H982" s="1" t="s">
        <v>13770</v>
      </c>
      <c r="I982" s="1" t="s">
        <v>13771</v>
      </c>
      <c r="J982" s="2" t="s">
        <v>13772</v>
      </c>
      <c r="K982" s="1" t="s">
        <v>28</v>
      </c>
      <c r="L982" s="1" t="s">
        <v>45</v>
      </c>
      <c r="M982" s="1" t="s">
        <v>259</v>
      </c>
      <c r="N982" s="1" t="s">
        <v>321</v>
      </c>
      <c r="O982" s="1" t="s">
        <v>322</v>
      </c>
      <c r="P982" s="1" t="s">
        <v>33</v>
      </c>
      <c r="Q982" s="1" t="s">
        <v>13773</v>
      </c>
      <c r="S982" s="1" t="s">
        <v>13774</v>
      </c>
      <c r="T982" s="1" t="s">
        <v>36</v>
      </c>
      <c r="U982" s="1" t="str">
        <f t="shared" si="3"/>
        <v>TP. Hồ Chí Minh</v>
      </c>
    </row>
    <row r="983" spans="1:21" ht="15.75" customHeight="1" x14ac:dyDescent="0.25">
      <c r="A983" s="1" t="s">
        <v>13775</v>
      </c>
      <c r="B983" s="1" t="s">
        <v>2249</v>
      </c>
      <c r="C983" s="1" t="s">
        <v>827</v>
      </c>
      <c r="D983" s="1" t="s">
        <v>7021</v>
      </c>
      <c r="E983" s="1" t="s">
        <v>386</v>
      </c>
      <c r="F983" s="1" t="s">
        <v>40</v>
      </c>
      <c r="G983" s="1" t="s">
        <v>386</v>
      </c>
      <c r="H983" s="1" t="s">
        <v>13776</v>
      </c>
      <c r="I983" s="1" t="s">
        <v>13777</v>
      </c>
      <c r="J983" s="2" t="s">
        <v>13778</v>
      </c>
      <c r="K983" s="1" t="s">
        <v>28</v>
      </c>
      <c r="L983" s="1" t="s">
        <v>80</v>
      </c>
      <c r="M983" s="1" t="s">
        <v>310</v>
      </c>
      <c r="N983" s="1" t="s">
        <v>390</v>
      </c>
      <c r="O983" s="1" t="s">
        <v>391</v>
      </c>
      <c r="P983" s="1" t="s">
        <v>33</v>
      </c>
      <c r="Q983" s="1" t="s">
        <v>13779</v>
      </c>
      <c r="S983" s="1" t="s">
        <v>13780</v>
      </c>
      <c r="T983" s="1" t="s">
        <v>36</v>
      </c>
      <c r="U983" s="1" t="str">
        <f t="shared" si="3"/>
        <v>TP. Hồ Chí Minh</v>
      </c>
    </row>
    <row r="984" spans="1:21" ht="15.75" customHeight="1" x14ac:dyDescent="0.25">
      <c r="A984" s="1" t="s">
        <v>13781</v>
      </c>
      <c r="B984" s="1" t="s">
        <v>2035</v>
      </c>
      <c r="C984" s="1" t="s">
        <v>2324</v>
      </c>
      <c r="D984" s="1" t="s">
        <v>7075</v>
      </c>
      <c r="E984" s="1" t="s">
        <v>1183</v>
      </c>
      <c r="F984" s="1" t="s">
        <v>40</v>
      </c>
      <c r="G984" s="1" t="s">
        <v>386</v>
      </c>
      <c r="H984" s="1" t="s">
        <v>13782</v>
      </c>
      <c r="I984" s="1" t="s">
        <v>13783</v>
      </c>
      <c r="J984" s="2" t="s">
        <v>13784</v>
      </c>
      <c r="K984" s="1" t="s">
        <v>28</v>
      </c>
      <c r="L984" s="1" t="s">
        <v>45</v>
      </c>
      <c r="M984" s="1" t="s">
        <v>259</v>
      </c>
      <c r="N984" s="1" t="s">
        <v>321</v>
      </c>
      <c r="O984" s="1" t="s">
        <v>322</v>
      </c>
      <c r="P984" s="1" t="s">
        <v>33</v>
      </c>
      <c r="Q984" s="1" t="s">
        <v>13785</v>
      </c>
      <c r="S984" s="1" t="s">
        <v>13786</v>
      </c>
      <c r="T984" s="1" t="s">
        <v>36</v>
      </c>
      <c r="U984" s="1" t="str">
        <f t="shared" si="3"/>
        <v>TP. Hồ Chí Minh</v>
      </c>
    </row>
    <row r="985" spans="1:21" ht="15.75" customHeight="1" x14ac:dyDescent="0.25">
      <c r="A985" s="1" t="s">
        <v>13787</v>
      </c>
      <c r="B985" s="1" t="s">
        <v>13788</v>
      </c>
      <c r="C985" s="1" t="s">
        <v>9999</v>
      </c>
      <c r="D985" s="1" t="s">
        <v>8843</v>
      </c>
      <c r="E985" s="1" t="s">
        <v>386</v>
      </c>
      <c r="F985" s="1" t="s">
        <v>40</v>
      </c>
      <c r="G985" s="1" t="s">
        <v>386</v>
      </c>
      <c r="H985" s="1" t="s">
        <v>13789</v>
      </c>
      <c r="I985" s="1" t="s">
        <v>13790</v>
      </c>
      <c r="J985" s="2" t="s">
        <v>13791</v>
      </c>
      <c r="K985" s="1" t="s">
        <v>28</v>
      </c>
      <c r="L985" s="1" t="s">
        <v>80</v>
      </c>
      <c r="M985" s="1" t="s">
        <v>8040</v>
      </c>
      <c r="N985" s="1" t="s">
        <v>8041</v>
      </c>
      <c r="O985" s="1" t="s">
        <v>8042</v>
      </c>
      <c r="P985" s="1" t="s">
        <v>33</v>
      </c>
      <c r="Q985" s="1" t="s">
        <v>13792</v>
      </c>
      <c r="S985" s="1" t="s">
        <v>13793</v>
      </c>
      <c r="T985" s="1" t="s">
        <v>36</v>
      </c>
      <c r="U985" s="1" t="str">
        <f t="shared" si="3"/>
        <v>TP. Hồ Chí Minh</v>
      </c>
    </row>
    <row r="986" spans="1:21" ht="15.75" customHeight="1" x14ac:dyDescent="0.25">
      <c r="A986" s="1" t="s">
        <v>13794</v>
      </c>
      <c r="B986" s="1" t="s">
        <v>1375</v>
      </c>
      <c r="C986" s="1" t="s">
        <v>566</v>
      </c>
      <c r="D986" s="1" t="s">
        <v>10035</v>
      </c>
      <c r="E986" s="1" t="s">
        <v>1999</v>
      </c>
      <c r="F986" s="1" t="s">
        <v>40</v>
      </c>
      <c r="G986" s="1" t="s">
        <v>1999</v>
      </c>
      <c r="H986" s="1" t="s">
        <v>13795</v>
      </c>
      <c r="I986" s="1" t="s">
        <v>13796</v>
      </c>
      <c r="J986" s="2" t="s">
        <v>13797</v>
      </c>
      <c r="K986" s="1" t="s">
        <v>28</v>
      </c>
      <c r="L986" s="1" t="s">
        <v>45</v>
      </c>
      <c r="M986" s="1" t="s">
        <v>259</v>
      </c>
      <c r="N986" s="1" t="s">
        <v>270</v>
      </c>
      <c r="O986" s="1" t="s">
        <v>271</v>
      </c>
      <c r="P986" s="1" t="s">
        <v>33</v>
      </c>
      <c r="Q986" s="1" t="s">
        <v>13798</v>
      </c>
      <c r="S986" s="1" t="s">
        <v>13799</v>
      </c>
      <c r="T986" s="1" t="s">
        <v>36</v>
      </c>
      <c r="U986" s="1" t="str">
        <f t="shared" si="3"/>
        <v>Bà Rịa - Vũng Tàu</v>
      </c>
    </row>
    <row r="987" spans="1:21" ht="15.75" customHeight="1" x14ac:dyDescent="0.25">
      <c r="A987" s="1" t="s">
        <v>13800</v>
      </c>
      <c r="B987" s="1" t="s">
        <v>13801</v>
      </c>
      <c r="C987" s="1" t="s">
        <v>8759</v>
      </c>
      <c r="D987" s="1" t="s">
        <v>13802</v>
      </c>
      <c r="E987" s="1" t="s">
        <v>2071</v>
      </c>
      <c r="F987" s="1" t="s">
        <v>40</v>
      </c>
      <c r="G987" s="1" t="s">
        <v>1999</v>
      </c>
      <c r="H987" s="1" t="s">
        <v>13803</v>
      </c>
      <c r="I987" s="1" t="s">
        <v>13804</v>
      </c>
      <c r="J987" s="2" t="s">
        <v>13805</v>
      </c>
      <c r="K987" s="1" t="s">
        <v>28</v>
      </c>
      <c r="L987" s="1" t="s">
        <v>45</v>
      </c>
      <c r="M987" s="1" t="s">
        <v>259</v>
      </c>
      <c r="N987" s="1" t="s">
        <v>7431</v>
      </c>
      <c r="O987" s="1" t="s">
        <v>7432</v>
      </c>
      <c r="P987" s="1" t="s">
        <v>33</v>
      </c>
      <c r="Q987" s="1" t="s">
        <v>13806</v>
      </c>
      <c r="S987" s="1" t="s">
        <v>13807</v>
      </c>
      <c r="T987" s="1" t="s">
        <v>36</v>
      </c>
      <c r="U987" s="1" t="str">
        <f t="shared" si="3"/>
        <v>Bà Rịa - Vũng Tàu</v>
      </c>
    </row>
    <row r="988" spans="1:21" ht="15.75" customHeight="1" x14ac:dyDescent="0.25">
      <c r="A988" s="1" t="s">
        <v>13808</v>
      </c>
      <c r="B988" s="1" t="s">
        <v>1433</v>
      </c>
      <c r="C988" s="1" t="s">
        <v>88</v>
      </c>
      <c r="D988" s="1" t="s">
        <v>13809</v>
      </c>
      <c r="E988" s="1" t="s">
        <v>1999</v>
      </c>
      <c r="F988" s="1" t="s">
        <v>40</v>
      </c>
      <c r="G988" s="1" t="s">
        <v>1999</v>
      </c>
      <c r="H988" s="1" t="s">
        <v>13810</v>
      </c>
      <c r="I988" s="1" t="s">
        <v>13811</v>
      </c>
      <c r="J988" s="2" t="s">
        <v>13812</v>
      </c>
      <c r="K988" s="1" t="s">
        <v>28</v>
      </c>
      <c r="L988" s="1" t="s">
        <v>45</v>
      </c>
      <c r="M988" s="1" t="s">
        <v>259</v>
      </c>
      <c r="N988" s="1" t="s">
        <v>591</v>
      </c>
      <c r="O988" s="1" t="s">
        <v>592</v>
      </c>
      <c r="P988" s="1" t="s">
        <v>33</v>
      </c>
      <c r="Q988" s="1" t="s">
        <v>13813</v>
      </c>
      <c r="S988" s="1" t="s">
        <v>13814</v>
      </c>
      <c r="T988" s="1" t="s">
        <v>36</v>
      </c>
      <c r="U988" s="1" t="str">
        <f t="shared" si="3"/>
        <v>Bà Rịa - Vũng Tàu</v>
      </c>
    </row>
    <row r="989" spans="1:21" ht="15.75" customHeight="1" x14ac:dyDescent="0.25">
      <c r="A989" s="1" t="s">
        <v>13815</v>
      </c>
      <c r="B989" s="1" t="s">
        <v>1433</v>
      </c>
      <c r="C989" s="1" t="s">
        <v>54</v>
      </c>
      <c r="D989" s="1" t="s">
        <v>7011</v>
      </c>
      <c r="E989" s="1" t="s">
        <v>386</v>
      </c>
      <c r="F989" s="1" t="s">
        <v>40</v>
      </c>
      <c r="G989" s="1" t="s">
        <v>1999</v>
      </c>
      <c r="H989" s="1" t="s">
        <v>13816</v>
      </c>
      <c r="I989" s="1" t="s">
        <v>13817</v>
      </c>
      <c r="J989" s="2" t="s">
        <v>13818</v>
      </c>
      <c r="K989" s="1" t="s">
        <v>28</v>
      </c>
      <c r="L989" s="1" t="s">
        <v>45</v>
      </c>
      <c r="M989" s="1" t="s">
        <v>259</v>
      </c>
      <c r="N989" s="1" t="s">
        <v>7431</v>
      </c>
      <c r="O989" s="1" t="s">
        <v>7432</v>
      </c>
      <c r="P989" s="1" t="s">
        <v>33</v>
      </c>
      <c r="Q989" s="1" t="s">
        <v>13819</v>
      </c>
      <c r="S989" s="1" t="s">
        <v>13820</v>
      </c>
      <c r="T989" s="1" t="s">
        <v>36</v>
      </c>
      <c r="U989" s="1" t="str">
        <f t="shared" si="3"/>
        <v>Bà Rịa - Vũng Tàu</v>
      </c>
    </row>
    <row r="990" spans="1:21" ht="15.75" customHeight="1" x14ac:dyDescent="0.25">
      <c r="A990" s="1" t="s">
        <v>13821</v>
      </c>
      <c r="B990" s="1" t="s">
        <v>6021</v>
      </c>
      <c r="C990" s="1" t="s">
        <v>835</v>
      </c>
      <c r="D990" s="1" t="s">
        <v>9331</v>
      </c>
      <c r="E990" s="1" t="s">
        <v>1999</v>
      </c>
      <c r="F990" s="1" t="s">
        <v>40</v>
      </c>
      <c r="G990" s="1" t="s">
        <v>1999</v>
      </c>
      <c r="H990" s="1" t="s">
        <v>13822</v>
      </c>
      <c r="I990" s="1" t="s">
        <v>13823</v>
      </c>
      <c r="J990" s="2" t="s">
        <v>13824</v>
      </c>
      <c r="K990" s="1" t="s">
        <v>28</v>
      </c>
      <c r="L990" s="1" t="s">
        <v>80</v>
      </c>
      <c r="M990" s="1" t="s">
        <v>310</v>
      </c>
      <c r="N990" s="1" t="s">
        <v>410</v>
      </c>
      <c r="O990" s="1" t="s">
        <v>411</v>
      </c>
      <c r="P990" s="1" t="s">
        <v>33</v>
      </c>
      <c r="Q990" s="1" t="s">
        <v>13825</v>
      </c>
      <c r="S990" s="1" t="s">
        <v>13826</v>
      </c>
      <c r="T990" s="1" t="s">
        <v>36</v>
      </c>
      <c r="U990" s="1" t="str">
        <f t="shared" si="3"/>
        <v>Bà Rịa - Vũng Tàu</v>
      </c>
    </row>
    <row r="991" spans="1:21" ht="15.75" customHeight="1" x14ac:dyDescent="0.25">
      <c r="A991" s="1" t="s">
        <v>13827</v>
      </c>
      <c r="B991" s="1" t="s">
        <v>13828</v>
      </c>
      <c r="C991" s="1" t="s">
        <v>1765</v>
      </c>
      <c r="D991" s="1" t="s">
        <v>13829</v>
      </c>
      <c r="E991" s="1" t="s">
        <v>386</v>
      </c>
      <c r="F991" s="1" t="s">
        <v>24</v>
      </c>
      <c r="G991" s="1" t="s">
        <v>1999</v>
      </c>
      <c r="H991" s="1" t="s">
        <v>13830</v>
      </c>
      <c r="I991" s="1" t="s">
        <v>13831</v>
      </c>
      <c r="J991" s="2" t="s">
        <v>13832</v>
      </c>
      <c r="K991" s="1" t="s">
        <v>28</v>
      </c>
      <c r="L991" s="1" t="s">
        <v>45</v>
      </c>
      <c r="M991" s="1" t="s">
        <v>259</v>
      </c>
      <c r="N991" s="1" t="s">
        <v>581</v>
      </c>
      <c r="O991" s="1" t="s">
        <v>582</v>
      </c>
      <c r="P991" s="1" t="s">
        <v>33</v>
      </c>
      <c r="Q991" s="1" t="s">
        <v>13833</v>
      </c>
      <c r="S991" s="1" t="s">
        <v>13834</v>
      </c>
      <c r="T991" s="1" t="s">
        <v>36</v>
      </c>
      <c r="U991" s="1" t="str">
        <f t="shared" si="3"/>
        <v>Bà Rịa - Vũng Tàu</v>
      </c>
    </row>
    <row r="992" spans="1:21" ht="15.75" customHeight="1" x14ac:dyDescent="0.25">
      <c r="A992" s="1" t="s">
        <v>13835</v>
      </c>
      <c r="B992" s="1" t="s">
        <v>1821</v>
      </c>
      <c r="C992" s="1" t="s">
        <v>1215</v>
      </c>
      <c r="D992" s="1" t="s">
        <v>10546</v>
      </c>
      <c r="E992" s="1" t="s">
        <v>386</v>
      </c>
      <c r="F992" s="1" t="s">
        <v>40</v>
      </c>
      <c r="G992" s="1" t="s">
        <v>1999</v>
      </c>
      <c r="H992" s="1" t="s">
        <v>13836</v>
      </c>
      <c r="I992" s="1" t="s">
        <v>13837</v>
      </c>
      <c r="J992" s="2" t="s">
        <v>13838</v>
      </c>
      <c r="K992" s="1" t="s">
        <v>28</v>
      </c>
      <c r="L992" s="1" t="s">
        <v>80</v>
      </c>
      <c r="M992" s="1" t="s">
        <v>8040</v>
      </c>
      <c r="N992" s="1" t="s">
        <v>8041</v>
      </c>
      <c r="O992" s="1" t="s">
        <v>8042</v>
      </c>
      <c r="P992" s="1" t="s">
        <v>33</v>
      </c>
      <c r="Q992" s="1" t="s">
        <v>13839</v>
      </c>
      <c r="S992" s="1" t="s">
        <v>13840</v>
      </c>
      <c r="T992" s="1" t="s">
        <v>36</v>
      </c>
      <c r="U992" s="1" t="str">
        <f t="shared" si="3"/>
        <v>Bà Rịa - Vũng Tàu</v>
      </c>
    </row>
    <row r="993" spans="1:21" ht="15.75" customHeight="1" x14ac:dyDescent="0.25">
      <c r="A993" s="1" t="s">
        <v>13841</v>
      </c>
      <c r="B993" s="1" t="s">
        <v>13842</v>
      </c>
      <c r="C993" s="1" t="s">
        <v>244</v>
      </c>
      <c r="D993" s="1" t="s">
        <v>7064</v>
      </c>
      <c r="E993" s="1" t="s">
        <v>386</v>
      </c>
      <c r="F993" s="1" t="s">
        <v>40</v>
      </c>
      <c r="G993" s="1" t="s">
        <v>1999</v>
      </c>
      <c r="H993" s="1" t="s">
        <v>13843</v>
      </c>
      <c r="I993" s="1" t="s">
        <v>13844</v>
      </c>
      <c r="J993" s="2" t="s">
        <v>13845</v>
      </c>
      <c r="K993" s="1" t="s">
        <v>28</v>
      </c>
      <c r="L993" s="1" t="s">
        <v>29</v>
      </c>
      <c r="M993" s="1" t="s">
        <v>30</v>
      </c>
      <c r="N993" s="1" t="s">
        <v>855</v>
      </c>
      <c r="O993" s="1" t="s">
        <v>856</v>
      </c>
      <c r="P993" s="1" t="s">
        <v>33</v>
      </c>
      <c r="Q993" s="1" t="s">
        <v>13846</v>
      </c>
      <c r="S993" s="1" t="s">
        <v>13847</v>
      </c>
      <c r="T993" s="1" t="s">
        <v>36</v>
      </c>
      <c r="U993" s="1" t="str">
        <f t="shared" si="3"/>
        <v>Bà Rịa - Vũng Tàu</v>
      </c>
    </row>
    <row r="994" spans="1:21" ht="15.75" customHeight="1" x14ac:dyDescent="0.25">
      <c r="A994" s="1" t="s">
        <v>13848</v>
      </c>
      <c r="B994" s="1" t="s">
        <v>13849</v>
      </c>
      <c r="C994" s="1" t="s">
        <v>214</v>
      </c>
      <c r="D994" s="1" t="s">
        <v>13850</v>
      </c>
      <c r="E994" s="1" t="s">
        <v>1999</v>
      </c>
      <c r="F994" s="1" t="s">
        <v>40</v>
      </c>
      <c r="G994" s="1" t="s">
        <v>1999</v>
      </c>
      <c r="H994" s="1" t="s">
        <v>13851</v>
      </c>
      <c r="I994" s="1" t="s">
        <v>13852</v>
      </c>
      <c r="J994" s="2" t="s">
        <v>13853</v>
      </c>
      <c r="K994" s="1" t="s">
        <v>28</v>
      </c>
      <c r="L994" s="1" t="s">
        <v>29</v>
      </c>
      <c r="M994" s="1" t="s">
        <v>30</v>
      </c>
      <c r="N994" s="1" t="s">
        <v>855</v>
      </c>
      <c r="O994" s="1" t="s">
        <v>856</v>
      </c>
      <c r="P994" s="1" t="s">
        <v>33</v>
      </c>
      <c r="Q994" s="1" t="s">
        <v>13854</v>
      </c>
      <c r="S994" s="1" t="s">
        <v>10888</v>
      </c>
      <c r="T994" s="1" t="s">
        <v>36</v>
      </c>
      <c r="U994" s="1" t="str">
        <f t="shared" si="3"/>
        <v>Bà Rịa - Vũng Tàu</v>
      </c>
    </row>
    <row r="995" spans="1:21" ht="15.75" customHeight="1" x14ac:dyDescent="0.25">
      <c r="A995" s="1" t="s">
        <v>13855</v>
      </c>
      <c r="B995" s="1" t="s">
        <v>13856</v>
      </c>
      <c r="C995" s="1" t="s">
        <v>327</v>
      </c>
      <c r="D995" s="1" t="s">
        <v>13857</v>
      </c>
      <c r="E995" s="1" t="s">
        <v>386</v>
      </c>
      <c r="F995" s="1" t="s">
        <v>40</v>
      </c>
      <c r="G995" s="1" t="s">
        <v>1999</v>
      </c>
      <c r="H995" s="1" t="s">
        <v>13858</v>
      </c>
      <c r="I995" s="1" t="s">
        <v>13859</v>
      </c>
      <c r="J995" s="2" t="s">
        <v>13860</v>
      </c>
      <c r="K995" s="1" t="s">
        <v>28</v>
      </c>
      <c r="L995" s="1" t="s">
        <v>29</v>
      </c>
      <c r="M995" s="1" t="s">
        <v>30</v>
      </c>
      <c r="N995" s="1" t="s">
        <v>897</v>
      </c>
      <c r="O995" s="1" t="s">
        <v>898</v>
      </c>
      <c r="P995" s="1" t="s">
        <v>33</v>
      </c>
      <c r="Q995" s="1" t="s">
        <v>13861</v>
      </c>
      <c r="S995" s="1" t="s">
        <v>13862</v>
      </c>
      <c r="T995" s="1" t="s">
        <v>36</v>
      </c>
      <c r="U995" s="1" t="str">
        <f t="shared" si="3"/>
        <v>Bà Rịa - Vũng Tàu</v>
      </c>
    </row>
    <row r="996" spans="1:21" ht="15.75" customHeight="1" x14ac:dyDescent="0.25">
      <c r="A996" s="1" t="s">
        <v>13863</v>
      </c>
      <c r="B996" s="1" t="s">
        <v>2214</v>
      </c>
      <c r="C996" s="1" t="s">
        <v>214</v>
      </c>
      <c r="D996" s="1" t="s">
        <v>13405</v>
      </c>
      <c r="E996" s="1" t="s">
        <v>386</v>
      </c>
      <c r="F996" s="1" t="s">
        <v>40</v>
      </c>
      <c r="G996" s="1" t="s">
        <v>1999</v>
      </c>
      <c r="H996" s="1" t="s">
        <v>13864</v>
      </c>
      <c r="I996" s="1" t="s">
        <v>13865</v>
      </c>
      <c r="J996" s="2" t="s">
        <v>13866</v>
      </c>
      <c r="K996" s="1" t="s">
        <v>28</v>
      </c>
      <c r="L996" s="1" t="s">
        <v>45</v>
      </c>
      <c r="M996" s="1" t="s">
        <v>259</v>
      </c>
      <c r="N996" s="1" t="s">
        <v>281</v>
      </c>
      <c r="O996" s="1" t="s">
        <v>282</v>
      </c>
      <c r="P996" s="1" t="s">
        <v>33</v>
      </c>
      <c r="Q996" s="1" t="s">
        <v>13867</v>
      </c>
      <c r="S996" s="1" t="s">
        <v>13868</v>
      </c>
      <c r="T996" s="1" t="s">
        <v>36</v>
      </c>
      <c r="U996" s="1" t="str">
        <f t="shared" si="3"/>
        <v>Bà Rịa - Vũng Tàu</v>
      </c>
    </row>
    <row r="997" spans="1:21" ht="15.75" customHeight="1" x14ac:dyDescent="0.25">
      <c r="A997" s="1" t="s">
        <v>13869</v>
      </c>
      <c r="B997" s="1" t="s">
        <v>13870</v>
      </c>
      <c r="C997" s="1" t="s">
        <v>13871</v>
      </c>
      <c r="D997" s="1" t="s">
        <v>13872</v>
      </c>
      <c r="E997" s="1" t="s">
        <v>1183</v>
      </c>
      <c r="F997" s="1" t="s">
        <v>40</v>
      </c>
      <c r="G997" s="1" t="s">
        <v>1183</v>
      </c>
      <c r="H997" s="1" t="s">
        <v>13873</v>
      </c>
      <c r="I997" s="1" t="s">
        <v>13874</v>
      </c>
      <c r="J997" s="2" t="s">
        <v>13875</v>
      </c>
      <c r="K997" s="1" t="s">
        <v>44</v>
      </c>
      <c r="L997" s="1" t="s">
        <v>45</v>
      </c>
      <c r="M997" s="1" t="s">
        <v>46</v>
      </c>
      <c r="N997" s="1" t="s">
        <v>101</v>
      </c>
      <c r="O997" s="1" t="s">
        <v>102</v>
      </c>
      <c r="P997" s="1" t="s">
        <v>33</v>
      </c>
      <c r="Q997" s="1" t="s">
        <v>13876</v>
      </c>
      <c r="S997" s="1" t="s">
        <v>13877</v>
      </c>
      <c r="T997" s="1" t="s">
        <v>51</v>
      </c>
      <c r="U997" s="1" t="str">
        <f t="shared" si="3"/>
        <v>Quảng Ngãi</v>
      </c>
    </row>
    <row r="998" spans="1:21" ht="15.75" customHeight="1" x14ac:dyDescent="0.25">
      <c r="A998" s="1" t="s">
        <v>13878</v>
      </c>
      <c r="B998" s="1" t="s">
        <v>12441</v>
      </c>
      <c r="C998" s="1" t="s">
        <v>3115</v>
      </c>
      <c r="D998" s="1" t="s">
        <v>9581</v>
      </c>
      <c r="E998" s="1" t="s">
        <v>1183</v>
      </c>
      <c r="F998" s="1" t="s">
        <v>24</v>
      </c>
      <c r="G998" s="1" t="s">
        <v>1183</v>
      </c>
      <c r="H998" s="1" t="s">
        <v>13879</v>
      </c>
      <c r="I998" s="1" t="s">
        <v>13880</v>
      </c>
      <c r="J998" s="2" t="s">
        <v>13881</v>
      </c>
      <c r="K998" s="1" t="s">
        <v>44</v>
      </c>
      <c r="L998" s="1" t="s">
        <v>80</v>
      </c>
      <c r="M998" s="1" t="s">
        <v>81</v>
      </c>
      <c r="N998" s="1" t="s">
        <v>82</v>
      </c>
      <c r="O998" s="1" t="s">
        <v>83</v>
      </c>
      <c r="P998" s="1" t="s">
        <v>33</v>
      </c>
      <c r="Q998" s="1" t="s">
        <v>13882</v>
      </c>
      <c r="S998" s="1" t="s">
        <v>13883</v>
      </c>
      <c r="T998" s="1" t="s">
        <v>51</v>
      </c>
      <c r="U998" s="1" t="str">
        <f t="shared" si="3"/>
        <v>Quảng Ngãi</v>
      </c>
    </row>
    <row r="999" spans="1:21" ht="15.75" customHeight="1" x14ac:dyDescent="0.25">
      <c r="A999" s="1" t="s">
        <v>13884</v>
      </c>
      <c r="B999" s="1" t="s">
        <v>6014</v>
      </c>
      <c r="C999" s="1" t="s">
        <v>296</v>
      </c>
      <c r="D999" s="1" t="s">
        <v>13885</v>
      </c>
      <c r="E999" s="1" t="s">
        <v>277</v>
      </c>
      <c r="F999" s="1" t="s">
        <v>40</v>
      </c>
      <c r="G999" s="1" t="s">
        <v>277</v>
      </c>
      <c r="H999" s="1" t="s">
        <v>13886</v>
      </c>
      <c r="I999" s="1" t="s">
        <v>13887</v>
      </c>
      <c r="J999" s="2" t="s">
        <v>13888</v>
      </c>
      <c r="K999" s="1" t="s">
        <v>44</v>
      </c>
      <c r="L999" s="1" t="s">
        <v>80</v>
      </c>
      <c r="M999" s="1" t="s">
        <v>81</v>
      </c>
      <c r="N999" s="1" t="s">
        <v>82</v>
      </c>
      <c r="O999" s="1" t="s">
        <v>83</v>
      </c>
      <c r="P999" s="1" t="s">
        <v>33</v>
      </c>
      <c r="Q999" s="1" t="s">
        <v>13889</v>
      </c>
      <c r="S999" s="1" t="s">
        <v>13890</v>
      </c>
      <c r="T999" s="1" t="s">
        <v>51</v>
      </c>
      <c r="U999" s="1" t="str">
        <f t="shared" si="3"/>
        <v>Kon Tum</v>
      </c>
    </row>
    <row r="1000" spans="1:21" ht="15.75" customHeight="1" x14ac:dyDescent="0.25">
      <c r="A1000" s="1" t="s">
        <v>13891</v>
      </c>
      <c r="B1000" s="1" t="s">
        <v>13892</v>
      </c>
      <c r="C1000" s="1" t="s">
        <v>360</v>
      </c>
      <c r="D1000" s="1" t="s">
        <v>7123</v>
      </c>
      <c r="E1000" s="1" t="s">
        <v>277</v>
      </c>
      <c r="F1000" s="1" t="s">
        <v>24</v>
      </c>
      <c r="G1000" s="1" t="s">
        <v>277</v>
      </c>
      <c r="H1000" s="1" t="s">
        <v>13893</v>
      </c>
      <c r="I1000" s="1" t="s">
        <v>13894</v>
      </c>
      <c r="J1000" s="2" t="s">
        <v>13895</v>
      </c>
      <c r="K1000" s="1" t="s">
        <v>44</v>
      </c>
      <c r="L1000" s="1" t="s">
        <v>29</v>
      </c>
      <c r="M1000" s="1" t="s">
        <v>59</v>
      </c>
      <c r="N1000" s="1" t="s">
        <v>1250</v>
      </c>
      <c r="O1000" s="1" t="s">
        <v>1251</v>
      </c>
      <c r="P1000" s="1" t="s">
        <v>33</v>
      </c>
      <c r="Q1000" s="1" t="s">
        <v>13896</v>
      </c>
      <c r="S1000" s="1" t="s">
        <v>13897</v>
      </c>
      <c r="T1000" s="1" t="s">
        <v>51</v>
      </c>
      <c r="U1000" s="1" t="str">
        <f t="shared" si="3"/>
        <v>Kon Tum</v>
      </c>
    </row>
    <row r="1001" spans="1:21" ht="15.75" customHeight="1" x14ac:dyDescent="0.25">
      <c r="A1001" s="1" t="s">
        <v>13898</v>
      </c>
      <c r="B1001" s="1" t="s">
        <v>13899</v>
      </c>
      <c r="C1001" s="1" t="s">
        <v>2502</v>
      </c>
      <c r="D1001" s="1" t="s">
        <v>13900</v>
      </c>
      <c r="E1001" s="1" t="s">
        <v>277</v>
      </c>
      <c r="F1001" s="1" t="s">
        <v>40</v>
      </c>
      <c r="G1001" s="1" t="s">
        <v>277</v>
      </c>
      <c r="H1001" s="1" t="s">
        <v>13901</v>
      </c>
      <c r="I1001" s="1" t="s">
        <v>13902</v>
      </c>
      <c r="J1001" s="2" t="s">
        <v>13903</v>
      </c>
      <c r="K1001" s="1" t="s">
        <v>44</v>
      </c>
      <c r="L1001" s="1" t="s">
        <v>7328</v>
      </c>
      <c r="M1001" s="1" t="s">
        <v>13904</v>
      </c>
      <c r="N1001" s="1" t="s">
        <v>13905</v>
      </c>
      <c r="O1001" s="1" t="s">
        <v>13906</v>
      </c>
      <c r="P1001" s="1" t="s">
        <v>33</v>
      </c>
      <c r="Q1001" s="1" t="s">
        <v>13907</v>
      </c>
      <c r="S1001" s="1" t="s">
        <v>13908</v>
      </c>
      <c r="T1001" s="1" t="s">
        <v>51</v>
      </c>
      <c r="U1001" s="1" t="str">
        <f t="shared" si="3"/>
        <v>Kon Tum</v>
      </c>
    </row>
    <row r="1002" spans="1:21" ht="15.75" customHeight="1" x14ac:dyDescent="0.25">
      <c r="A1002" s="1" t="s">
        <v>13909</v>
      </c>
      <c r="B1002" s="1" t="s">
        <v>2035</v>
      </c>
      <c r="C1002" s="1" t="s">
        <v>903</v>
      </c>
      <c r="D1002" s="1" t="s">
        <v>13900</v>
      </c>
      <c r="E1002" s="1" t="s">
        <v>277</v>
      </c>
      <c r="F1002" s="1" t="s">
        <v>40</v>
      </c>
      <c r="G1002" s="1" t="s">
        <v>277</v>
      </c>
      <c r="H1002" s="1" t="s">
        <v>13910</v>
      </c>
      <c r="I1002" s="1" t="s">
        <v>13911</v>
      </c>
      <c r="J1002" s="2" t="s">
        <v>13912</v>
      </c>
      <c r="K1002" s="1" t="s">
        <v>44</v>
      </c>
      <c r="L1002" s="1" t="s">
        <v>29</v>
      </c>
      <c r="M1002" s="1" t="s">
        <v>59</v>
      </c>
      <c r="N1002" s="1" t="s">
        <v>1274</v>
      </c>
      <c r="O1002" s="1" t="s">
        <v>1275</v>
      </c>
      <c r="P1002" s="1" t="s">
        <v>33</v>
      </c>
      <c r="Q1002" s="1" t="s">
        <v>13913</v>
      </c>
      <c r="S1002" s="1" t="s">
        <v>13914</v>
      </c>
      <c r="T1002" s="1" t="s">
        <v>51</v>
      </c>
      <c r="U1002" s="1" t="str">
        <f t="shared" si="3"/>
        <v>Kon Tum</v>
      </c>
    </row>
    <row r="1003" spans="1:21" ht="15.75" customHeight="1" x14ac:dyDescent="0.25">
      <c r="A1003" s="1" t="s">
        <v>13915</v>
      </c>
      <c r="B1003" s="1" t="s">
        <v>13916</v>
      </c>
      <c r="C1003" s="1" t="s">
        <v>224</v>
      </c>
      <c r="D1003" s="1" t="s">
        <v>13917</v>
      </c>
      <c r="E1003" s="1" t="s">
        <v>277</v>
      </c>
      <c r="F1003" s="1" t="s">
        <v>40</v>
      </c>
      <c r="G1003" s="1" t="s">
        <v>277</v>
      </c>
      <c r="H1003" s="1" t="s">
        <v>13918</v>
      </c>
      <c r="I1003" s="1" t="s">
        <v>13919</v>
      </c>
      <c r="J1003" s="2" t="s">
        <v>13920</v>
      </c>
      <c r="K1003" s="1" t="s">
        <v>44</v>
      </c>
      <c r="L1003" s="1" t="s">
        <v>45</v>
      </c>
      <c r="M1003" s="1" t="s">
        <v>46</v>
      </c>
      <c r="N1003" s="1" t="s">
        <v>70</v>
      </c>
      <c r="O1003" s="1" t="s">
        <v>71</v>
      </c>
      <c r="P1003" s="1" t="s">
        <v>33</v>
      </c>
      <c r="Q1003" s="1" t="s">
        <v>13921</v>
      </c>
      <c r="S1003" s="1" t="s">
        <v>13922</v>
      </c>
      <c r="T1003" s="1" t="s">
        <v>51</v>
      </c>
      <c r="U1003" s="1" t="str">
        <f t="shared" si="3"/>
        <v>Kon Tum</v>
      </c>
    </row>
    <row r="1004" spans="1:21" ht="15.75" customHeight="1" x14ac:dyDescent="0.25">
      <c r="A1004" s="1" t="s">
        <v>13923</v>
      </c>
      <c r="B1004" s="1" t="s">
        <v>13924</v>
      </c>
      <c r="C1004" s="1" t="s">
        <v>360</v>
      </c>
      <c r="D1004" s="1" t="s">
        <v>13925</v>
      </c>
      <c r="E1004" s="1" t="s">
        <v>1191</v>
      </c>
      <c r="F1004" s="1" t="s">
        <v>24</v>
      </c>
      <c r="G1004" s="1" t="s">
        <v>277</v>
      </c>
      <c r="H1004" s="1" t="s">
        <v>13926</v>
      </c>
      <c r="I1004" s="1" t="s">
        <v>13927</v>
      </c>
      <c r="J1004" s="2" t="s">
        <v>13928</v>
      </c>
      <c r="K1004" s="1" t="s">
        <v>44</v>
      </c>
      <c r="L1004" s="1" t="s">
        <v>45</v>
      </c>
      <c r="M1004" s="1" t="s">
        <v>46</v>
      </c>
      <c r="N1004" s="1" t="s">
        <v>101</v>
      </c>
      <c r="O1004" s="1" t="s">
        <v>102</v>
      </c>
      <c r="P1004" s="1" t="s">
        <v>33</v>
      </c>
      <c r="Q1004" s="1" t="s">
        <v>13929</v>
      </c>
      <c r="S1004" s="1" t="s">
        <v>13930</v>
      </c>
      <c r="T1004" s="1" t="s">
        <v>51</v>
      </c>
      <c r="U1004" s="1" t="str">
        <f t="shared" si="3"/>
        <v>Kon Tum</v>
      </c>
    </row>
    <row r="1005" spans="1:21" ht="15.75" customHeight="1" x14ac:dyDescent="0.25">
      <c r="A1005" s="1" t="s">
        <v>13931</v>
      </c>
      <c r="B1005" s="1" t="s">
        <v>13932</v>
      </c>
      <c r="C1005" s="1" t="s">
        <v>39</v>
      </c>
      <c r="D1005" s="1" t="s">
        <v>7150</v>
      </c>
      <c r="E1005" s="1" t="s">
        <v>1191</v>
      </c>
      <c r="F1005" s="1" t="s">
        <v>40</v>
      </c>
      <c r="G1005" s="1" t="s">
        <v>1191</v>
      </c>
      <c r="H1005" s="1" t="s">
        <v>13933</v>
      </c>
      <c r="I1005" s="1" t="s">
        <v>13934</v>
      </c>
      <c r="J1005" s="2" t="s">
        <v>13935</v>
      </c>
      <c r="K1005" s="1" t="s">
        <v>44</v>
      </c>
      <c r="L1005" s="1" t="s">
        <v>45</v>
      </c>
      <c r="M1005" s="1" t="s">
        <v>46</v>
      </c>
      <c r="N1005" s="1" t="s">
        <v>128</v>
      </c>
      <c r="O1005" s="1" t="s">
        <v>129</v>
      </c>
      <c r="P1005" s="1" t="s">
        <v>33</v>
      </c>
      <c r="Q1005" s="1" t="s">
        <v>13936</v>
      </c>
      <c r="S1005" s="1" t="s">
        <v>13937</v>
      </c>
      <c r="T1005" s="1" t="s">
        <v>51</v>
      </c>
      <c r="U1005" s="1" t="str">
        <f t="shared" si="3"/>
        <v>Bình Định</v>
      </c>
    </row>
    <row r="1006" spans="1:21" ht="15.75" customHeight="1" x14ac:dyDescent="0.25">
      <c r="A1006" s="1" t="s">
        <v>13938</v>
      </c>
      <c r="B1006" s="1" t="s">
        <v>5861</v>
      </c>
      <c r="C1006" s="1" t="s">
        <v>180</v>
      </c>
      <c r="D1006" s="1" t="s">
        <v>13939</v>
      </c>
      <c r="E1006" s="1" t="s">
        <v>1191</v>
      </c>
      <c r="F1006" s="1" t="s">
        <v>40</v>
      </c>
      <c r="G1006" s="1" t="s">
        <v>1191</v>
      </c>
      <c r="H1006" s="1" t="s">
        <v>13940</v>
      </c>
      <c r="I1006" s="1" t="s">
        <v>13941</v>
      </c>
      <c r="J1006" s="2" t="s">
        <v>13942</v>
      </c>
      <c r="K1006" s="1" t="s">
        <v>44</v>
      </c>
      <c r="L1006" s="1" t="s">
        <v>45</v>
      </c>
      <c r="M1006" s="1" t="s">
        <v>46</v>
      </c>
      <c r="N1006" s="1" t="s">
        <v>128</v>
      </c>
      <c r="O1006" s="1" t="s">
        <v>129</v>
      </c>
      <c r="P1006" s="1" t="s">
        <v>33</v>
      </c>
      <c r="Q1006" s="1" t="s">
        <v>13943</v>
      </c>
      <c r="S1006" s="1" t="s">
        <v>13944</v>
      </c>
      <c r="T1006" s="1" t="s">
        <v>51</v>
      </c>
      <c r="U1006" s="1" t="str">
        <f t="shared" si="3"/>
        <v>Bình Định</v>
      </c>
    </row>
    <row r="1007" spans="1:21" ht="15.75" customHeight="1" x14ac:dyDescent="0.25">
      <c r="A1007" s="1" t="s">
        <v>13945</v>
      </c>
      <c r="B1007" s="1" t="s">
        <v>13946</v>
      </c>
      <c r="C1007" s="1" t="s">
        <v>1774</v>
      </c>
      <c r="D1007" s="1" t="s">
        <v>13947</v>
      </c>
      <c r="E1007" s="1" t="s">
        <v>1191</v>
      </c>
      <c r="F1007" s="1" t="s">
        <v>40</v>
      </c>
      <c r="G1007" s="1" t="s">
        <v>1191</v>
      </c>
      <c r="H1007" s="1" t="s">
        <v>13948</v>
      </c>
      <c r="I1007" s="1" t="s">
        <v>13949</v>
      </c>
      <c r="J1007" s="2" t="s">
        <v>13950</v>
      </c>
      <c r="K1007" s="1" t="s">
        <v>44</v>
      </c>
      <c r="L1007" s="1" t="s">
        <v>45</v>
      </c>
      <c r="M1007" s="1" t="s">
        <v>46</v>
      </c>
      <c r="N1007" s="1" t="s">
        <v>47</v>
      </c>
      <c r="O1007" s="1" t="s">
        <v>48</v>
      </c>
      <c r="P1007" s="1" t="s">
        <v>33</v>
      </c>
      <c r="Q1007" s="1" t="s">
        <v>13951</v>
      </c>
      <c r="S1007" s="1" t="s">
        <v>13952</v>
      </c>
      <c r="T1007" s="1" t="s">
        <v>51</v>
      </c>
      <c r="U1007" s="1" t="str">
        <f t="shared" si="3"/>
        <v>Bình Định</v>
      </c>
    </row>
    <row r="1008" spans="1:21" ht="15.75" customHeight="1" x14ac:dyDescent="0.25">
      <c r="A1008" s="1" t="s">
        <v>13953</v>
      </c>
      <c r="B1008" s="1" t="s">
        <v>13954</v>
      </c>
      <c r="C1008" s="1" t="s">
        <v>2083</v>
      </c>
      <c r="D1008" s="1" t="s">
        <v>7085</v>
      </c>
      <c r="E1008" s="1" t="s">
        <v>386</v>
      </c>
      <c r="F1008" s="1" t="s">
        <v>24</v>
      </c>
      <c r="G1008" s="1" t="s">
        <v>386</v>
      </c>
      <c r="H1008" s="1" t="s">
        <v>13955</v>
      </c>
      <c r="I1008" s="1" t="s">
        <v>13956</v>
      </c>
      <c r="J1008" s="2" t="s">
        <v>13957</v>
      </c>
      <c r="K1008" s="1" t="s">
        <v>184</v>
      </c>
      <c r="L1008" s="1" t="s">
        <v>45</v>
      </c>
      <c r="M1008" s="1" t="s">
        <v>185</v>
      </c>
      <c r="N1008" s="1" t="s">
        <v>7463</v>
      </c>
      <c r="O1008" s="1" t="s">
        <v>7464</v>
      </c>
      <c r="P1008" s="1" t="s">
        <v>33</v>
      </c>
      <c r="Q1008" s="1" t="s">
        <v>13958</v>
      </c>
      <c r="S1008" s="1" t="s">
        <v>13959</v>
      </c>
      <c r="T1008" s="1" t="s">
        <v>190</v>
      </c>
      <c r="U1008" s="1" t="str">
        <f t="shared" si="3"/>
        <v>TP. Hồ Chí Minh</v>
      </c>
    </row>
    <row r="1009" spans="1:21" ht="15.75" customHeight="1" x14ac:dyDescent="0.25">
      <c r="A1009" s="1" t="s">
        <v>13960</v>
      </c>
      <c r="B1009" s="1" t="s">
        <v>13961</v>
      </c>
      <c r="C1009" s="1" t="s">
        <v>1716</v>
      </c>
      <c r="D1009" s="1" t="s">
        <v>10255</v>
      </c>
      <c r="E1009" s="1" t="s">
        <v>386</v>
      </c>
      <c r="F1009" s="1" t="s">
        <v>40</v>
      </c>
      <c r="G1009" s="1" t="s">
        <v>386</v>
      </c>
      <c r="H1009" s="1" t="s">
        <v>13962</v>
      </c>
      <c r="I1009" s="1" t="s">
        <v>13963</v>
      </c>
      <c r="J1009" s="2" t="s">
        <v>13964</v>
      </c>
      <c r="K1009" s="1" t="s">
        <v>184</v>
      </c>
      <c r="L1009" s="1" t="s">
        <v>29</v>
      </c>
      <c r="M1009" s="1" t="s">
        <v>207</v>
      </c>
      <c r="N1009" s="1" t="s">
        <v>990</v>
      </c>
      <c r="O1009" s="1" t="s">
        <v>991</v>
      </c>
      <c r="P1009" s="1" t="s">
        <v>33</v>
      </c>
      <c r="Q1009" s="1" t="s">
        <v>13965</v>
      </c>
      <c r="S1009" s="1" t="s">
        <v>13966</v>
      </c>
      <c r="T1009" s="1" t="s">
        <v>190</v>
      </c>
      <c r="U1009" s="1" t="str">
        <f t="shared" si="3"/>
        <v>TP. Hồ Chí Minh</v>
      </c>
    </row>
    <row r="1010" spans="1:21" ht="15.75" customHeight="1" x14ac:dyDescent="0.25">
      <c r="A1010" s="1" t="s">
        <v>13967</v>
      </c>
      <c r="B1010" s="1" t="s">
        <v>2189</v>
      </c>
      <c r="C1010" s="1" t="s">
        <v>2139</v>
      </c>
      <c r="D1010" s="1" t="s">
        <v>13968</v>
      </c>
      <c r="E1010" s="1" t="s">
        <v>1538</v>
      </c>
      <c r="F1010" s="1" t="s">
        <v>40</v>
      </c>
      <c r="G1010" s="1" t="s">
        <v>386</v>
      </c>
      <c r="H1010" s="1" t="s">
        <v>13969</v>
      </c>
      <c r="I1010" s="1" t="s">
        <v>13970</v>
      </c>
      <c r="J1010" s="2" t="s">
        <v>13971</v>
      </c>
      <c r="K1010" s="1" t="s">
        <v>184</v>
      </c>
      <c r="L1010" s="1" t="s">
        <v>29</v>
      </c>
      <c r="M1010" s="1" t="s">
        <v>207</v>
      </c>
      <c r="N1010" s="1" t="s">
        <v>990</v>
      </c>
      <c r="O1010" s="1" t="s">
        <v>991</v>
      </c>
      <c r="P1010" s="1" t="s">
        <v>33</v>
      </c>
      <c r="Q1010" s="1" t="s">
        <v>13972</v>
      </c>
      <c r="S1010" s="1" t="s">
        <v>13973</v>
      </c>
      <c r="T1010" s="1" t="s">
        <v>190</v>
      </c>
      <c r="U1010" s="1" t="str">
        <f t="shared" si="3"/>
        <v>TP. Hồ Chí Minh</v>
      </c>
    </row>
    <row r="1011" spans="1:21" ht="15.75" customHeight="1" x14ac:dyDescent="0.25">
      <c r="A1011" s="1" t="s">
        <v>13974</v>
      </c>
      <c r="B1011" s="1" t="s">
        <v>6948</v>
      </c>
      <c r="C1011" s="1" t="s">
        <v>327</v>
      </c>
      <c r="D1011" s="1" t="s">
        <v>7453</v>
      </c>
      <c r="E1011" s="1" t="s">
        <v>386</v>
      </c>
      <c r="F1011" s="1" t="s">
        <v>40</v>
      </c>
      <c r="G1011" s="1" t="s">
        <v>386</v>
      </c>
      <c r="H1011" s="1" t="s">
        <v>13975</v>
      </c>
      <c r="I1011" s="1" t="s">
        <v>13976</v>
      </c>
      <c r="J1011" s="2" t="s">
        <v>13977</v>
      </c>
      <c r="K1011" s="1" t="s">
        <v>184</v>
      </c>
      <c r="L1011" s="1" t="s">
        <v>80</v>
      </c>
      <c r="M1011" s="1" t="s">
        <v>196</v>
      </c>
      <c r="N1011" s="1" t="s">
        <v>197</v>
      </c>
      <c r="O1011" s="1" t="s">
        <v>198</v>
      </c>
      <c r="P1011" s="1" t="s">
        <v>33</v>
      </c>
      <c r="Q1011" s="1" t="s">
        <v>13978</v>
      </c>
      <c r="S1011" s="1" t="s">
        <v>13979</v>
      </c>
      <c r="T1011" s="1" t="s">
        <v>190</v>
      </c>
      <c r="U1011" s="1" t="str">
        <f t="shared" si="3"/>
        <v>TP. Hồ Chí Minh</v>
      </c>
    </row>
    <row r="1012" spans="1:21" ht="15.75" customHeight="1" x14ac:dyDescent="0.25">
      <c r="A1012" s="1" t="s">
        <v>13980</v>
      </c>
      <c r="B1012" s="1" t="s">
        <v>13981</v>
      </c>
      <c r="C1012" s="1" t="s">
        <v>170</v>
      </c>
      <c r="D1012" s="1" t="s">
        <v>13982</v>
      </c>
      <c r="E1012" s="1" t="s">
        <v>960</v>
      </c>
      <c r="F1012" s="1" t="s">
        <v>40</v>
      </c>
      <c r="G1012" s="1" t="s">
        <v>386</v>
      </c>
      <c r="H1012" s="1" t="s">
        <v>13983</v>
      </c>
      <c r="I1012" s="1" t="s">
        <v>13984</v>
      </c>
      <c r="J1012" s="2" t="s">
        <v>13985</v>
      </c>
      <c r="K1012" s="1" t="s">
        <v>184</v>
      </c>
      <c r="L1012" s="1" t="s">
        <v>29</v>
      </c>
      <c r="M1012" s="1" t="s">
        <v>207</v>
      </c>
      <c r="N1012" s="1" t="s">
        <v>990</v>
      </c>
      <c r="O1012" s="1" t="s">
        <v>991</v>
      </c>
      <c r="P1012" s="1" t="s">
        <v>33</v>
      </c>
      <c r="Q1012" s="1" t="s">
        <v>13986</v>
      </c>
      <c r="S1012" s="1" t="s">
        <v>13987</v>
      </c>
      <c r="T1012" s="1" t="s">
        <v>190</v>
      </c>
      <c r="U1012" s="1" t="str">
        <f t="shared" si="3"/>
        <v>TP. Hồ Chí Minh</v>
      </c>
    </row>
    <row r="1013" spans="1:21" ht="15.75" customHeight="1" x14ac:dyDescent="0.25">
      <c r="A1013" s="1" t="s">
        <v>13988</v>
      </c>
      <c r="B1013" s="1" t="s">
        <v>13989</v>
      </c>
      <c r="C1013" s="1" t="s">
        <v>39</v>
      </c>
      <c r="D1013" s="1" t="s">
        <v>13990</v>
      </c>
      <c r="E1013" s="1" t="s">
        <v>386</v>
      </c>
      <c r="F1013" s="1" t="s">
        <v>24</v>
      </c>
      <c r="G1013" s="1" t="s">
        <v>386</v>
      </c>
      <c r="H1013" s="1" t="s">
        <v>13991</v>
      </c>
      <c r="I1013" s="1" t="s">
        <v>13992</v>
      </c>
      <c r="J1013" s="2" t="s">
        <v>13993</v>
      </c>
      <c r="K1013" s="1" t="s">
        <v>184</v>
      </c>
      <c r="L1013" s="1" t="s">
        <v>45</v>
      </c>
      <c r="M1013" s="1" t="s">
        <v>185</v>
      </c>
      <c r="N1013" s="1" t="s">
        <v>228</v>
      </c>
      <c r="O1013" s="1" t="s">
        <v>229</v>
      </c>
      <c r="P1013" s="1" t="s">
        <v>867</v>
      </c>
      <c r="Q1013" s="1" t="s">
        <v>13994</v>
      </c>
      <c r="S1013" s="1" t="s">
        <v>13995</v>
      </c>
      <c r="T1013" s="1" t="s">
        <v>190</v>
      </c>
      <c r="U1013" s="1" t="str">
        <f t="shared" si="3"/>
        <v>TP. Hồ Chí Minh</v>
      </c>
    </row>
    <row r="1014" spans="1:21" ht="15.75" customHeight="1" x14ac:dyDescent="0.25">
      <c r="A1014" s="1" t="s">
        <v>13996</v>
      </c>
      <c r="B1014" s="1" t="s">
        <v>3553</v>
      </c>
      <c r="C1014" s="1" t="s">
        <v>1802</v>
      </c>
      <c r="D1014" s="1" t="s">
        <v>13997</v>
      </c>
      <c r="E1014" s="1" t="s">
        <v>386</v>
      </c>
      <c r="F1014" s="1" t="s">
        <v>40</v>
      </c>
      <c r="G1014" s="1" t="s">
        <v>386</v>
      </c>
      <c r="H1014" s="1" t="s">
        <v>13998</v>
      </c>
      <c r="I1014" s="1" t="s">
        <v>13999</v>
      </c>
      <c r="J1014" s="2" t="s">
        <v>14000</v>
      </c>
      <c r="K1014" s="1" t="s">
        <v>184</v>
      </c>
      <c r="L1014" s="1" t="s">
        <v>29</v>
      </c>
      <c r="M1014" s="1" t="s">
        <v>207</v>
      </c>
      <c r="N1014" s="1" t="s">
        <v>787</v>
      </c>
      <c r="O1014" s="1" t="s">
        <v>788</v>
      </c>
      <c r="P1014" s="1" t="s">
        <v>33</v>
      </c>
      <c r="Q1014" s="1" t="s">
        <v>14001</v>
      </c>
      <c r="S1014" s="1" t="s">
        <v>14002</v>
      </c>
      <c r="T1014" s="1" t="s">
        <v>190</v>
      </c>
      <c r="U1014" s="1" t="str">
        <f t="shared" si="3"/>
        <v>TP. Hồ Chí Minh</v>
      </c>
    </row>
    <row r="1015" spans="1:21" ht="15.75" customHeight="1" x14ac:dyDescent="0.25">
      <c r="A1015" s="1" t="s">
        <v>14003</v>
      </c>
      <c r="B1015" s="1" t="s">
        <v>910</v>
      </c>
      <c r="C1015" s="1" t="s">
        <v>88</v>
      </c>
      <c r="D1015" s="1" t="s">
        <v>14004</v>
      </c>
      <c r="E1015" s="1" t="s">
        <v>386</v>
      </c>
      <c r="F1015" s="1" t="s">
        <v>40</v>
      </c>
      <c r="G1015" s="1" t="s">
        <v>386</v>
      </c>
      <c r="H1015" s="1" t="s">
        <v>14005</v>
      </c>
      <c r="I1015" s="1" t="s">
        <v>14006</v>
      </c>
      <c r="J1015" s="2" t="s">
        <v>14007</v>
      </c>
      <c r="K1015" s="1" t="s">
        <v>184</v>
      </c>
      <c r="L1015" s="1" t="s">
        <v>29</v>
      </c>
      <c r="M1015" s="1" t="s">
        <v>207</v>
      </c>
      <c r="N1015" s="1" t="s">
        <v>822</v>
      </c>
      <c r="O1015" s="1" t="s">
        <v>823</v>
      </c>
      <c r="P1015" s="1" t="s">
        <v>33</v>
      </c>
      <c r="Q1015" s="1" t="s">
        <v>14008</v>
      </c>
      <c r="S1015" s="1" t="s">
        <v>14009</v>
      </c>
      <c r="T1015" s="1" t="s">
        <v>190</v>
      </c>
      <c r="U1015" s="1" t="str">
        <f t="shared" si="3"/>
        <v>TP. Hồ Chí Minh</v>
      </c>
    </row>
    <row r="1016" spans="1:21" ht="15.75" customHeight="1" x14ac:dyDescent="0.25">
      <c r="A1016" s="1" t="s">
        <v>14010</v>
      </c>
      <c r="B1016" s="1" t="s">
        <v>747</v>
      </c>
      <c r="C1016" s="1" t="s">
        <v>24</v>
      </c>
      <c r="D1016" s="1" t="s">
        <v>14011</v>
      </c>
      <c r="E1016" s="1" t="s">
        <v>386</v>
      </c>
      <c r="F1016" s="1" t="s">
        <v>24</v>
      </c>
      <c r="G1016" s="1" t="s">
        <v>386</v>
      </c>
      <c r="H1016" s="1" t="s">
        <v>14012</v>
      </c>
      <c r="I1016" s="1" t="s">
        <v>14013</v>
      </c>
      <c r="J1016" s="2" t="s">
        <v>14014</v>
      </c>
      <c r="K1016" s="1" t="s">
        <v>184</v>
      </c>
      <c r="L1016" s="1" t="s">
        <v>45</v>
      </c>
      <c r="M1016" s="1" t="s">
        <v>185</v>
      </c>
      <c r="N1016" s="1" t="s">
        <v>218</v>
      </c>
      <c r="O1016" s="1" t="s">
        <v>219</v>
      </c>
      <c r="P1016" s="1" t="s">
        <v>33</v>
      </c>
      <c r="Q1016" s="1" t="s">
        <v>14015</v>
      </c>
      <c r="S1016" s="1" t="s">
        <v>14016</v>
      </c>
      <c r="T1016" s="1" t="s">
        <v>190</v>
      </c>
      <c r="U1016" s="1" t="str">
        <f t="shared" si="3"/>
        <v>TP. Hồ Chí Minh</v>
      </c>
    </row>
    <row r="1017" spans="1:21" ht="15.75" customHeight="1" x14ac:dyDescent="0.25">
      <c r="A1017" s="1" t="s">
        <v>14017</v>
      </c>
      <c r="B1017" s="1" t="s">
        <v>14018</v>
      </c>
      <c r="C1017" s="1" t="s">
        <v>1332</v>
      </c>
      <c r="D1017" s="1" t="s">
        <v>9738</v>
      </c>
      <c r="E1017" s="1" t="s">
        <v>386</v>
      </c>
      <c r="F1017" s="1" t="s">
        <v>24</v>
      </c>
      <c r="G1017" s="1" t="s">
        <v>386</v>
      </c>
      <c r="H1017" s="1" t="s">
        <v>14019</v>
      </c>
      <c r="I1017" s="1" t="s">
        <v>14020</v>
      </c>
      <c r="J1017" s="2" t="s">
        <v>14021</v>
      </c>
      <c r="K1017" s="1" t="s">
        <v>184</v>
      </c>
      <c r="L1017" s="1" t="s">
        <v>45</v>
      </c>
      <c r="M1017" s="1" t="s">
        <v>185</v>
      </c>
      <c r="N1017" s="1" t="s">
        <v>228</v>
      </c>
      <c r="O1017" s="1" t="s">
        <v>229</v>
      </c>
      <c r="P1017" s="1" t="s">
        <v>33</v>
      </c>
      <c r="Q1017" s="1" t="s">
        <v>14022</v>
      </c>
      <c r="S1017" s="1" t="s">
        <v>14023</v>
      </c>
      <c r="T1017" s="1" t="s">
        <v>190</v>
      </c>
      <c r="U1017" s="1" t="str">
        <f t="shared" si="3"/>
        <v>TP. Hồ Chí Minh</v>
      </c>
    </row>
    <row r="1018" spans="1:21" ht="15.75" customHeight="1" x14ac:dyDescent="0.25">
      <c r="A1018" s="1" t="s">
        <v>14024</v>
      </c>
      <c r="B1018" s="1" t="s">
        <v>14025</v>
      </c>
      <c r="C1018" s="1" t="s">
        <v>558</v>
      </c>
      <c r="D1018" s="1" t="s">
        <v>14026</v>
      </c>
      <c r="E1018" s="1" t="s">
        <v>386</v>
      </c>
      <c r="F1018" s="1" t="s">
        <v>40</v>
      </c>
      <c r="G1018" s="1" t="s">
        <v>386</v>
      </c>
      <c r="H1018" s="1" t="s">
        <v>14027</v>
      </c>
      <c r="I1018" s="1" t="s">
        <v>14028</v>
      </c>
      <c r="J1018" s="2" t="s">
        <v>14029</v>
      </c>
      <c r="K1018" s="1" t="s">
        <v>184</v>
      </c>
      <c r="L1018" s="1" t="s">
        <v>45</v>
      </c>
      <c r="M1018" s="1" t="s">
        <v>185</v>
      </c>
      <c r="N1018" s="1" t="s">
        <v>186</v>
      </c>
      <c r="O1018" s="1" t="s">
        <v>187</v>
      </c>
      <c r="P1018" s="1" t="s">
        <v>33</v>
      </c>
      <c r="Q1018" s="1" t="s">
        <v>14030</v>
      </c>
      <c r="S1018" s="1" t="s">
        <v>14031</v>
      </c>
      <c r="T1018" s="1" t="s">
        <v>190</v>
      </c>
      <c r="U1018" s="1" t="str">
        <f t="shared" si="3"/>
        <v>TP. Hồ Chí Minh</v>
      </c>
    </row>
    <row r="1019" spans="1:21" ht="15.75" customHeight="1" x14ac:dyDescent="0.25">
      <c r="A1019" s="1" t="s">
        <v>14032</v>
      </c>
      <c r="B1019" s="1" t="s">
        <v>4087</v>
      </c>
      <c r="C1019" s="1" t="s">
        <v>214</v>
      </c>
      <c r="D1019" s="1" t="s">
        <v>14033</v>
      </c>
      <c r="E1019" s="1" t="s">
        <v>386</v>
      </c>
      <c r="F1019" s="1" t="s">
        <v>40</v>
      </c>
      <c r="G1019" s="1" t="s">
        <v>386</v>
      </c>
      <c r="H1019" s="1" t="s">
        <v>14034</v>
      </c>
      <c r="I1019" s="1" t="s">
        <v>14035</v>
      </c>
      <c r="J1019" s="2" t="s">
        <v>14036</v>
      </c>
      <c r="K1019" s="1" t="s">
        <v>184</v>
      </c>
      <c r="L1019" s="1" t="s">
        <v>45</v>
      </c>
      <c r="M1019" s="1" t="s">
        <v>185</v>
      </c>
      <c r="N1019" s="1" t="s">
        <v>186</v>
      </c>
      <c r="O1019" s="1" t="s">
        <v>187</v>
      </c>
      <c r="P1019" s="1" t="s">
        <v>33</v>
      </c>
      <c r="Q1019" s="1" t="s">
        <v>14037</v>
      </c>
      <c r="S1019" s="1" t="s">
        <v>14038</v>
      </c>
      <c r="T1019" s="1" t="s">
        <v>190</v>
      </c>
      <c r="U1019" s="1" t="str">
        <f t="shared" si="3"/>
        <v>TP. Hồ Chí Minh</v>
      </c>
    </row>
    <row r="1020" spans="1:21" ht="15.75" customHeight="1" x14ac:dyDescent="0.25">
      <c r="A1020" s="1" t="s">
        <v>14039</v>
      </c>
      <c r="B1020" s="1" t="s">
        <v>14040</v>
      </c>
      <c r="C1020" s="1" t="s">
        <v>1760</v>
      </c>
      <c r="D1020" s="1" t="s">
        <v>14041</v>
      </c>
      <c r="E1020" s="1" t="s">
        <v>386</v>
      </c>
      <c r="F1020" s="1" t="s">
        <v>24</v>
      </c>
      <c r="G1020" s="1" t="s">
        <v>386</v>
      </c>
      <c r="H1020" s="1" t="s">
        <v>14042</v>
      </c>
      <c r="I1020" s="1" t="s">
        <v>14043</v>
      </c>
      <c r="J1020" s="2" t="s">
        <v>14044</v>
      </c>
      <c r="K1020" s="1" t="s">
        <v>184</v>
      </c>
      <c r="L1020" s="1" t="s">
        <v>45</v>
      </c>
      <c r="M1020" s="1" t="s">
        <v>185</v>
      </c>
      <c r="N1020" s="1" t="s">
        <v>1027</v>
      </c>
      <c r="O1020" s="1" t="s">
        <v>1028</v>
      </c>
      <c r="P1020" s="1" t="s">
        <v>33</v>
      </c>
      <c r="Q1020" s="1" t="s">
        <v>14045</v>
      </c>
      <c r="S1020" s="1" t="s">
        <v>14046</v>
      </c>
      <c r="T1020" s="1" t="s">
        <v>190</v>
      </c>
      <c r="U1020" s="1" t="str">
        <f t="shared" si="3"/>
        <v>TP. Hồ Chí Minh</v>
      </c>
    </row>
    <row r="1021" spans="1:21" ht="15.75" customHeight="1" x14ac:dyDescent="0.25">
      <c r="A1021" s="1" t="s">
        <v>14047</v>
      </c>
      <c r="B1021" s="1" t="s">
        <v>6201</v>
      </c>
      <c r="C1021" s="1" t="s">
        <v>851</v>
      </c>
      <c r="D1021" s="1" t="s">
        <v>13579</v>
      </c>
      <c r="E1021" s="1" t="s">
        <v>2114</v>
      </c>
      <c r="F1021" s="1" t="s">
        <v>40</v>
      </c>
      <c r="G1021" s="1" t="s">
        <v>2114</v>
      </c>
      <c r="H1021" s="1" t="s">
        <v>14048</v>
      </c>
      <c r="I1021" s="1" t="s">
        <v>14049</v>
      </c>
      <c r="J1021" s="2" t="s">
        <v>14050</v>
      </c>
      <c r="K1021" s="1" t="s">
        <v>248</v>
      </c>
      <c r="L1021" s="1" t="s">
        <v>520</v>
      </c>
      <c r="M1021" s="1" t="s">
        <v>521</v>
      </c>
      <c r="N1021" s="1" t="s">
        <v>522</v>
      </c>
      <c r="O1021" s="1" t="s">
        <v>523</v>
      </c>
      <c r="P1021" s="1" t="s">
        <v>33</v>
      </c>
      <c r="Q1021" s="1" t="s">
        <v>14051</v>
      </c>
      <c r="S1021" s="1" t="s">
        <v>14052</v>
      </c>
      <c r="T1021" s="1" t="s">
        <v>254</v>
      </c>
      <c r="U1021" s="1" t="str">
        <f t="shared" si="3"/>
        <v>Bình Dương</v>
      </c>
    </row>
    <row r="1022" spans="1:21" ht="15.75" customHeight="1" x14ac:dyDescent="0.25">
      <c r="A1022" s="1" t="s">
        <v>14053</v>
      </c>
      <c r="B1022" s="1" t="s">
        <v>3339</v>
      </c>
      <c r="C1022" s="1" t="s">
        <v>835</v>
      </c>
      <c r="D1022" s="1" t="s">
        <v>7334</v>
      </c>
      <c r="E1022" s="1" t="s">
        <v>386</v>
      </c>
      <c r="F1022" s="1" t="s">
        <v>40</v>
      </c>
      <c r="G1022" s="1" t="s">
        <v>1999</v>
      </c>
      <c r="H1022" s="1" t="s">
        <v>14054</v>
      </c>
      <c r="I1022" s="1" t="s">
        <v>14055</v>
      </c>
      <c r="J1022" s="2" t="s">
        <v>14056</v>
      </c>
      <c r="K1022" s="1" t="s">
        <v>248</v>
      </c>
      <c r="L1022" s="1" t="s">
        <v>520</v>
      </c>
      <c r="M1022" s="1" t="s">
        <v>521</v>
      </c>
      <c r="N1022" s="1" t="s">
        <v>522</v>
      </c>
      <c r="O1022" s="1" t="s">
        <v>523</v>
      </c>
      <c r="P1022" s="1" t="s">
        <v>33</v>
      </c>
      <c r="Q1022" s="1" t="s">
        <v>14057</v>
      </c>
      <c r="S1022" s="1" t="s">
        <v>14058</v>
      </c>
      <c r="T1022" s="1" t="s">
        <v>254</v>
      </c>
      <c r="U1022" s="1" t="str">
        <f t="shared" ref="U1022:U1276" si="4">G1022</f>
        <v>Bà Rịa - Vũng Tàu</v>
      </c>
    </row>
    <row r="1023" spans="1:21" ht="15.75" customHeight="1" x14ac:dyDescent="0.25">
      <c r="A1023" s="1" t="s">
        <v>14059</v>
      </c>
      <c r="B1023" s="1" t="s">
        <v>2130</v>
      </c>
      <c r="C1023" s="1" t="s">
        <v>462</v>
      </c>
      <c r="D1023" s="1" t="s">
        <v>7056</v>
      </c>
      <c r="E1023" s="1" t="s">
        <v>386</v>
      </c>
      <c r="F1023" s="1" t="s">
        <v>40</v>
      </c>
      <c r="G1023" s="1" t="s">
        <v>1999</v>
      </c>
      <c r="H1023" s="1" t="s">
        <v>14060</v>
      </c>
      <c r="I1023" s="1" t="s">
        <v>14061</v>
      </c>
      <c r="J1023" s="2" t="s">
        <v>14062</v>
      </c>
      <c r="K1023" s="1" t="s">
        <v>248</v>
      </c>
      <c r="L1023" s="1" t="s">
        <v>45</v>
      </c>
      <c r="M1023" s="1" t="s">
        <v>445</v>
      </c>
      <c r="N1023" s="1" t="s">
        <v>510</v>
      </c>
      <c r="O1023" s="1" t="s">
        <v>511</v>
      </c>
      <c r="P1023" s="1" t="s">
        <v>33</v>
      </c>
      <c r="Q1023" s="1" t="s">
        <v>14063</v>
      </c>
      <c r="S1023" s="1" t="s">
        <v>14064</v>
      </c>
      <c r="T1023" s="1" t="s">
        <v>254</v>
      </c>
      <c r="U1023" s="1" t="str">
        <f t="shared" si="4"/>
        <v>Bà Rịa - Vũng Tàu</v>
      </c>
    </row>
    <row r="1024" spans="1:21" ht="15.75" customHeight="1" x14ac:dyDescent="0.25">
      <c r="A1024" s="1" t="s">
        <v>14065</v>
      </c>
      <c r="B1024" s="1" t="s">
        <v>2445</v>
      </c>
      <c r="C1024" s="1" t="s">
        <v>39</v>
      </c>
      <c r="D1024" s="1" t="s">
        <v>14066</v>
      </c>
      <c r="E1024" s="1" t="s">
        <v>1999</v>
      </c>
      <c r="F1024" s="1" t="s">
        <v>40</v>
      </c>
      <c r="G1024" s="1" t="s">
        <v>1999</v>
      </c>
      <c r="H1024" s="1" t="s">
        <v>14067</v>
      </c>
      <c r="I1024" s="1" t="s">
        <v>14068</v>
      </c>
      <c r="J1024" s="2" t="s">
        <v>14069</v>
      </c>
      <c r="K1024" s="1" t="s">
        <v>248</v>
      </c>
      <c r="L1024" s="1" t="s">
        <v>29</v>
      </c>
      <c r="M1024" s="1" t="s">
        <v>455</v>
      </c>
      <c r="N1024" s="1" t="s">
        <v>629</v>
      </c>
      <c r="O1024" s="1" t="s">
        <v>630</v>
      </c>
      <c r="P1024" s="1" t="s">
        <v>33</v>
      </c>
      <c r="Q1024" s="1" t="s">
        <v>14070</v>
      </c>
      <c r="S1024" s="1" t="s">
        <v>14071</v>
      </c>
      <c r="T1024" s="1" t="s">
        <v>254</v>
      </c>
      <c r="U1024" s="1" t="str">
        <f t="shared" si="4"/>
        <v>Bà Rịa - Vũng Tàu</v>
      </c>
    </row>
    <row r="1025" spans="1:21" ht="15.75" customHeight="1" x14ac:dyDescent="0.25">
      <c r="A1025" s="1" t="s">
        <v>14072</v>
      </c>
      <c r="B1025" s="1" t="s">
        <v>3243</v>
      </c>
      <c r="C1025" s="1" t="s">
        <v>39</v>
      </c>
      <c r="D1025" s="1" t="s">
        <v>7056</v>
      </c>
      <c r="E1025" s="1" t="s">
        <v>1999</v>
      </c>
      <c r="F1025" s="1" t="s">
        <v>40</v>
      </c>
      <c r="G1025" s="1" t="s">
        <v>1999</v>
      </c>
      <c r="H1025" s="1" t="s">
        <v>14073</v>
      </c>
      <c r="I1025" s="1" t="s">
        <v>14074</v>
      </c>
      <c r="J1025" s="2" t="s">
        <v>14075</v>
      </c>
      <c r="K1025" s="1" t="s">
        <v>248</v>
      </c>
      <c r="L1025" s="1" t="s">
        <v>45</v>
      </c>
      <c r="M1025" s="1" t="s">
        <v>445</v>
      </c>
      <c r="N1025" s="1" t="s">
        <v>1098</v>
      </c>
      <c r="O1025" s="1" t="s">
        <v>1099</v>
      </c>
      <c r="P1025" s="1" t="s">
        <v>33</v>
      </c>
      <c r="Q1025" s="1" t="s">
        <v>14076</v>
      </c>
      <c r="S1025" s="1" t="s">
        <v>14077</v>
      </c>
      <c r="T1025" s="1" t="s">
        <v>254</v>
      </c>
      <c r="U1025" s="1" t="str">
        <f t="shared" si="4"/>
        <v>Bà Rịa - Vũng Tàu</v>
      </c>
    </row>
    <row r="1026" spans="1:21" ht="15.75" customHeight="1" x14ac:dyDescent="0.25">
      <c r="A1026" s="1" t="s">
        <v>14078</v>
      </c>
      <c r="B1026" s="1" t="s">
        <v>14079</v>
      </c>
      <c r="C1026" s="1" t="s">
        <v>1332</v>
      </c>
      <c r="D1026" s="1" t="s">
        <v>7037</v>
      </c>
      <c r="E1026" s="1" t="s">
        <v>386</v>
      </c>
      <c r="F1026" s="1" t="s">
        <v>40</v>
      </c>
      <c r="G1026" s="1" t="s">
        <v>1999</v>
      </c>
      <c r="H1026" s="1" t="s">
        <v>14080</v>
      </c>
      <c r="I1026" s="1" t="s">
        <v>14081</v>
      </c>
      <c r="J1026" s="2" t="s">
        <v>14082</v>
      </c>
      <c r="K1026" s="1" t="s">
        <v>248</v>
      </c>
      <c r="L1026" s="1" t="s">
        <v>45</v>
      </c>
      <c r="M1026" s="1" t="s">
        <v>445</v>
      </c>
      <c r="N1026" s="1" t="s">
        <v>1114</v>
      </c>
      <c r="O1026" s="1" t="s">
        <v>1115</v>
      </c>
      <c r="P1026" s="1" t="s">
        <v>33</v>
      </c>
      <c r="Q1026" s="1" t="s">
        <v>14083</v>
      </c>
      <c r="S1026" s="1" t="s">
        <v>14084</v>
      </c>
      <c r="T1026" s="1" t="s">
        <v>254</v>
      </c>
      <c r="U1026" s="1" t="str">
        <f t="shared" si="4"/>
        <v>Bà Rịa - Vũng Tàu</v>
      </c>
    </row>
    <row r="1027" spans="1:21" ht="15.75" customHeight="1" x14ac:dyDescent="0.25">
      <c r="A1027" s="1" t="s">
        <v>14085</v>
      </c>
      <c r="B1027" s="1" t="s">
        <v>9013</v>
      </c>
      <c r="C1027" s="1" t="s">
        <v>4366</v>
      </c>
      <c r="D1027" s="1" t="s">
        <v>14086</v>
      </c>
      <c r="E1027" s="1" t="s">
        <v>386</v>
      </c>
      <c r="F1027" s="1" t="s">
        <v>40</v>
      </c>
      <c r="G1027" s="1" t="s">
        <v>1999</v>
      </c>
      <c r="H1027" s="1" t="s">
        <v>14087</v>
      </c>
      <c r="I1027" s="1" t="s">
        <v>14088</v>
      </c>
      <c r="J1027" s="2" t="s">
        <v>14089</v>
      </c>
      <c r="K1027" s="1" t="s">
        <v>248</v>
      </c>
      <c r="L1027" s="1" t="s">
        <v>45</v>
      </c>
      <c r="M1027" s="1" t="s">
        <v>445</v>
      </c>
      <c r="N1027" s="1" t="s">
        <v>446</v>
      </c>
      <c r="O1027" s="1" t="s">
        <v>447</v>
      </c>
      <c r="P1027" s="1" t="s">
        <v>33</v>
      </c>
      <c r="Q1027" s="1" t="s">
        <v>14090</v>
      </c>
      <c r="S1027" s="1" t="s">
        <v>14091</v>
      </c>
      <c r="T1027" s="1" t="s">
        <v>254</v>
      </c>
      <c r="U1027" s="1" t="str">
        <f t="shared" si="4"/>
        <v>Bà Rịa - Vũng Tàu</v>
      </c>
    </row>
    <row r="1028" spans="1:21" ht="15.75" customHeight="1" x14ac:dyDescent="0.25">
      <c r="A1028" s="1" t="s">
        <v>14092</v>
      </c>
      <c r="B1028" s="1" t="s">
        <v>14093</v>
      </c>
      <c r="C1028" s="1" t="s">
        <v>1223</v>
      </c>
      <c r="D1028" s="1" t="s">
        <v>7334</v>
      </c>
      <c r="E1028" s="1" t="s">
        <v>386</v>
      </c>
      <c r="F1028" s="1" t="s">
        <v>40</v>
      </c>
      <c r="G1028" s="1" t="s">
        <v>1999</v>
      </c>
      <c r="H1028" s="1" t="s">
        <v>14094</v>
      </c>
      <c r="I1028" s="1" t="s">
        <v>14095</v>
      </c>
      <c r="J1028" s="2" t="s">
        <v>14096</v>
      </c>
      <c r="K1028" s="1" t="s">
        <v>248</v>
      </c>
      <c r="L1028" s="1" t="s">
        <v>45</v>
      </c>
      <c r="M1028" s="1" t="s">
        <v>445</v>
      </c>
      <c r="N1028" s="1" t="s">
        <v>466</v>
      </c>
      <c r="O1028" s="1" t="s">
        <v>467</v>
      </c>
      <c r="P1028" s="1" t="s">
        <v>33</v>
      </c>
      <c r="Q1028" s="1" t="s">
        <v>14097</v>
      </c>
      <c r="S1028" s="1" t="s">
        <v>14098</v>
      </c>
      <c r="T1028" s="1" t="s">
        <v>254</v>
      </c>
      <c r="U1028" s="1" t="str">
        <f t="shared" si="4"/>
        <v>Bà Rịa - Vũng Tàu</v>
      </c>
    </row>
    <row r="1029" spans="1:21" ht="15.75" customHeight="1" x14ac:dyDescent="0.25">
      <c r="A1029" s="1" t="s">
        <v>14099</v>
      </c>
      <c r="B1029" s="1" t="s">
        <v>14100</v>
      </c>
      <c r="C1029" s="1" t="s">
        <v>244</v>
      </c>
      <c r="D1029" s="1" t="s">
        <v>8585</v>
      </c>
      <c r="E1029" s="1" t="s">
        <v>386</v>
      </c>
      <c r="F1029" s="1" t="s">
        <v>40</v>
      </c>
      <c r="G1029" s="1" t="s">
        <v>1999</v>
      </c>
      <c r="H1029" s="1" t="s">
        <v>14101</v>
      </c>
      <c r="I1029" s="1" t="s">
        <v>14102</v>
      </c>
      <c r="J1029" s="2" t="s">
        <v>14103</v>
      </c>
      <c r="K1029" s="1" t="s">
        <v>248</v>
      </c>
      <c r="L1029" s="1" t="s">
        <v>45</v>
      </c>
      <c r="M1029" s="1" t="s">
        <v>445</v>
      </c>
      <c r="N1029" s="1" t="s">
        <v>701</v>
      </c>
      <c r="O1029" s="1" t="s">
        <v>702</v>
      </c>
      <c r="P1029" s="1" t="s">
        <v>33</v>
      </c>
      <c r="Q1029" s="1" t="s">
        <v>14104</v>
      </c>
      <c r="S1029" s="1" t="s">
        <v>14105</v>
      </c>
      <c r="T1029" s="1" t="s">
        <v>254</v>
      </c>
      <c r="U1029" s="1" t="str">
        <f t="shared" si="4"/>
        <v>Bà Rịa - Vũng Tàu</v>
      </c>
    </row>
    <row r="1030" spans="1:21" ht="15.75" customHeight="1" x14ac:dyDescent="0.25">
      <c r="A1030" s="1" t="s">
        <v>14106</v>
      </c>
      <c r="B1030" s="1" t="s">
        <v>14107</v>
      </c>
      <c r="C1030" s="1" t="s">
        <v>203</v>
      </c>
      <c r="D1030" s="1" t="s">
        <v>14108</v>
      </c>
      <c r="E1030" s="1" t="s">
        <v>1999</v>
      </c>
      <c r="F1030" s="1" t="s">
        <v>40</v>
      </c>
      <c r="G1030" s="1" t="s">
        <v>1999</v>
      </c>
      <c r="H1030" s="1" t="s">
        <v>14109</v>
      </c>
      <c r="I1030" s="1" t="s">
        <v>14110</v>
      </c>
      <c r="J1030" s="2" t="s">
        <v>14111</v>
      </c>
      <c r="K1030" s="1" t="s">
        <v>248</v>
      </c>
      <c r="L1030" s="1" t="s">
        <v>45</v>
      </c>
      <c r="M1030" s="1" t="s">
        <v>445</v>
      </c>
      <c r="N1030" s="1" t="s">
        <v>510</v>
      </c>
      <c r="O1030" s="1" t="s">
        <v>511</v>
      </c>
      <c r="P1030" s="1" t="s">
        <v>33</v>
      </c>
      <c r="Q1030" s="1" t="s">
        <v>14112</v>
      </c>
      <c r="S1030" s="1" t="s">
        <v>14113</v>
      </c>
      <c r="T1030" s="1" t="s">
        <v>254</v>
      </c>
      <c r="U1030" s="1" t="str">
        <f t="shared" si="4"/>
        <v>Bà Rịa - Vũng Tàu</v>
      </c>
    </row>
    <row r="1031" spans="1:21" ht="15.75" customHeight="1" x14ac:dyDescent="0.25">
      <c r="A1031" s="1" t="s">
        <v>14114</v>
      </c>
      <c r="B1031" s="1" t="s">
        <v>14115</v>
      </c>
      <c r="C1031" s="1" t="s">
        <v>317</v>
      </c>
      <c r="D1031" s="1" t="s">
        <v>7254</v>
      </c>
      <c r="E1031" s="1" t="s">
        <v>386</v>
      </c>
      <c r="F1031" s="1" t="s">
        <v>40</v>
      </c>
      <c r="G1031" s="1" t="s">
        <v>1999</v>
      </c>
      <c r="H1031" s="1" t="s">
        <v>14116</v>
      </c>
      <c r="I1031" s="1" t="s">
        <v>14117</v>
      </c>
      <c r="J1031" s="2" t="s">
        <v>14118</v>
      </c>
      <c r="K1031" s="1" t="s">
        <v>248</v>
      </c>
      <c r="L1031" s="1" t="s">
        <v>45</v>
      </c>
      <c r="M1031" s="1" t="s">
        <v>445</v>
      </c>
      <c r="N1031" s="1" t="s">
        <v>1114</v>
      </c>
      <c r="O1031" s="1" t="s">
        <v>1115</v>
      </c>
      <c r="P1031" s="1" t="s">
        <v>33</v>
      </c>
      <c r="Q1031" s="1" t="s">
        <v>14119</v>
      </c>
      <c r="S1031" s="1" t="s">
        <v>14120</v>
      </c>
      <c r="T1031" s="1" t="s">
        <v>254</v>
      </c>
      <c r="U1031" s="1" t="str">
        <f t="shared" si="4"/>
        <v>Bà Rịa - Vũng Tàu</v>
      </c>
    </row>
    <row r="1032" spans="1:21" ht="15.75" customHeight="1" x14ac:dyDescent="0.25">
      <c r="A1032" s="1" t="s">
        <v>14121</v>
      </c>
      <c r="B1032" s="1" t="s">
        <v>14122</v>
      </c>
      <c r="C1032" s="1" t="s">
        <v>54</v>
      </c>
      <c r="D1032" s="1" t="s">
        <v>14123</v>
      </c>
      <c r="E1032" s="1" t="s">
        <v>2197</v>
      </c>
      <c r="F1032" s="1" t="s">
        <v>40</v>
      </c>
      <c r="G1032" s="1" t="s">
        <v>2197</v>
      </c>
      <c r="H1032" s="1" t="s">
        <v>14124</v>
      </c>
      <c r="I1032" s="1" t="s">
        <v>14125</v>
      </c>
      <c r="J1032" s="2" t="s">
        <v>14126</v>
      </c>
      <c r="K1032" s="1" t="s">
        <v>248</v>
      </c>
      <c r="L1032" s="1" t="s">
        <v>80</v>
      </c>
      <c r="M1032" s="1" t="s">
        <v>249</v>
      </c>
      <c r="N1032" s="1" t="s">
        <v>250</v>
      </c>
      <c r="O1032" s="1" t="s">
        <v>251</v>
      </c>
      <c r="P1032" s="1" t="s">
        <v>33</v>
      </c>
      <c r="Q1032" s="1" t="s">
        <v>14127</v>
      </c>
      <c r="S1032" s="1" t="s">
        <v>14128</v>
      </c>
      <c r="T1032" s="1" t="s">
        <v>254</v>
      </c>
      <c r="U1032" s="1" t="str">
        <f t="shared" si="4"/>
        <v>Đắk Lắk</v>
      </c>
    </row>
    <row r="1033" spans="1:21" ht="15.75" customHeight="1" x14ac:dyDescent="0.25">
      <c r="A1033" s="1" t="s">
        <v>14129</v>
      </c>
      <c r="B1033" s="1" t="s">
        <v>14130</v>
      </c>
      <c r="C1033" s="1" t="s">
        <v>96</v>
      </c>
      <c r="D1033" s="1" t="s">
        <v>7058</v>
      </c>
      <c r="E1033" s="1" t="s">
        <v>2197</v>
      </c>
      <c r="F1033" s="1" t="s">
        <v>40</v>
      </c>
      <c r="G1033" s="1" t="s">
        <v>2197</v>
      </c>
      <c r="H1033" s="1" t="s">
        <v>14131</v>
      </c>
      <c r="I1033" s="1" t="s">
        <v>14132</v>
      </c>
      <c r="J1033" s="2" t="s">
        <v>14133</v>
      </c>
      <c r="K1033" s="1" t="s">
        <v>248</v>
      </c>
      <c r="L1033" s="1" t="s">
        <v>45</v>
      </c>
      <c r="M1033" s="1" t="s">
        <v>445</v>
      </c>
      <c r="N1033" s="1" t="s">
        <v>1098</v>
      </c>
      <c r="O1033" s="1" t="s">
        <v>1099</v>
      </c>
      <c r="P1033" s="1" t="s">
        <v>33</v>
      </c>
      <c r="Q1033" s="1" t="s">
        <v>14134</v>
      </c>
      <c r="S1033" s="1" t="s">
        <v>14135</v>
      </c>
      <c r="T1033" s="1" t="s">
        <v>254</v>
      </c>
      <c r="U1033" s="1" t="str">
        <f t="shared" si="4"/>
        <v>Đắk Lắk</v>
      </c>
    </row>
    <row r="1034" spans="1:21" ht="15.75" customHeight="1" x14ac:dyDescent="0.25">
      <c r="A1034" s="1" t="s">
        <v>14136</v>
      </c>
      <c r="B1034" s="1" t="s">
        <v>2030</v>
      </c>
      <c r="C1034" s="1" t="s">
        <v>2272</v>
      </c>
      <c r="D1034" s="1" t="s">
        <v>13309</v>
      </c>
      <c r="E1034" s="1" t="s">
        <v>2197</v>
      </c>
      <c r="F1034" s="1" t="s">
        <v>24</v>
      </c>
      <c r="G1034" s="1" t="s">
        <v>2197</v>
      </c>
      <c r="H1034" s="1" t="s">
        <v>14137</v>
      </c>
      <c r="I1034" s="1" t="s">
        <v>14138</v>
      </c>
      <c r="J1034" s="2" t="s">
        <v>14139</v>
      </c>
      <c r="K1034" s="1" t="s">
        <v>248</v>
      </c>
      <c r="L1034" s="1" t="s">
        <v>45</v>
      </c>
      <c r="M1034" s="1" t="s">
        <v>445</v>
      </c>
      <c r="N1034" s="1" t="s">
        <v>1098</v>
      </c>
      <c r="O1034" s="1" t="s">
        <v>1099</v>
      </c>
      <c r="P1034" s="1" t="s">
        <v>33</v>
      </c>
      <c r="Q1034" s="1" t="s">
        <v>14140</v>
      </c>
      <c r="S1034" s="1" t="s">
        <v>14141</v>
      </c>
      <c r="T1034" s="1" t="s">
        <v>254</v>
      </c>
      <c r="U1034" s="1" t="str">
        <f t="shared" si="4"/>
        <v>Đắk Lắk</v>
      </c>
    </row>
    <row r="1035" spans="1:21" ht="15.75" customHeight="1" x14ac:dyDescent="0.25">
      <c r="A1035" s="1" t="s">
        <v>14142</v>
      </c>
      <c r="B1035" s="1" t="s">
        <v>14143</v>
      </c>
      <c r="C1035" s="1" t="s">
        <v>472</v>
      </c>
      <c r="D1035" s="1" t="s">
        <v>11403</v>
      </c>
      <c r="E1035" s="1" t="s">
        <v>2197</v>
      </c>
      <c r="F1035" s="1" t="s">
        <v>24</v>
      </c>
      <c r="G1035" s="1" t="s">
        <v>2197</v>
      </c>
      <c r="H1035" s="1" t="s">
        <v>14144</v>
      </c>
      <c r="I1035" s="1" t="s">
        <v>14145</v>
      </c>
      <c r="J1035" s="2" t="s">
        <v>14146</v>
      </c>
      <c r="K1035" s="1" t="s">
        <v>248</v>
      </c>
      <c r="L1035" s="1" t="s">
        <v>80</v>
      </c>
      <c r="M1035" s="1" t="s">
        <v>249</v>
      </c>
      <c r="N1035" s="1" t="s">
        <v>250</v>
      </c>
      <c r="O1035" s="1" t="s">
        <v>251</v>
      </c>
      <c r="P1035" s="1" t="s">
        <v>33</v>
      </c>
      <c r="Q1035" s="1" t="s">
        <v>14147</v>
      </c>
      <c r="S1035" s="1" t="s">
        <v>14148</v>
      </c>
      <c r="T1035" s="1" t="s">
        <v>254</v>
      </c>
      <c r="U1035" s="1" t="str">
        <f t="shared" si="4"/>
        <v>Đắk Lắk</v>
      </c>
    </row>
    <row r="1036" spans="1:21" ht="15.75" customHeight="1" x14ac:dyDescent="0.25">
      <c r="A1036" s="1" t="s">
        <v>14149</v>
      </c>
      <c r="B1036" s="1" t="s">
        <v>14150</v>
      </c>
      <c r="C1036" s="1" t="s">
        <v>306</v>
      </c>
      <c r="D1036" s="1" t="s">
        <v>7035</v>
      </c>
      <c r="E1036" s="1" t="s">
        <v>2197</v>
      </c>
      <c r="F1036" s="1" t="s">
        <v>40</v>
      </c>
      <c r="G1036" s="1" t="s">
        <v>2197</v>
      </c>
      <c r="H1036" s="1" t="s">
        <v>14151</v>
      </c>
      <c r="I1036" s="1" t="s">
        <v>14152</v>
      </c>
      <c r="J1036" s="2" t="s">
        <v>14153</v>
      </c>
      <c r="K1036" s="1" t="s">
        <v>248</v>
      </c>
      <c r="L1036" s="1" t="s">
        <v>29</v>
      </c>
      <c r="M1036" s="1" t="s">
        <v>455</v>
      </c>
      <c r="N1036" s="1" t="s">
        <v>456</v>
      </c>
      <c r="O1036" s="1" t="s">
        <v>457</v>
      </c>
      <c r="P1036" s="1" t="s">
        <v>33</v>
      </c>
      <c r="Q1036" s="1" t="s">
        <v>14154</v>
      </c>
      <c r="S1036" s="1" t="s">
        <v>14155</v>
      </c>
      <c r="T1036" s="1" t="s">
        <v>254</v>
      </c>
      <c r="U1036" s="1" t="str">
        <f t="shared" si="4"/>
        <v>Đắk Lắk</v>
      </c>
    </row>
    <row r="1037" spans="1:21" ht="15.75" customHeight="1" x14ac:dyDescent="0.25">
      <c r="A1037" s="1" t="s">
        <v>14156</v>
      </c>
      <c r="B1037" s="1" t="s">
        <v>4043</v>
      </c>
      <c r="C1037" s="1" t="s">
        <v>360</v>
      </c>
      <c r="D1037" s="1" t="s">
        <v>14157</v>
      </c>
      <c r="E1037" s="1" t="s">
        <v>2197</v>
      </c>
      <c r="F1037" s="1" t="s">
        <v>24</v>
      </c>
      <c r="G1037" s="1" t="s">
        <v>2197</v>
      </c>
      <c r="H1037" s="1" t="s">
        <v>14158</v>
      </c>
      <c r="I1037" s="1" t="s">
        <v>14159</v>
      </c>
      <c r="J1037" s="2" t="s">
        <v>14160</v>
      </c>
      <c r="K1037" s="1" t="s">
        <v>248</v>
      </c>
      <c r="L1037" s="1" t="s">
        <v>45</v>
      </c>
      <c r="M1037" s="1" t="s">
        <v>445</v>
      </c>
      <c r="N1037" s="1" t="s">
        <v>639</v>
      </c>
      <c r="O1037" s="1" t="s">
        <v>640</v>
      </c>
      <c r="P1037" s="1" t="s">
        <v>33</v>
      </c>
      <c r="Q1037" s="1" t="s">
        <v>14161</v>
      </c>
      <c r="S1037" s="1" t="s">
        <v>14162</v>
      </c>
      <c r="T1037" s="1" t="s">
        <v>254</v>
      </c>
      <c r="U1037" s="1" t="str">
        <f t="shared" si="4"/>
        <v>Đắk Lắk</v>
      </c>
    </row>
    <row r="1038" spans="1:21" ht="15.75" customHeight="1" x14ac:dyDescent="0.25">
      <c r="A1038" s="1" t="s">
        <v>14163</v>
      </c>
      <c r="B1038" s="1" t="s">
        <v>2437</v>
      </c>
      <c r="C1038" s="1" t="s">
        <v>635</v>
      </c>
      <c r="D1038" s="1" t="s">
        <v>14164</v>
      </c>
      <c r="E1038" s="1" t="s">
        <v>2197</v>
      </c>
      <c r="F1038" s="1" t="s">
        <v>40</v>
      </c>
      <c r="G1038" s="1" t="s">
        <v>2197</v>
      </c>
      <c r="H1038" s="1" t="s">
        <v>14165</v>
      </c>
      <c r="I1038" s="1" t="s">
        <v>14166</v>
      </c>
      <c r="J1038" s="2" t="s">
        <v>14167</v>
      </c>
      <c r="K1038" s="1" t="s">
        <v>248</v>
      </c>
      <c r="L1038" s="1" t="s">
        <v>80</v>
      </c>
      <c r="M1038" s="1" t="s">
        <v>249</v>
      </c>
      <c r="N1038" s="1" t="s">
        <v>538</v>
      </c>
      <c r="O1038" s="1" t="s">
        <v>539</v>
      </c>
      <c r="P1038" s="1" t="s">
        <v>33</v>
      </c>
      <c r="Q1038" s="1" t="s">
        <v>14168</v>
      </c>
      <c r="S1038" s="1" t="s">
        <v>14169</v>
      </c>
      <c r="T1038" s="1" t="s">
        <v>254</v>
      </c>
      <c r="U1038" s="1" t="str">
        <f t="shared" si="4"/>
        <v>Đắk Lắk</v>
      </c>
    </row>
    <row r="1039" spans="1:21" ht="15.75" customHeight="1" x14ac:dyDescent="0.25">
      <c r="A1039" s="1" t="s">
        <v>14170</v>
      </c>
      <c r="B1039" s="1" t="s">
        <v>5205</v>
      </c>
      <c r="C1039" s="1" t="s">
        <v>2222</v>
      </c>
      <c r="D1039" s="1" t="s">
        <v>12375</v>
      </c>
      <c r="E1039" s="1" t="s">
        <v>2197</v>
      </c>
      <c r="F1039" s="1" t="s">
        <v>24</v>
      </c>
      <c r="G1039" s="1" t="s">
        <v>2197</v>
      </c>
      <c r="H1039" s="1" t="s">
        <v>14171</v>
      </c>
      <c r="I1039" s="1" t="s">
        <v>14172</v>
      </c>
      <c r="J1039" s="2" t="s">
        <v>14173</v>
      </c>
      <c r="K1039" s="1" t="s">
        <v>248</v>
      </c>
      <c r="L1039" s="1" t="s">
        <v>45</v>
      </c>
      <c r="M1039" s="1" t="s">
        <v>445</v>
      </c>
      <c r="N1039" s="1" t="s">
        <v>639</v>
      </c>
      <c r="O1039" s="1" t="s">
        <v>640</v>
      </c>
      <c r="P1039" s="1" t="s">
        <v>33</v>
      </c>
      <c r="Q1039" s="1" t="s">
        <v>14174</v>
      </c>
      <c r="S1039" s="1" t="s">
        <v>14175</v>
      </c>
      <c r="T1039" s="1" t="s">
        <v>254</v>
      </c>
      <c r="U1039" s="1" t="str">
        <f t="shared" si="4"/>
        <v>Đắk Lắk</v>
      </c>
    </row>
    <row r="1040" spans="1:21" ht="15.75" customHeight="1" x14ac:dyDescent="0.25">
      <c r="A1040" s="1" t="s">
        <v>14176</v>
      </c>
      <c r="B1040" s="1" t="s">
        <v>3119</v>
      </c>
      <c r="C1040" s="1" t="s">
        <v>306</v>
      </c>
      <c r="D1040" s="1" t="s">
        <v>7038</v>
      </c>
      <c r="E1040" s="1" t="s">
        <v>2197</v>
      </c>
      <c r="F1040" s="1" t="s">
        <v>40</v>
      </c>
      <c r="G1040" s="1" t="s">
        <v>2197</v>
      </c>
      <c r="H1040" s="1" t="s">
        <v>14177</v>
      </c>
      <c r="I1040" s="1" t="s">
        <v>14178</v>
      </c>
      <c r="J1040" s="2" t="s">
        <v>14179</v>
      </c>
      <c r="K1040" s="1" t="s">
        <v>248</v>
      </c>
      <c r="L1040" s="1" t="s">
        <v>29</v>
      </c>
      <c r="M1040" s="1" t="s">
        <v>455</v>
      </c>
      <c r="N1040" s="1" t="s">
        <v>500</v>
      </c>
      <c r="O1040" s="1" t="s">
        <v>501</v>
      </c>
      <c r="P1040" s="1" t="s">
        <v>33</v>
      </c>
      <c r="Q1040" s="1" t="s">
        <v>14180</v>
      </c>
      <c r="S1040" s="1" t="s">
        <v>14181</v>
      </c>
      <c r="T1040" s="1" t="s">
        <v>254</v>
      </c>
      <c r="U1040" s="1" t="str">
        <f t="shared" si="4"/>
        <v>Đắk Lắk</v>
      </c>
    </row>
    <row r="1041" spans="1:21" ht="15.75" customHeight="1" x14ac:dyDescent="0.25">
      <c r="A1041" s="1" t="s">
        <v>14182</v>
      </c>
      <c r="B1041" s="1" t="s">
        <v>14183</v>
      </c>
      <c r="C1041" s="1" t="s">
        <v>180</v>
      </c>
      <c r="D1041" s="1" t="s">
        <v>14184</v>
      </c>
      <c r="E1041" s="1" t="s">
        <v>406</v>
      </c>
      <c r="F1041" s="1" t="s">
        <v>40</v>
      </c>
      <c r="G1041" s="1" t="s">
        <v>1819</v>
      </c>
      <c r="H1041" s="1" t="s">
        <v>14185</v>
      </c>
      <c r="I1041" s="1" t="s">
        <v>14186</v>
      </c>
      <c r="J1041" s="2" t="s">
        <v>14187</v>
      </c>
      <c r="K1041" s="1" t="s">
        <v>248</v>
      </c>
      <c r="L1041" s="1" t="s">
        <v>29</v>
      </c>
      <c r="M1041" s="1" t="s">
        <v>455</v>
      </c>
      <c r="N1041" s="1" t="s">
        <v>491</v>
      </c>
      <c r="O1041" s="1" t="s">
        <v>492</v>
      </c>
      <c r="P1041" s="1" t="s">
        <v>33</v>
      </c>
      <c r="Q1041" s="1" t="s">
        <v>14188</v>
      </c>
      <c r="S1041" s="1" t="s">
        <v>14189</v>
      </c>
      <c r="T1041" s="1" t="s">
        <v>254</v>
      </c>
      <c r="U1041" s="1" t="str">
        <f t="shared" si="4"/>
        <v>Phú Yên</v>
      </c>
    </row>
    <row r="1042" spans="1:21" ht="15.75" customHeight="1" x14ac:dyDescent="0.25">
      <c r="A1042" s="1" t="s">
        <v>14190</v>
      </c>
      <c r="B1042" s="1" t="s">
        <v>2333</v>
      </c>
      <c r="C1042" s="1" t="s">
        <v>566</v>
      </c>
      <c r="D1042" s="1" t="s">
        <v>14191</v>
      </c>
      <c r="E1042" s="1" t="s">
        <v>1819</v>
      </c>
      <c r="F1042" s="1" t="s">
        <v>40</v>
      </c>
      <c r="G1042" s="1" t="s">
        <v>1819</v>
      </c>
      <c r="H1042" s="1" t="s">
        <v>14192</v>
      </c>
      <c r="I1042" s="1" t="s">
        <v>14193</v>
      </c>
      <c r="J1042" s="2" t="s">
        <v>14194</v>
      </c>
      <c r="K1042" s="1" t="s">
        <v>248</v>
      </c>
      <c r="L1042" s="1" t="s">
        <v>45</v>
      </c>
      <c r="M1042" s="1" t="s">
        <v>445</v>
      </c>
      <c r="N1042" s="1" t="s">
        <v>701</v>
      </c>
      <c r="O1042" s="1" t="s">
        <v>702</v>
      </c>
      <c r="P1042" s="1" t="s">
        <v>33</v>
      </c>
      <c r="Q1042" s="1" t="s">
        <v>14195</v>
      </c>
      <c r="S1042" s="1" t="s">
        <v>14196</v>
      </c>
      <c r="T1042" s="1" t="s">
        <v>254</v>
      </c>
      <c r="U1042" s="1" t="str">
        <f t="shared" si="4"/>
        <v>Phú Yên</v>
      </c>
    </row>
    <row r="1043" spans="1:21" ht="15.75" customHeight="1" x14ac:dyDescent="0.25">
      <c r="A1043" s="1" t="s">
        <v>14197</v>
      </c>
      <c r="B1043" s="1" t="s">
        <v>14198</v>
      </c>
      <c r="C1043" s="1" t="s">
        <v>244</v>
      </c>
      <c r="D1043" s="1" t="s">
        <v>7041</v>
      </c>
      <c r="E1043" s="1" t="s">
        <v>1819</v>
      </c>
      <c r="F1043" s="1" t="s">
        <v>24</v>
      </c>
      <c r="G1043" s="1" t="s">
        <v>1819</v>
      </c>
      <c r="H1043" s="1" t="s">
        <v>14199</v>
      </c>
      <c r="I1043" s="1" t="s">
        <v>14200</v>
      </c>
      <c r="J1043" s="2" t="s">
        <v>14201</v>
      </c>
      <c r="K1043" s="1" t="s">
        <v>248</v>
      </c>
      <c r="L1043" s="1" t="s">
        <v>29</v>
      </c>
      <c r="M1043" s="1" t="s">
        <v>455</v>
      </c>
      <c r="N1043" s="1" t="s">
        <v>629</v>
      </c>
      <c r="O1043" s="1" t="s">
        <v>630</v>
      </c>
      <c r="P1043" s="1" t="s">
        <v>33</v>
      </c>
      <c r="Q1043" s="1" t="s">
        <v>14202</v>
      </c>
      <c r="S1043" s="1" t="s">
        <v>14203</v>
      </c>
      <c r="T1043" s="1" t="s">
        <v>254</v>
      </c>
      <c r="U1043" s="1" t="str">
        <f t="shared" si="4"/>
        <v>Phú Yên</v>
      </c>
    </row>
    <row r="1044" spans="1:21" ht="15.75" customHeight="1" x14ac:dyDescent="0.25">
      <c r="A1044" s="1" t="s">
        <v>14204</v>
      </c>
      <c r="B1044" s="1" t="s">
        <v>14205</v>
      </c>
      <c r="C1044" s="1" t="s">
        <v>1802</v>
      </c>
      <c r="D1044" s="1" t="s">
        <v>14206</v>
      </c>
      <c r="E1044" s="1" t="s">
        <v>1819</v>
      </c>
      <c r="F1044" s="1" t="s">
        <v>40</v>
      </c>
      <c r="G1044" s="1" t="s">
        <v>1819</v>
      </c>
      <c r="H1044" s="1" t="s">
        <v>14207</v>
      </c>
      <c r="I1044" s="1" t="s">
        <v>14208</v>
      </c>
      <c r="J1044" s="2" t="s">
        <v>14209</v>
      </c>
      <c r="K1044" s="1" t="s">
        <v>248</v>
      </c>
      <c r="L1044" s="1" t="s">
        <v>45</v>
      </c>
      <c r="M1044" s="1" t="s">
        <v>445</v>
      </c>
      <c r="N1044" s="1" t="s">
        <v>1098</v>
      </c>
      <c r="O1044" s="1" t="s">
        <v>1099</v>
      </c>
      <c r="P1044" s="1" t="s">
        <v>33</v>
      </c>
      <c r="Q1044" s="1" t="s">
        <v>14210</v>
      </c>
      <c r="S1044" s="1" t="s">
        <v>14211</v>
      </c>
      <c r="T1044" s="1" t="s">
        <v>254</v>
      </c>
      <c r="U1044" s="1" t="str">
        <f t="shared" si="4"/>
        <v>Phú Yên</v>
      </c>
    </row>
    <row r="1045" spans="1:21" ht="15.75" customHeight="1" x14ac:dyDescent="0.25">
      <c r="A1045" s="1" t="s">
        <v>14212</v>
      </c>
      <c r="B1045" s="1" t="s">
        <v>14213</v>
      </c>
      <c r="C1045" s="1" t="s">
        <v>1734</v>
      </c>
      <c r="D1045" s="1" t="s">
        <v>8020</v>
      </c>
      <c r="E1045" s="1" t="s">
        <v>386</v>
      </c>
      <c r="F1045" s="1" t="s">
        <v>40</v>
      </c>
      <c r="G1045" s="1" t="s">
        <v>386</v>
      </c>
      <c r="H1045" s="1" t="s">
        <v>14214</v>
      </c>
      <c r="I1045" s="1" t="s">
        <v>14215</v>
      </c>
      <c r="J1045" s="2" t="s">
        <v>14216</v>
      </c>
      <c r="K1045" s="1" t="s">
        <v>28</v>
      </c>
      <c r="L1045" s="1" t="s">
        <v>29</v>
      </c>
      <c r="M1045" s="1" t="s">
        <v>30</v>
      </c>
      <c r="N1045" s="1" t="s">
        <v>897</v>
      </c>
      <c r="O1045" s="1" t="s">
        <v>898</v>
      </c>
      <c r="P1045" s="1" t="s">
        <v>33</v>
      </c>
      <c r="Q1045" s="1" t="s">
        <v>14217</v>
      </c>
      <c r="S1045" s="1" t="s">
        <v>14218</v>
      </c>
      <c r="T1045" s="1" t="s">
        <v>36</v>
      </c>
      <c r="U1045" s="1" t="str">
        <f t="shared" si="4"/>
        <v>TP. Hồ Chí Minh</v>
      </c>
    </row>
    <row r="1046" spans="1:21" ht="15.75" customHeight="1" x14ac:dyDescent="0.25">
      <c r="A1046" s="1" t="s">
        <v>14219</v>
      </c>
      <c r="B1046" s="1" t="s">
        <v>5254</v>
      </c>
      <c r="C1046" s="1" t="s">
        <v>2285</v>
      </c>
      <c r="D1046" s="1" t="s">
        <v>7479</v>
      </c>
      <c r="E1046" s="1" t="s">
        <v>386</v>
      </c>
      <c r="F1046" s="1" t="s">
        <v>24</v>
      </c>
      <c r="G1046" s="1" t="s">
        <v>386</v>
      </c>
      <c r="H1046" s="1" t="s">
        <v>14220</v>
      </c>
      <c r="I1046" s="1" t="s">
        <v>14221</v>
      </c>
      <c r="J1046" s="2" t="s">
        <v>14222</v>
      </c>
      <c r="K1046" s="1" t="s">
        <v>28</v>
      </c>
      <c r="L1046" s="1" t="s">
        <v>29</v>
      </c>
      <c r="M1046" s="1" t="s">
        <v>30</v>
      </c>
      <c r="N1046" s="1" t="s">
        <v>897</v>
      </c>
      <c r="O1046" s="1" t="s">
        <v>898</v>
      </c>
      <c r="P1046" s="1" t="s">
        <v>33</v>
      </c>
      <c r="Q1046" s="1" t="s">
        <v>14223</v>
      </c>
      <c r="S1046" s="1" t="s">
        <v>14224</v>
      </c>
      <c r="T1046" s="1" t="s">
        <v>36</v>
      </c>
      <c r="U1046" s="1" t="str">
        <f t="shared" si="4"/>
        <v>TP. Hồ Chí Minh</v>
      </c>
    </row>
    <row r="1047" spans="1:21" ht="15.75" customHeight="1" x14ac:dyDescent="0.25">
      <c r="A1047" s="1" t="s">
        <v>14225</v>
      </c>
      <c r="B1047" s="1" t="s">
        <v>14226</v>
      </c>
      <c r="C1047" s="1" t="s">
        <v>180</v>
      </c>
      <c r="D1047" s="1" t="s">
        <v>14227</v>
      </c>
      <c r="E1047" s="1" t="s">
        <v>386</v>
      </c>
      <c r="F1047" s="1" t="s">
        <v>40</v>
      </c>
      <c r="G1047" s="1" t="s">
        <v>386</v>
      </c>
      <c r="H1047" s="1" t="s">
        <v>14228</v>
      </c>
      <c r="I1047" s="1" t="s">
        <v>14229</v>
      </c>
      <c r="J1047" s="2" t="s">
        <v>14230</v>
      </c>
      <c r="K1047" s="1" t="s">
        <v>28</v>
      </c>
      <c r="L1047" s="1" t="s">
        <v>45</v>
      </c>
      <c r="M1047" s="1" t="s">
        <v>259</v>
      </c>
      <c r="N1047" s="1" t="s">
        <v>591</v>
      </c>
      <c r="O1047" s="1" t="s">
        <v>592</v>
      </c>
      <c r="P1047" s="1" t="s">
        <v>33</v>
      </c>
      <c r="Q1047" s="1" t="s">
        <v>14231</v>
      </c>
      <c r="S1047" s="1" t="s">
        <v>14232</v>
      </c>
      <c r="T1047" s="1" t="s">
        <v>36</v>
      </c>
      <c r="U1047" s="1" t="str">
        <f t="shared" si="4"/>
        <v>TP. Hồ Chí Minh</v>
      </c>
    </row>
    <row r="1048" spans="1:21" ht="15.75" customHeight="1" x14ac:dyDescent="0.25">
      <c r="A1048" s="1" t="s">
        <v>14233</v>
      </c>
      <c r="B1048" s="1" t="s">
        <v>4640</v>
      </c>
      <c r="C1048" s="1" t="s">
        <v>1802</v>
      </c>
      <c r="D1048" s="1" t="s">
        <v>12580</v>
      </c>
      <c r="E1048" s="1" t="s">
        <v>386</v>
      </c>
      <c r="F1048" s="1" t="s">
        <v>40</v>
      </c>
      <c r="G1048" s="1" t="s">
        <v>386</v>
      </c>
      <c r="H1048" s="1" t="s">
        <v>14234</v>
      </c>
      <c r="I1048" s="1" t="s">
        <v>14235</v>
      </c>
      <c r="J1048" s="2" t="s">
        <v>14236</v>
      </c>
      <c r="K1048" s="1" t="s">
        <v>28</v>
      </c>
      <c r="L1048" s="1" t="s">
        <v>45</v>
      </c>
      <c r="M1048" s="1" t="s">
        <v>259</v>
      </c>
      <c r="N1048" s="1" t="s">
        <v>260</v>
      </c>
      <c r="O1048" s="1" t="s">
        <v>261</v>
      </c>
      <c r="P1048" s="1" t="s">
        <v>33</v>
      </c>
      <c r="Q1048" s="1" t="s">
        <v>14237</v>
      </c>
      <c r="S1048" s="1" t="s">
        <v>14238</v>
      </c>
      <c r="T1048" s="1" t="s">
        <v>36</v>
      </c>
      <c r="U1048" s="1" t="str">
        <f t="shared" si="4"/>
        <v>TP. Hồ Chí Minh</v>
      </c>
    </row>
    <row r="1049" spans="1:21" ht="15.75" customHeight="1" x14ac:dyDescent="0.25">
      <c r="A1049" s="1" t="s">
        <v>14239</v>
      </c>
      <c r="B1049" s="1" t="s">
        <v>14240</v>
      </c>
      <c r="C1049" s="1" t="s">
        <v>224</v>
      </c>
      <c r="D1049" s="1" t="s">
        <v>10898</v>
      </c>
      <c r="E1049" s="1" t="s">
        <v>386</v>
      </c>
      <c r="F1049" s="1" t="s">
        <v>40</v>
      </c>
      <c r="G1049" s="1" t="s">
        <v>386</v>
      </c>
      <c r="H1049" s="1" t="s">
        <v>14241</v>
      </c>
      <c r="I1049" s="1" t="s">
        <v>14242</v>
      </c>
      <c r="J1049" s="2" t="s">
        <v>14243</v>
      </c>
      <c r="K1049" s="1" t="s">
        <v>28</v>
      </c>
      <c r="L1049" s="1" t="s">
        <v>45</v>
      </c>
      <c r="M1049" s="1" t="s">
        <v>259</v>
      </c>
      <c r="N1049" s="1" t="s">
        <v>281</v>
      </c>
      <c r="O1049" s="1" t="s">
        <v>282</v>
      </c>
      <c r="P1049" s="1" t="s">
        <v>33</v>
      </c>
      <c r="Q1049" s="1" t="s">
        <v>14244</v>
      </c>
      <c r="S1049" s="1" t="s">
        <v>14245</v>
      </c>
      <c r="T1049" s="1" t="s">
        <v>36</v>
      </c>
      <c r="U1049" s="1" t="str">
        <f t="shared" si="4"/>
        <v>TP. Hồ Chí Minh</v>
      </c>
    </row>
    <row r="1050" spans="1:21" ht="15.75" customHeight="1" x14ac:dyDescent="0.25">
      <c r="A1050" s="1" t="s">
        <v>14246</v>
      </c>
      <c r="B1050" s="1" t="s">
        <v>3347</v>
      </c>
      <c r="C1050" s="1" t="s">
        <v>911</v>
      </c>
      <c r="D1050" s="1" t="s">
        <v>10532</v>
      </c>
      <c r="E1050" s="1" t="s">
        <v>386</v>
      </c>
      <c r="F1050" s="1" t="s">
        <v>40</v>
      </c>
      <c r="G1050" s="1" t="s">
        <v>386</v>
      </c>
      <c r="H1050" s="1" t="s">
        <v>14247</v>
      </c>
      <c r="I1050" s="1" t="s">
        <v>14248</v>
      </c>
      <c r="J1050" s="2" t="s">
        <v>14249</v>
      </c>
      <c r="K1050" s="1" t="s">
        <v>28</v>
      </c>
      <c r="L1050" s="1" t="s">
        <v>29</v>
      </c>
      <c r="M1050" s="1" t="s">
        <v>399</v>
      </c>
      <c r="N1050" s="1" t="s">
        <v>400</v>
      </c>
      <c r="O1050" s="1" t="s">
        <v>401</v>
      </c>
      <c r="P1050" s="1" t="s">
        <v>33</v>
      </c>
      <c r="Q1050" s="1" t="s">
        <v>14250</v>
      </c>
      <c r="S1050" s="1" t="s">
        <v>14251</v>
      </c>
      <c r="T1050" s="1" t="s">
        <v>36</v>
      </c>
      <c r="U1050" s="1" t="str">
        <f t="shared" si="4"/>
        <v>TP. Hồ Chí Minh</v>
      </c>
    </row>
    <row r="1051" spans="1:21" ht="15.75" customHeight="1" x14ac:dyDescent="0.25">
      <c r="A1051" s="1" t="s">
        <v>14252</v>
      </c>
      <c r="B1051" s="1" t="s">
        <v>1821</v>
      </c>
      <c r="C1051" s="1" t="s">
        <v>3229</v>
      </c>
      <c r="D1051" s="1" t="s">
        <v>14253</v>
      </c>
      <c r="E1051" s="1" t="s">
        <v>386</v>
      </c>
      <c r="F1051" s="1" t="s">
        <v>24</v>
      </c>
      <c r="G1051" s="1" t="s">
        <v>386</v>
      </c>
      <c r="H1051" s="1" t="s">
        <v>14254</v>
      </c>
      <c r="I1051" s="1" t="s">
        <v>14255</v>
      </c>
      <c r="J1051" s="2" t="s">
        <v>14256</v>
      </c>
      <c r="K1051" s="1" t="s">
        <v>28</v>
      </c>
      <c r="L1051" s="1" t="s">
        <v>45</v>
      </c>
      <c r="M1051" s="1" t="s">
        <v>259</v>
      </c>
      <c r="N1051" s="1" t="s">
        <v>321</v>
      </c>
      <c r="O1051" s="1" t="s">
        <v>322</v>
      </c>
      <c r="P1051" s="1" t="s">
        <v>33</v>
      </c>
      <c r="Q1051" s="1" t="s">
        <v>14257</v>
      </c>
      <c r="S1051" s="1" t="s">
        <v>14258</v>
      </c>
      <c r="T1051" s="1" t="s">
        <v>36</v>
      </c>
      <c r="U1051" s="1" t="str">
        <f t="shared" si="4"/>
        <v>TP. Hồ Chí Minh</v>
      </c>
    </row>
    <row r="1052" spans="1:21" ht="15.75" customHeight="1" x14ac:dyDescent="0.25">
      <c r="A1052" s="1" t="s">
        <v>14259</v>
      </c>
      <c r="B1052" s="1" t="s">
        <v>14260</v>
      </c>
      <c r="C1052" s="1" t="s">
        <v>96</v>
      </c>
      <c r="D1052" s="1" t="s">
        <v>7441</v>
      </c>
      <c r="E1052" s="1" t="s">
        <v>1183</v>
      </c>
      <c r="F1052" s="1" t="s">
        <v>40</v>
      </c>
      <c r="G1052" s="1" t="s">
        <v>386</v>
      </c>
      <c r="H1052" s="1" t="s">
        <v>14261</v>
      </c>
      <c r="I1052" s="1" t="s">
        <v>14262</v>
      </c>
      <c r="J1052" s="2" t="s">
        <v>14263</v>
      </c>
      <c r="K1052" s="1" t="s">
        <v>28</v>
      </c>
      <c r="L1052" s="1" t="s">
        <v>45</v>
      </c>
      <c r="M1052" s="1" t="s">
        <v>259</v>
      </c>
      <c r="N1052" s="1" t="s">
        <v>7958</v>
      </c>
      <c r="O1052" s="1" t="s">
        <v>7959</v>
      </c>
      <c r="P1052" s="1" t="s">
        <v>33</v>
      </c>
      <c r="Q1052" s="1" t="s">
        <v>14264</v>
      </c>
      <c r="S1052" s="1" t="s">
        <v>14265</v>
      </c>
      <c r="T1052" s="1" t="s">
        <v>36</v>
      </c>
      <c r="U1052" s="1" t="str">
        <f t="shared" si="4"/>
        <v>TP. Hồ Chí Minh</v>
      </c>
    </row>
    <row r="1053" spans="1:21" ht="15.75" customHeight="1" x14ac:dyDescent="0.25">
      <c r="A1053" s="1" t="s">
        <v>14266</v>
      </c>
      <c r="B1053" s="1" t="s">
        <v>2090</v>
      </c>
      <c r="C1053" s="1" t="s">
        <v>1815</v>
      </c>
      <c r="D1053" s="1" t="s">
        <v>7902</v>
      </c>
      <c r="E1053" s="1" t="s">
        <v>386</v>
      </c>
      <c r="F1053" s="1" t="s">
        <v>24</v>
      </c>
      <c r="G1053" s="1" t="s">
        <v>386</v>
      </c>
      <c r="H1053" s="1" t="s">
        <v>14267</v>
      </c>
      <c r="I1053" s="1" t="s">
        <v>14268</v>
      </c>
      <c r="J1053" s="2" t="s">
        <v>14269</v>
      </c>
      <c r="K1053" s="1" t="s">
        <v>28</v>
      </c>
      <c r="L1053" s="1" t="s">
        <v>45</v>
      </c>
      <c r="M1053" s="1" t="s">
        <v>259</v>
      </c>
      <c r="N1053" s="1" t="s">
        <v>270</v>
      </c>
      <c r="O1053" s="1" t="s">
        <v>271</v>
      </c>
      <c r="P1053" s="1" t="s">
        <v>33</v>
      </c>
      <c r="Q1053" s="1" t="s">
        <v>14270</v>
      </c>
      <c r="S1053" s="1" t="s">
        <v>14271</v>
      </c>
      <c r="T1053" s="1" t="s">
        <v>36</v>
      </c>
      <c r="U1053" s="1" t="str">
        <f t="shared" si="4"/>
        <v>TP. Hồ Chí Minh</v>
      </c>
    </row>
    <row r="1054" spans="1:21" ht="15.75" customHeight="1" x14ac:dyDescent="0.25">
      <c r="A1054" s="1" t="s">
        <v>14272</v>
      </c>
      <c r="B1054" s="1" t="s">
        <v>4427</v>
      </c>
      <c r="C1054" s="1" t="s">
        <v>1103</v>
      </c>
      <c r="D1054" s="1" t="s">
        <v>14273</v>
      </c>
      <c r="E1054" s="1" t="s">
        <v>2071</v>
      </c>
      <c r="F1054" s="1" t="s">
        <v>24</v>
      </c>
      <c r="G1054" s="1" t="s">
        <v>2071</v>
      </c>
      <c r="H1054" s="1" t="s">
        <v>14274</v>
      </c>
      <c r="I1054" s="1" t="s">
        <v>14275</v>
      </c>
      <c r="J1054" s="2" t="s">
        <v>14276</v>
      </c>
      <c r="K1054" s="1" t="s">
        <v>28</v>
      </c>
      <c r="L1054" s="1" t="s">
        <v>80</v>
      </c>
      <c r="M1054" s="1" t="s">
        <v>310</v>
      </c>
      <c r="N1054" s="1" t="s">
        <v>311</v>
      </c>
      <c r="O1054" s="1" t="s">
        <v>312</v>
      </c>
      <c r="P1054" s="1" t="s">
        <v>33</v>
      </c>
      <c r="Q1054" s="1" t="s">
        <v>14277</v>
      </c>
      <c r="S1054" s="1" t="s">
        <v>14278</v>
      </c>
      <c r="T1054" s="1" t="s">
        <v>36</v>
      </c>
      <c r="U1054" s="1" t="str">
        <f t="shared" si="4"/>
        <v>Đồng Nai</v>
      </c>
    </row>
    <row r="1055" spans="1:21" ht="15.75" customHeight="1" x14ac:dyDescent="0.25">
      <c r="A1055" s="1" t="s">
        <v>14279</v>
      </c>
      <c r="B1055" s="1" t="s">
        <v>14280</v>
      </c>
      <c r="C1055" s="1" t="s">
        <v>244</v>
      </c>
      <c r="D1055" s="1" t="s">
        <v>14281</v>
      </c>
      <c r="E1055" s="1" t="s">
        <v>2071</v>
      </c>
      <c r="F1055" s="1" t="s">
        <v>40</v>
      </c>
      <c r="G1055" s="1" t="s">
        <v>2071</v>
      </c>
      <c r="H1055" s="1" t="s">
        <v>14282</v>
      </c>
      <c r="I1055" s="1" t="s">
        <v>14283</v>
      </c>
      <c r="J1055" s="2" t="s">
        <v>14284</v>
      </c>
      <c r="K1055" s="1" t="s">
        <v>28</v>
      </c>
      <c r="L1055" s="1" t="s">
        <v>29</v>
      </c>
      <c r="M1055" s="1" t="s">
        <v>30</v>
      </c>
      <c r="N1055" s="1" t="s">
        <v>31</v>
      </c>
      <c r="O1055" s="1" t="s">
        <v>32</v>
      </c>
      <c r="P1055" s="1" t="s">
        <v>33</v>
      </c>
      <c r="Q1055" s="1" t="s">
        <v>14285</v>
      </c>
      <c r="S1055" s="1" t="s">
        <v>14286</v>
      </c>
      <c r="T1055" s="1" t="s">
        <v>36</v>
      </c>
      <c r="U1055" s="1" t="str">
        <f t="shared" si="4"/>
        <v>Đồng Nai</v>
      </c>
    </row>
    <row r="1056" spans="1:21" ht="15.75" customHeight="1" x14ac:dyDescent="0.25">
      <c r="A1056" s="1" t="s">
        <v>14287</v>
      </c>
      <c r="B1056" s="1" t="s">
        <v>2116</v>
      </c>
      <c r="C1056" s="1" t="s">
        <v>1716</v>
      </c>
      <c r="D1056" s="1" t="s">
        <v>14288</v>
      </c>
      <c r="E1056" s="1" t="s">
        <v>2071</v>
      </c>
      <c r="F1056" s="1" t="s">
        <v>40</v>
      </c>
      <c r="G1056" s="1" t="s">
        <v>2071</v>
      </c>
      <c r="H1056" s="1" t="s">
        <v>14289</v>
      </c>
      <c r="I1056" s="1" t="s">
        <v>14290</v>
      </c>
      <c r="J1056" s="2" t="s">
        <v>14291</v>
      </c>
      <c r="K1056" s="1" t="s">
        <v>28</v>
      </c>
      <c r="L1056" s="1" t="s">
        <v>45</v>
      </c>
      <c r="M1056" s="1" t="s">
        <v>259</v>
      </c>
      <c r="N1056" s="1" t="s">
        <v>420</v>
      </c>
      <c r="O1056" s="1" t="s">
        <v>421</v>
      </c>
      <c r="P1056" s="1" t="s">
        <v>33</v>
      </c>
      <c r="Q1056" s="1" t="s">
        <v>14292</v>
      </c>
      <c r="S1056" s="1" t="s">
        <v>14293</v>
      </c>
      <c r="T1056" s="1" t="s">
        <v>36</v>
      </c>
      <c r="U1056" s="1" t="str">
        <f t="shared" si="4"/>
        <v>Đồng Nai</v>
      </c>
    </row>
    <row r="1057" spans="1:21" ht="15.75" customHeight="1" x14ac:dyDescent="0.25">
      <c r="A1057" s="1" t="s">
        <v>14294</v>
      </c>
      <c r="B1057" s="1" t="s">
        <v>12441</v>
      </c>
      <c r="C1057" s="1" t="s">
        <v>2550</v>
      </c>
      <c r="D1057" s="1" t="s">
        <v>8816</v>
      </c>
      <c r="E1057" s="1" t="s">
        <v>386</v>
      </c>
      <c r="F1057" s="1" t="s">
        <v>24</v>
      </c>
      <c r="G1057" s="1" t="s">
        <v>2071</v>
      </c>
      <c r="H1057" s="1" t="s">
        <v>14295</v>
      </c>
      <c r="I1057" s="1" t="s">
        <v>14296</v>
      </c>
      <c r="J1057" s="2" t="s">
        <v>14297</v>
      </c>
      <c r="K1057" s="1" t="s">
        <v>28</v>
      </c>
      <c r="L1057" s="1" t="s">
        <v>45</v>
      </c>
      <c r="M1057" s="1" t="s">
        <v>259</v>
      </c>
      <c r="N1057" s="1" t="s">
        <v>300</v>
      </c>
      <c r="O1057" s="1" t="s">
        <v>301</v>
      </c>
      <c r="P1057" s="1" t="s">
        <v>33</v>
      </c>
      <c r="Q1057" s="1" t="s">
        <v>14298</v>
      </c>
      <c r="S1057" s="1" t="s">
        <v>14299</v>
      </c>
      <c r="T1057" s="1" t="s">
        <v>36</v>
      </c>
      <c r="U1057" s="1" t="str">
        <f t="shared" si="4"/>
        <v>Đồng Nai</v>
      </c>
    </row>
    <row r="1058" spans="1:21" ht="15.75" customHeight="1" x14ac:dyDescent="0.25">
      <c r="A1058" s="1" t="s">
        <v>14300</v>
      </c>
      <c r="B1058" s="1" t="s">
        <v>2668</v>
      </c>
      <c r="C1058" s="1" t="s">
        <v>903</v>
      </c>
      <c r="D1058" s="1" t="s">
        <v>7970</v>
      </c>
      <c r="E1058" s="1" t="s">
        <v>2071</v>
      </c>
      <c r="F1058" s="1" t="s">
        <v>40</v>
      </c>
      <c r="G1058" s="1" t="s">
        <v>2071</v>
      </c>
      <c r="H1058" s="1" t="s">
        <v>14301</v>
      </c>
      <c r="I1058" s="1" t="s">
        <v>14302</v>
      </c>
      <c r="J1058" s="2" t="s">
        <v>14303</v>
      </c>
      <c r="K1058" s="1" t="s">
        <v>28</v>
      </c>
      <c r="L1058" s="1" t="s">
        <v>45</v>
      </c>
      <c r="M1058" s="1" t="s">
        <v>259</v>
      </c>
      <c r="N1058" s="1" t="s">
        <v>321</v>
      </c>
      <c r="O1058" s="1" t="s">
        <v>322</v>
      </c>
      <c r="P1058" s="1" t="s">
        <v>33</v>
      </c>
      <c r="Q1058" s="1" t="s">
        <v>14304</v>
      </c>
      <c r="S1058" s="1" t="s">
        <v>14305</v>
      </c>
      <c r="T1058" s="1" t="s">
        <v>36</v>
      </c>
      <c r="U1058" s="1" t="str">
        <f t="shared" si="4"/>
        <v>Đồng Nai</v>
      </c>
    </row>
    <row r="1059" spans="1:21" ht="15.75" customHeight="1" x14ac:dyDescent="0.25">
      <c r="A1059" s="1" t="s">
        <v>14306</v>
      </c>
      <c r="B1059" s="1" t="s">
        <v>14307</v>
      </c>
      <c r="C1059" s="1" t="s">
        <v>170</v>
      </c>
      <c r="D1059" s="1" t="s">
        <v>7026</v>
      </c>
      <c r="E1059" s="1" t="s">
        <v>2071</v>
      </c>
      <c r="F1059" s="1" t="s">
        <v>40</v>
      </c>
      <c r="G1059" s="1" t="s">
        <v>2071</v>
      </c>
      <c r="H1059" s="1" t="s">
        <v>14308</v>
      </c>
      <c r="I1059" s="1" t="s">
        <v>14309</v>
      </c>
      <c r="J1059" s="2" t="s">
        <v>14310</v>
      </c>
      <c r="K1059" s="1" t="s">
        <v>28</v>
      </c>
      <c r="L1059" s="1" t="s">
        <v>80</v>
      </c>
      <c r="M1059" s="1" t="s">
        <v>310</v>
      </c>
      <c r="N1059" s="1" t="s">
        <v>311</v>
      </c>
      <c r="O1059" s="1" t="s">
        <v>312</v>
      </c>
      <c r="P1059" s="1" t="s">
        <v>33</v>
      </c>
      <c r="Q1059" s="1" t="s">
        <v>14311</v>
      </c>
      <c r="S1059" s="1" t="s">
        <v>14312</v>
      </c>
      <c r="T1059" s="1" t="s">
        <v>36</v>
      </c>
      <c r="U1059" s="1" t="str">
        <f t="shared" si="4"/>
        <v>Đồng Nai</v>
      </c>
    </row>
    <row r="1060" spans="1:21" ht="15.75" customHeight="1" x14ac:dyDescent="0.25">
      <c r="A1060" s="1" t="s">
        <v>14313</v>
      </c>
      <c r="B1060" s="1" t="s">
        <v>2445</v>
      </c>
      <c r="C1060" s="1" t="s">
        <v>244</v>
      </c>
      <c r="D1060" s="1" t="s">
        <v>14314</v>
      </c>
      <c r="E1060" s="1" t="s">
        <v>386</v>
      </c>
      <c r="F1060" s="1" t="s">
        <v>40</v>
      </c>
      <c r="G1060" s="1" t="s">
        <v>2071</v>
      </c>
      <c r="H1060" s="1" t="s">
        <v>14315</v>
      </c>
      <c r="I1060" s="1" t="s">
        <v>14316</v>
      </c>
      <c r="J1060" s="2" t="s">
        <v>14317</v>
      </c>
      <c r="K1060" s="1" t="s">
        <v>28</v>
      </c>
      <c r="L1060" s="1" t="s">
        <v>655</v>
      </c>
      <c r="M1060" s="1" t="s">
        <v>864</v>
      </c>
      <c r="N1060" s="1" t="s">
        <v>865</v>
      </c>
      <c r="O1060" s="1" t="s">
        <v>866</v>
      </c>
      <c r="P1060" s="1" t="s">
        <v>33</v>
      </c>
      <c r="Q1060" s="1" t="s">
        <v>14318</v>
      </c>
      <c r="S1060" s="1" t="s">
        <v>14319</v>
      </c>
      <c r="T1060" s="1" t="s">
        <v>36</v>
      </c>
      <c r="U1060" s="1" t="str">
        <f t="shared" si="4"/>
        <v>Đồng Nai</v>
      </c>
    </row>
    <row r="1061" spans="1:21" ht="15.75" customHeight="1" x14ac:dyDescent="0.25">
      <c r="A1061" s="1" t="s">
        <v>14320</v>
      </c>
      <c r="B1061" s="1" t="s">
        <v>14321</v>
      </c>
      <c r="C1061" s="1" t="s">
        <v>1316</v>
      </c>
      <c r="D1061" s="1" t="s">
        <v>13713</v>
      </c>
      <c r="E1061" s="1" t="s">
        <v>2071</v>
      </c>
      <c r="F1061" s="1" t="s">
        <v>40</v>
      </c>
      <c r="G1061" s="1" t="s">
        <v>2071</v>
      </c>
      <c r="H1061" s="1" t="s">
        <v>14322</v>
      </c>
      <c r="I1061" s="1" t="s">
        <v>14323</v>
      </c>
      <c r="J1061" s="2" t="s">
        <v>14324</v>
      </c>
      <c r="K1061" s="1" t="s">
        <v>28</v>
      </c>
      <c r="L1061" s="1" t="s">
        <v>45</v>
      </c>
      <c r="M1061" s="1" t="s">
        <v>259</v>
      </c>
      <c r="N1061" s="1" t="s">
        <v>7958</v>
      </c>
      <c r="O1061" s="1" t="s">
        <v>7959</v>
      </c>
      <c r="P1061" s="1" t="s">
        <v>33</v>
      </c>
      <c r="Q1061" s="1" t="s">
        <v>14325</v>
      </c>
      <c r="S1061" s="1" t="s">
        <v>14326</v>
      </c>
      <c r="T1061" s="1" t="s">
        <v>36</v>
      </c>
      <c r="U1061" s="1" t="str">
        <f t="shared" si="4"/>
        <v>Đồng Nai</v>
      </c>
    </row>
    <row r="1062" spans="1:21" ht="15.75" customHeight="1" x14ac:dyDescent="0.25">
      <c r="A1062" s="1" t="s">
        <v>14327</v>
      </c>
      <c r="B1062" s="1" t="s">
        <v>14328</v>
      </c>
      <c r="C1062" s="1" t="s">
        <v>827</v>
      </c>
      <c r="D1062" s="1" t="s">
        <v>7523</v>
      </c>
      <c r="E1062" s="1" t="s">
        <v>2071</v>
      </c>
      <c r="F1062" s="1" t="s">
        <v>40</v>
      </c>
      <c r="G1062" s="1" t="s">
        <v>2071</v>
      </c>
      <c r="H1062" s="1" t="s">
        <v>14329</v>
      </c>
      <c r="I1062" s="1" t="s">
        <v>14330</v>
      </c>
      <c r="J1062" s="2" t="s">
        <v>14331</v>
      </c>
      <c r="K1062" s="1" t="s">
        <v>28</v>
      </c>
      <c r="L1062" s="1" t="s">
        <v>45</v>
      </c>
      <c r="M1062" s="1" t="s">
        <v>259</v>
      </c>
      <c r="N1062" s="1" t="s">
        <v>420</v>
      </c>
      <c r="O1062" s="1" t="s">
        <v>421</v>
      </c>
      <c r="P1062" s="1" t="s">
        <v>33</v>
      </c>
      <c r="Q1062" s="1" t="s">
        <v>14332</v>
      </c>
      <c r="S1062" s="1" t="s">
        <v>14333</v>
      </c>
      <c r="T1062" s="1" t="s">
        <v>36</v>
      </c>
      <c r="U1062" s="1" t="str">
        <f t="shared" si="4"/>
        <v>Đồng Nai</v>
      </c>
    </row>
    <row r="1063" spans="1:21" ht="15.75" customHeight="1" x14ac:dyDescent="0.25">
      <c r="A1063" s="1" t="s">
        <v>14334</v>
      </c>
      <c r="B1063" s="1" t="s">
        <v>2676</v>
      </c>
      <c r="C1063" s="1" t="s">
        <v>170</v>
      </c>
      <c r="D1063" s="1" t="s">
        <v>8808</v>
      </c>
      <c r="E1063" s="1" t="s">
        <v>2071</v>
      </c>
      <c r="F1063" s="1" t="s">
        <v>40</v>
      </c>
      <c r="G1063" s="1" t="s">
        <v>2071</v>
      </c>
      <c r="H1063" s="1" t="s">
        <v>14335</v>
      </c>
      <c r="I1063" s="1" t="s">
        <v>14336</v>
      </c>
      <c r="J1063" s="2" t="s">
        <v>14337</v>
      </c>
      <c r="K1063" s="1" t="s">
        <v>28</v>
      </c>
      <c r="L1063" s="1" t="s">
        <v>29</v>
      </c>
      <c r="M1063" s="1" t="s">
        <v>30</v>
      </c>
      <c r="N1063" s="1" t="s">
        <v>290</v>
      </c>
      <c r="O1063" s="1" t="s">
        <v>291</v>
      </c>
      <c r="P1063" s="1" t="s">
        <v>33</v>
      </c>
      <c r="Q1063" s="1" t="s">
        <v>14338</v>
      </c>
      <c r="S1063" s="1" t="s">
        <v>14339</v>
      </c>
      <c r="T1063" s="1" t="s">
        <v>36</v>
      </c>
      <c r="U1063" s="1" t="str">
        <f t="shared" si="4"/>
        <v>Đồng Nai</v>
      </c>
    </row>
    <row r="1064" spans="1:21" ht="15.75" customHeight="1" x14ac:dyDescent="0.25">
      <c r="A1064" s="1" t="s">
        <v>14340</v>
      </c>
      <c r="B1064" s="1" t="s">
        <v>14341</v>
      </c>
      <c r="C1064" s="1" t="s">
        <v>1691</v>
      </c>
      <c r="D1064" s="1" t="s">
        <v>14342</v>
      </c>
      <c r="E1064" s="1" t="s">
        <v>2071</v>
      </c>
      <c r="F1064" s="1" t="s">
        <v>40</v>
      </c>
      <c r="G1064" s="1" t="s">
        <v>2071</v>
      </c>
      <c r="H1064" s="1" t="s">
        <v>14343</v>
      </c>
      <c r="I1064" s="1" t="s">
        <v>14344</v>
      </c>
      <c r="J1064" s="2" t="s">
        <v>14345</v>
      </c>
      <c r="K1064" s="1" t="s">
        <v>28</v>
      </c>
      <c r="L1064" s="1" t="s">
        <v>80</v>
      </c>
      <c r="M1064" s="1" t="s">
        <v>310</v>
      </c>
      <c r="N1064" s="1" t="s">
        <v>390</v>
      </c>
      <c r="O1064" s="1" t="s">
        <v>391</v>
      </c>
      <c r="P1064" s="1" t="s">
        <v>33</v>
      </c>
      <c r="Q1064" s="1" t="s">
        <v>14346</v>
      </c>
      <c r="S1064" s="1" t="s">
        <v>14347</v>
      </c>
      <c r="T1064" s="1" t="s">
        <v>36</v>
      </c>
      <c r="U1064" s="1" t="str">
        <f t="shared" si="4"/>
        <v>Đồng Nai</v>
      </c>
    </row>
    <row r="1065" spans="1:21" ht="15.75" customHeight="1" x14ac:dyDescent="0.25">
      <c r="A1065" s="1" t="s">
        <v>14348</v>
      </c>
      <c r="B1065" s="1" t="s">
        <v>14349</v>
      </c>
      <c r="C1065" s="1" t="s">
        <v>1724</v>
      </c>
      <c r="D1065" s="1" t="s">
        <v>9301</v>
      </c>
      <c r="E1065" s="1" t="s">
        <v>386</v>
      </c>
      <c r="F1065" s="1" t="s">
        <v>40</v>
      </c>
      <c r="G1065" s="1" t="s">
        <v>2071</v>
      </c>
      <c r="H1065" s="1" t="s">
        <v>14350</v>
      </c>
      <c r="I1065" s="1" t="s">
        <v>14351</v>
      </c>
      <c r="J1065" s="2" t="s">
        <v>14352</v>
      </c>
      <c r="K1065" s="1" t="s">
        <v>28</v>
      </c>
      <c r="L1065" s="1" t="s">
        <v>45</v>
      </c>
      <c r="M1065" s="1" t="s">
        <v>259</v>
      </c>
      <c r="N1065" s="1" t="s">
        <v>7958</v>
      </c>
      <c r="O1065" s="1" t="s">
        <v>7959</v>
      </c>
      <c r="P1065" s="1" t="s">
        <v>33</v>
      </c>
      <c r="Q1065" s="1" t="s">
        <v>14353</v>
      </c>
      <c r="S1065" s="1" t="s">
        <v>14354</v>
      </c>
      <c r="T1065" s="1" t="s">
        <v>36</v>
      </c>
      <c r="U1065" s="1" t="str">
        <f t="shared" si="4"/>
        <v>Đồng Nai</v>
      </c>
    </row>
    <row r="1066" spans="1:21" ht="15.75" customHeight="1" x14ac:dyDescent="0.25">
      <c r="A1066" s="1" t="s">
        <v>14355</v>
      </c>
      <c r="B1066" s="1" t="s">
        <v>1687</v>
      </c>
      <c r="C1066" s="1" t="s">
        <v>462</v>
      </c>
      <c r="D1066" s="1" t="s">
        <v>7172</v>
      </c>
      <c r="E1066" s="1" t="s">
        <v>2071</v>
      </c>
      <c r="F1066" s="1" t="s">
        <v>24</v>
      </c>
      <c r="G1066" s="1" t="s">
        <v>2071</v>
      </c>
      <c r="H1066" s="1" t="s">
        <v>14356</v>
      </c>
      <c r="I1066" s="1" t="s">
        <v>14357</v>
      </c>
      <c r="J1066" s="2" t="s">
        <v>14358</v>
      </c>
      <c r="K1066" s="1" t="s">
        <v>28</v>
      </c>
      <c r="L1066" s="1" t="s">
        <v>80</v>
      </c>
      <c r="M1066" s="1" t="s">
        <v>8040</v>
      </c>
      <c r="N1066" s="1" t="s">
        <v>8041</v>
      </c>
      <c r="O1066" s="1" t="s">
        <v>8042</v>
      </c>
      <c r="P1066" s="1" t="s">
        <v>33</v>
      </c>
      <c r="Q1066" s="1" t="s">
        <v>14359</v>
      </c>
      <c r="S1066" s="1" t="s">
        <v>14360</v>
      </c>
      <c r="T1066" s="1" t="s">
        <v>36</v>
      </c>
      <c r="U1066" s="1" t="str">
        <f t="shared" si="4"/>
        <v>Đồng Nai</v>
      </c>
    </row>
    <row r="1067" spans="1:21" ht="15.75" customHeight="1" x14ac:dyDescent="0.25">
      <c r="A1067" s="1" t="s">
        <v>14361</v>
      </c>
      <c r="B1067" s="1" t="s">
        <v>3159</v>
      </c>
      <c r="C1067" s="1" t="s">
        <v>39</v>
      </c>
      <c r="D1067" s="1" t="s">
        <v>14362</v>
      </c>
      <c r="E1067" s="1" t="s">
        <v>2071</v>
      </c>
      <c r="F1067" s="1" t="s">
        <v>40</v>
      </c>
      <c r="G1067" s="1" t="s">
        <v>2071</v>
      </c>
      <c r="H1067" s="1" t="s">
        <v>14363</v>
      </c>
      <c r="I1067" s="1" t="s">
        <v>14364</v>
      </c>
      <c r="J1067" s="2" t="s">
        <v>14365</v>
      </c>
      <c r="K1067" s="1" t="s">
        <v>28</v>
      </c>
      <c r="L1067" s="1" t="s">
        <v>29</v>
      </c>
      <c r="M1067" s="1" t="s">
        <v>399</v>
      </c>
      <c r="N1067" s="1" t="s">
        <v>400</v>
      </c>
      <c r="O1067" s="1" t="s">
        <v>401</v>
      </c>
      <c r="P1067" s="1" t="s">
        <v>33</v>
      </c>
      <c r="Q1067" s="1" t="s">
        <v>14366</v>
      </c>
      <c r="S1067" s="1" t="s">
        <v>14367</v>
      </c>
      <c r="T1067" s="1" t="s">
        <v>36</v>
      </c>
      <c r="U1067" s="1" t="str">
        <f t="shared" si="4"/>
        <v>Đồng Nai</v>
      </c>
    </row>
    <row r="1068" spans="1:21" ht="15.75" customHeight="1" x14ac:dyDescent="0.25">
      <c r="A1068" s="1" t="s">
        <v>14368</v>
      </c>
      <c r="B1068" s="1" t="s">
        <v>14369</v>
      </c>
      <c r="C1068" s="1" t="s">
        <v>1061</v>
      </c>
      <c r="D1068" s="1" t="s">
        <v>12969</v>
      </c>
      <c r="E1068" s="1" t="s">
        <v>2071</v>
      </c>
      <c r="F1068" s="1" t="s">
        <v>40</v>
      </c>
      <c r="G1068" s="1" t="s">
        <v>2071</v>
      </c>
      <c r="H1068" s="1" t="s">
        <v>14370</v>
      </c>
      <c r="I1068" s="1" t="s">
        <v>14371</v>
      </c>
      <c r="J1068" s="2" t="s">
        <v>14372</v>
      </c>
      <c r="K1068" s="1" t="s">
        <v>28</v>
      </c>
      <c r="L1068" s="1" t="s">
        <v>45</v>
      </c>
      <c r="M1068" s="1" t="s">
        <v>259</v>
      </c>
      <c r="N1068" s="1" t="s">
        <v>581</v>
      </c>
      <c r="O1068" s="1" t="s">
        <v>582</v>
      </c>
      <c r="P1068" s="1" t="s">
        <v>33</v>
      </c>
      <c r="Q1068" s="1" t="s">
        <v>14373</v>
      </c>
      <c r="S1068" s="1" t="s">
        <v>14374</v>
      </c>
      <c r="T1068" s="1" t="s">
        <v>36</v>
      </c>
      <c r="U1068" s="1" t="str">
        <f t="shared" si="4"/>
        <v>Đồng Nai</v>
      </c>
    </row>
    <row r="1069" spans="1:21" ht="15.75" customHeight="1" x14ac:dyDescent="0.25">
      <c r="A1069" s="1" t="s">
        <v>14375</v>
      </c>
      <c r="B1069" s="1" t="s">
        <v>14376</v>
      </c>
      <c r="C1069" s="1" t="s">
        <v>244</v>
      </c>
      <c r="D1069" s="1" t="s">
        <v>14377</v>
      </c>
      <c r="E1069" s="1" t="s">
        <v>386</v>
      </c>
      <c r="F1069" s="1" t="s">
        <v>40</v>
      </c>
      <c r="G1069" s="1" t="s">
        <v>386</v>
      </c>
      <c r="H1069" s="1" t="s">
        <v>14378</v>
      </c>
      <c r="I1069" s="1" t="s">
        <v>14379</v>
      </c>
      <c r="J1069" s="2" t="s">
        <v>14380</v>
      </c>
      <c r="K1069" s="1" t="s">
        <v>184</v>
      </c>
      <c r="L1069" s="1" t="s">
        <v>45</v>
      </c>
      <c r="M1069" s="1" t="s">
        <v>185</v>
      </c>
      <c r="N1069" s="1" t="s">
        <v>1027</v>
      </c>
      <c r="O1069" s="1" t="s">
        <v>1028</v>
      </c>
      <c r="P1069" s="1" t="s">
        <v>33</v>
      </c>
      <c r="Q1069" s="1" t="s">
        <v>14381</v>
      </c>
      <c r="S1069" s="1" t="s">
        <v>14382</v>
      </c>
      <c r="T1069" s="1" t="s">
        <v>190</v>
      </c>
      <c r="U1069" s="1" t="str">
        <f t="shared" si="4"/>
        <v>TP. Hồ Chí Minh</v>
      </c>
    </row>
    <row r="1070" spans="1:21" ht="15.75" customHeight="1" x14ac:dyDescent="0.25">
      <c r="A1070" s="1" t="s">
        <v>14383</v>
      </c>
      <c r="B1070" s="1" t="s">
        <v>14384</v>
      </c>
      <c r="C1070" s="1" t="s">
        <v>224</v>
      </c>
      <c r="D1070" s="1" t="s">
        <v>14385</v>
      </c>
      <c r="E1070" s="1" t="s">
        <v>386</v>
      </c>
      <c r="F1070" s="1" t="s">
        <v>40</v>
      </c>
      <c r="G1070" s="1" t="s">
        <v>386</v>
      </c>
      <c r="H1070" s="1" t="s">
        <v>14386</v>
      </c>
      <c r="I1070" s="1" t="s">
        <v>14387</v>
      </c>
      <c r="J1070" s="2" t="s">
        <v>14388</v>
      </c>
      <c r="K1070" s="1" t="s">
        <v>184</v>
      </c>
      <c r="L1070" s="1" t="s">
        <v>45</v>
      </c>
      <c r="M1070" s="1" t="s">
        <v>185</v>
      </c>
      <c r="N1070" s="1" t="s">
        <v>7463</v>
      </c>
      <c r="O1070" s="1" t="s">
        <v>7464</v>
      </c>
      <c r="P1070" s="1" t="s">
        <v>33</v>
      </c>
      <c r="Q1070" s="1" t="s">
        <v>14389</v>
      </c>
      <c r="S1070" s="1" t="s">
        <v>14390</v>
      </c>
      <c r="T1070" s="1" t="s">
        <v>190</v>
      </c>
      <c r="U1070" s="1" t="str">
        <f t="shared" si="4"/>
        <v>TP. Hồ Chí Minh</v>
      </c>
    </row>
    <row r="1071" spans="1:21" ht="15.75" customHeight="1" x14ac:dyDescent="0.25">
      <c r="A1071" s="1" t="s">
        <v>14391</v>
      </c>
      <c r="B1071" s="1" t="s">
        <v>2555</v>
      </c>
      <c r="C1071" s="1" t="s">
        <v>360</v>
      </c>
      <c r="D1071" s="1" t="s">
        <v>7313</v>
      </c>
      <c r="E1071" s="1" t="s">
        <v>386</v>
      </c>
      <c r="F1071" s="1" t="s">
        <v>24</v>
      </c>
      <c r="G1071" s="1" t="s">
        <v>386</v>
      </c>
      <c r="H1071" s="1" t="s">
        <v>14392</v>
      </c>
      <c r="I1071" s="1" t="s">
        <v>14393</v>
      </c>
      <c r="J1071" s="2" t="s">
        <v>14394</v>
      </c>
      <c r="K1071" s="1" t="s">
        <v>184</v>
      </c>
      <c r="L1071" s="1" t="s">
        <v>45</v>
      </c>
      <c r="M1071" s="1" t="s">
        <v>185</v>
      </c>
      <c r="N1071" s="1" t="s">
        <v>238</v>
      </c>
      <c r="O1071" s="1" t="s">
        <v>239</v>
      </c>
      <c r="P1071" s="1" t="s">
        <v>33</v>
      </c>
      <c r="Q1071" s="1" t="s">
        <v>14395</v>
      </c>
      <c r="S1071" s="1" t="s">
        <v>14396</v>
      </c>
      <c r="T1071" s="1" t="s">
        <v>190</v>
      </c>
      <c r="U1071" s="1" t="str">
        <f t="shared" si="4"/>
        <v>TP. Hồ Chí Minh</v>
      </c>
    </row>
    <row r="1072" spans="1:21" ht="15.75" customHeight="1" x14ac:dyDescent="0.25">
      <c r="A1072" s="1" t="s">
        <v>14397</v>
      </c>
      <c r="B1072" s="1" t="s">
        <v>14398</v>
      </c>
      <c r="C1072" s="1" t="s">
        <v>1724</v>
      </c>
      <c r="D1072" s="1" t="s">
        <v>14399</v>
      </c>
      <c r="E1072" s="1" t="s">
        <v>386</v>
      </c>
      <c r="F1072" s="1" t="s">
        <v>40</v>
      </c>
      <c r="G1072" s="1" t="s">
        <v>386</v>
      </c>
      <c r="H1072" s="1" t="s">
        <v>14400</v>
      </c>
      <c r="I1072" s="1" t="s">
        <v>14401</v>
      </c>
      <c r="J1072" s="2" t="s">
        <v>14402</v>
      </c>
      <c r="K1072" s="1" t="s">
        <v>184</v>
      </c>
      <c r="L1072" s="1" t="s">
        <v>29</v>
      </c>
      <c r="M1072" s="1" t="s">
        <v>207</v>
      </c>
      <c r="N1072" s="1" t="s">
        <v>787</v>
      </c>
      <c r="O1072" s="1" t="s">
        <v>788</v>
      </c>
      <c r="P1072" s="1" t="s">
        <v>33</v>
      </c>
      <c r="Q1072" s="1" t="s">
        <v>14403</v>
      </c>
      <c r="S1072" s="1" t="s">
        <v>14404</v>
      </c>
      <c r="T1072" s="1" t="s">
        <v>190</v>
      </c>
      <c r="U1072" s="1" t="str">
        <f t="shared" si="4"/>
        <v>TP. Hồ Chí Minh</v>
      </c>
    </row>
    <row r="1073" spans="1:21" ht="15.75" customHeight="1" x14ac:dyDescent="0.25">
      <c r="A1073" s="1" t="s">
        <v>14405</v>
      </c>
      <c r="B1073" s="1" t="s">
        <v>14406</v>
      </c>
      <c r="C1073" s="1" t="s">
        <v>224</v>
      </c>
      <c r="D1073" s="1" t="s">
        <v>7069</v>
      </c>
      <c r="E1073" s="1" t="s">
        <v>386</v>
      </c>
      <c r="F1073" s="1" t="s">
        <v>40</v>
      </c>
      <c r="G1073" s="1" t="s">
        <v>386</v>
      </c>
      <c r="H1073" s="1" t="s">
        <v>14407</v>
      </c>
      <c r="I1073" s="1" t="s">
        <v>14408</v>
      </c>
      <c r="J1073" s="2" t="s">
        <v>14409</v>
      </c>
      <c r="K1073" s="1" t="s">
        <v>184</v>
      </c>
      <c r="L1073" s="1" t="s">
        <v>29</v>
      </c>
      <c r="M1073" s="1" t="s">
        <v>207</v>
      </c>
      <c r="N1073" s="1" t="s">
        <v>822</v>
      </c>
      <c r="O1073" s="1" t="s">
        <v>823</v>
      </c>
      <c r="P1073" s="1" t="s">
        <v>33</v>
      </c>
      <c r="Q1073" s="1" t="s">
        <v>14410</v>
      </c>
      <c r="S1073" s="1" t="s">
        <v>14411</v>
      </c>
      <c r="T1073" s="1" t="s">
        <v>190</v>
      </c>
      <c r="U1073" s="1" t="str">
        <f t="shared" si="4"/>
        <v>TP. Hồ Chí Minh</v>
      </c>
    </row>
    <row r="1074" spans="1:21" ht="15.75" customHeight="1" x14ac:dyDescent="0.25">
      <c r="A1074" s="1" t="s">
        <v>14412</v>
      </c>
      <c r="B1074" s="1" t="s">
        <v>14413</v>
      </c>
      <c r="C1074" s="1" t="s">
        <v>371</v>
      </c>
      <c r="D1074" s="1" t="s">
        <v>14414</v>
      </c>
      <c r="E1074" s="1" t="s">
        <v>386</v>
      </c>
      <c r="F1074" s="1" t="s">
        <v>40</v>
      </c>
      <c r="G1074" s="1" t="s">
        <v>386</v>
      </c>
      <c r="H1074" s="1" t="s">
        <v>14415</v>
      </c>
      <c r="I1074" s="1" t="s">
        <v>14416</v>
      </c>
      <c r="J1074" s="2" t="s">
        <v>14417</v>
      </c>
      <c r="K1074" s="1" t="s">
        <v>184</v>
      </c>
      <c r="L1074" s="1" t="s">
        <v>45</v>
      </c>
      <c r="M1074" s="1" t="s">
        <v>185</v>
      </c>
      <c r="N1074" s="1" t="s">
        <v>945</v>
      </c>
      <c r="O1074" s="1" t="s">
        <v>946</v>
      </c>
      <c r="P1074" s="1" t="s">
        <v>33</v>
      </c>
      <c r="Q1074" s="1" t="s">
        <v>14418</v>
      </c>
      <c r="S1074" s="1" t="s">
        <v>14419</v>
      </c>
      <c r="T1074" s="1" t="s">
        <v>190</v>
      </c>
      <c r="U1074" s="1" t="str">
        <f t="shared" si="4"/>
        <v>TP. Hồ Chí Minh</v>
      </c>
    </row>
    <row r="1075" spans="1:21" ht="15.75" customHeight="1" x14ac:dyDescent="0.25">
      <c r="A1075" s="1" t="s">
        <v>14420</v>
      </c>
      <c r="B1075" s="1" t="s">
        <v>14421</v>
      </c>
      <c r="C1075" s="1" t="s">
        <v>3634</v>
      </c>
      <c r="D1075" s="1" t="s">
        <v>14422</v>
      </c>
      <c r="E1075" s="1" t="s">
        <v>386</v>
      </c>
      <c r="F1075" s="1" t="s">
        <v>40</v>
      </c>
      <c r="G1075" s="1" t="s">
        <v>386</v>
      </c>
      <c r="H1075" s="1" t="s">
        <v>14423</v>
      </c>
      <c r="I1075" s="1" t="s">
        <v>14424</v>
      </c>
      <c r="J1075" s="2" t="s">
        <v>14425</v>
      </c>
      <c r="K1075" s="1" t="s">
        <v>184</v>
      </c>
      <c r="L1075" s="1" t="s">
        <v>29</v>
      </c>
      <c r="M1075" s="1" t="s">
        <v>207</v>
      </c>
      <c r="N1075" s="1" t="s">
        <v>990</v>
      </c>
      <c r="O1075" s="1" t="s">
        <v>991</v>
      </c>
      <c r="P1075" s="1" t="s">
        <v>867</v>
      </c>
      <c r="Q1075" s="1" t="s">
        <v>14426</v>
      </c>
      <c r="S1075" s="1" t="s">
        <v>14427</v>
      </c>
      <c r="T1075" s="1" t="s">
        <v>190</v>
      </c>
      <c r="U1075" s="1" t="str">
        <f t="shared" si="4"/>
        <v>TP. Hồ Chí Minh</v>
      </c>
    </row>
    <row r="1076" spans="1:21" ht="15.75" customHeight="1" x14ac:dyDescent="0.25">
      <c r="A1076" s="1" t="s">
        <v>14428</v>
      </c>
      <c r="B1076" s="1" t="s">
        <v>3781</v>
      </c>
      <c r="C1076" s="1" t="s">
        <v>317</v>
      </c>
      <c r="D1076" s="1" t="s">
        <v>14429</v>
      </c>
      <c r="E1076" s="1" t="s">
        <v>386</v>
      </c>
      <c r="F1076" s="1" t="s">
        <v>40</v>
      </c>
      <c r="G1076" s="1" t="s">
        <v>386</v>
      </c>
      <c r="H1076" s="1" t="s">
        <v>14430</v>
      </c>
      <c r="I1076" s="1" t="s">
        <v>14431</v>
      </c>
      <c r="J1076" s="2" t="s">
        <v>14432</v>
      </c>
      <c r="K1076" s="1" t="s">
        <v>184</v>
      </c>
      <c r="L1076" s="1" t="s">
        <v>80</v>
      </c>
      <c r="M1076" s="1" t="s">
        <v>196</v>
      </c>
      <c r="N1076" s="1" t="s">
        <v>954</v>
      </c>
      <c r="O1076" s="1" t="s">
        <v>955</v>
      </c>
      <c r="P1076" s="1" t="s">
        <v>33</v>
      </c>
      <c r="Q1076" s="1" t="s">
        <v>14433</v>
      </c>
      <c r="S1076" s="1" t="s">
        <v>14434</v>
      </c>
      <c r="T1076" s="1" t="s">
        <v>190</v>
      </c>
      <c r="U1076" s="1" t="str">
        <f t="shared" si="4"/>
        <v>TP. Hồ Chí Minh</v>
      </c>
    </row>
    <row r="1077" spans="1:21" ht="15.75" customHeight="1" x14ac:dyDescent="0.25">
      <c r="A1077" s="1" t="s">
        <v>14435</v>
      </c>
      <c r="B1077" s="1" t="s">
        <v>3199</v>
      </c>
      <c r="C1077" s="1" t="s">
        <v>54</v>
      </c>
      <c r="D1077" s="1" t="s">
        <v>13199</v>
      </c>
      <c r="E1077" s="1" t="s">
        <v>386</v>
      </c>
      <c r="F1077" s="1" t="s">
        <v>40</v>
      </c>
      <c r="G1077" s="1" t="s">
        <v>386</v>
      </c>
      <c r="H1077" s="1" t="s">
        <v>14436</v>
      </c>
      <c r="I1077" s="1" t="s">
        <v>14437</v>
      </c>
      <c r="J1077" s="2" t="s">
        <v>14438</v>
      </c>
      <c r="K1077" s="1" t="s">
        <v>184</v>
      </c>
      <c r="L1077" s="1" t="s">
        <v>45</v>
      </c>
      <c r="M1077" s="1" t="s">
        <v>185</v>
      </c>
      <c r="N1077" s="1" t="s">
        <v>186</v>
      </c>
      <c r="O1077" s="1" t="s">
        <v>187</v>
      </c>
      <c r="P1077" s="1" t="s">
        <v>33</v>
      </c>
      <c r="Q1077" s="1" t="s">
        <v>14439</v>
      </c>
      <c r="S1077" s="1" t="s">
        <v>14440</v>
      </c>
      <c r="T1077" s="1" t="s">
        <v>190</v>
      </c>
      <c r="U1077" s="1" t="str">
        <f t="shared" si="4"/>
        <v>TP. Hồ Chí Minh</v>
      </c>
    </row>
    <row r="1078" spans="1:21" ht="15.75" customHeight="1" x14ac:dyDescent="0.25">
      <c r="A1078" s="1" t="s">
        <v>14441</v>
      </c>
      <c r="B1078" s="1" t="s">
        <v>5116</v>
      </c>
      <c r="C1078" s="1" t="s">
        <v>327</v>
      </c>
      <c r="D1078" s="1" t="s">
        <v>7090</v>
      </c>
      <c r="E1078" s="1" t="s">
        <v>2015</v>
      </c>
      <c r="F1078" s="1" t="s">
        <v>40</v>
      </c>
      <c r="G1078" s="1" t="s">
        <v>2015</v>
      </c>
      <c r="H1078" s="1" t="s">
        <v>14442</v>
      </c>
      <c r="I1078" s="1" t="s">
        <v>14443</v>
      </c>
      <c r="J1078" s="2" t="s">
        <v>14444</v>
      </c>
      <c r="K1078" s="1" t="s">
        <v>184</v>
      </c>
      <c r="L1078" s="1" t="s">
        <v>45</v>
      </c>
      <c r="M1078" s="1" t="s">
        <v>185</v>
      </c>
      <c r="N1078" s="1" t="s">
        <v>238</v>
      </c>
      <c r="O1078" s="1" t="s">
        <v>239</v>
      </c>
      <c r="P1078" s="1" t="s">
        <v>33</v>
      </c>
      <c r="Q1078" s="1" t="s">
        <v>14445</v>
      </c>
      <c r="S1078" s="1" t="s">
        <v>14446</v>
      </c>
      <c r="T1078" s="1" t="s">
        <v>190</v>
      </c>
      <c r="U1078" s="1" t="str">
        <f t="shared" si="4"/>
        <v>An Giang</v>
      </c>
    </row>
    <row r="1079" spans="1:21" ht="15.75" customHeight="1" x14ac:dyDescent="0.25">
      <c r="A1079" s="1" t="s">
        <v>14447</v>
      </c>
      <c r="B1079" s="1" t="s">
        <v>14448</v>
      </c>
      <c r="C1079" s="1" t="s">
        <v>1973</v>
      </c>
      <c r="D1079" s="1" t="s">
        <v>13282</v>
      </c>
      <c r="E1079" s="1" t="s">
        <v>2015</v>
      </c>
      <c r="F1079" s="1" t="s">
        <v>24</v>
      </c>
      <c r="G1079" s="1" t="s">
        <v>2015</v>
      </c>
      <c r="H1079" s="1" t="s">
        <v>14449</v>
      </c>
      <c r="I1079" s="1" t="s">
        <v>14450</v>
      </c>
      <c r="J1079" s="2" t="s">
        <v>14451</v>
      </c>
      <c r="K1079" s="1" t="s">
        <v>184</v>
      </c>
      <c r="L1079" s="1" t="s">
        <v>29</v>
      </c>
      <c r="M1079" s="1" t="s">
        <v>207</v>
      </c>
      <c r="N1079" s="1" t="s">
        <v>787</v>
      </c>
      <c r="O1079" s="1" t="s">
        <v>788</v>
      </c>
      <c r="P1079" s="1" t="s">
        <v>33</v>
      </c>
      <c r="Q1079" s="1" t="s">
        <v>14452</v>
      </c>
      <c r="S1079" s="1" t="s">
        <v>14453</v>
      </c>
      <c r="T1079" s="1" t="s">
        <v>190</v>
      </c>
      <c r="U1079" s="1" t="str">
        <f t="shared" si="4"/>
        <v>An Giang</v>
      </c>
    </row>
    <row r="1080" spans="1:21" ht="15.75" customHeight="1" x14ac:dyDescent="0.25">
      <c r="A1080" s="1" t="s">
        <v>14454</v>
      </c>
      <c r="B1080" s="1" t="s">
        <v>1719</v>
      </c>
      <c r="C1080" s="1" t="s">
        <v>214</v>
      </c>
      <c r="D1080" s="1" t="s">
        <v>14455</v>
      </c>
      <c r="E1080" s="1" t="s">
        <v>2015</v>
      </c>
      <c r="F1080" s="1" t="s">
        <v>40</v>
      </c>
      <c r="G1080" s="1" t="s">
        <v>2015</v>
      </c>
      <c r="H1080" s="1" t="s">
        <v>14456</v>
      </c>
      <c r="I1080" s="1" t="s">
        <v>14457</v>
      </c>
      <c r="J1080" s="2" t="s">
        <v>14458</v>
      </c>
      <c r="K1080" s="1" t="s">
        <v>184</v>
      </c>
      <c r="L1080" s="1" t="s">
        <v>29</v>
      </c>
      <c r="M1080" s="1" t="s">
        <v>207</v>
      </c>
      <c r="N1080" s="1" t="s">
        <v>787</v>
      </c>
      <c r="O1080" s="1" t="s">
        <v>788</v>
      </c>
      <c r="P1080" s="1" t="s">
        <v>33</v>
      </c>
      <c r="Q1080" s="1" t="s">
        <v>14459</v>
      </c>
      <c r="S1080" s="1" t="s">
        <v>14460</v>
      </c>
      <c r="T1080" s="1" t="s">
        <v>190</v>
      </c>
      <c r="U1080" s="1" t="str">
        <f t="shared" si="4"/>
        <v>An Giang</v>
      </c>
    </row>
    <row r="1081" spans="1:21" ht="15.75" customHeight="1" x14ac:dyDescent="0.25">
      <c r="A1081" s="1" t="s">
        <v>14461</v>
      </c>
      <c r="B1081" s="1" t="s">
        <v>14462</v>
      </c>
      <c r="C1081" s="1" t="s">
        <v>276</v>
      </c>
      <c r="D1081" s="1" t="s">
        <v>7313</v>
      </c>
      <c r="E1081" s="1" t="s">
        <v>2015</v>
      </c>
      <c r="F1081" s="1" t="s">
        <v>40</v>
      </c>
      <c r="G1081" s="1" t="s">
        <v>2015</v>
      </c>
      <c r="H1081" s="1" t="s">
        <v>14463</v>
      </c>
      <c r="I1081" s="1" t="s">
        <v>14464</v>
      </c>
      <c r="J1081" s="2" t="s">
        <v>14465</v>
      </c>
      <c r="K1081" s="1" t="s">
        <v>184</v>
      </c>
      <c r="L1081" s="1" t="s">
        <v>45</v>
      </c>
      <c r="M1081" s="1" t="s">
        <v>185</v>
      </c>
      <c r="N1081" s="1" t="s">
        <v>228</v>
      </c>
      <c r="O1081" s="1" t="s">
        <v>229</v>
      </c>
      <c r="P1081" s="1" t="s">
        <v>33</v>
      </c>
      <c r="Q1081" s="1" t="s">
        <v>14466</v>
      </c>
      <c r="S1081" s="1" t="s">
        <v>14467</v>
      </c>
      <c r="T1081" s="1" t="s">
        <v>190</v>
      </c>
      <c r="U1081" s="1" t="str">
        <f t="shared" si="4"/>
        <v>An Giang</v>
      </c>
    </row>
    <row r="1082" spans="1:21" ht="15.75" customHeight="1" x14ac:dyDescent="0.25">
      <c r="A1082" s="1" t="s">
        <v>14468</v>
      </c>
      <c r="B1082" s="1" t="s">
        <v>14469</v>
      </c>
      <c r="C1082" s="1" t="s">
        <v>371</v>
      </c>
      <c r="D1082" s="1" t="s">
        <v>10240</v>
      </c>
      <c r="E1082" s="1" t="s">
        <v>2015</v>
      </c>
      <c r="F1082" s="1" t="s">
        <v>40</v>
      </c>
      <c r="G1082" s="1" t="s">
        <v>2015</v>
      </c>
      <c r="H1082" s="1" t="s">
        <v>14470</v>
      </c>
      <c r="I1082" s="1" t="s">
        <v>14471</v>
      </c>
      <c r="J1082" s="2" t="s">
        <v>14472</v>
      </c>
      <c r="K1082" s="1" t="s">
        <v>184</v>
      </c>
      <c r="L1082" s="1" t="s">
        <v>29</v>
      </c>
      <c r="M1082" s="1" t="s">
        <v>207</v>
      </c>
      <c r="N1082" s="1" t="s">
        <v>208</v>
      </c>
      <c r="O1082" s="1" t="s">
        <v>209</v>
      </c>
      <c r="P1082" s="1" t="s">
        <v>33</v>
      </c>
      <c r="Q1082" s="1" t="s">
        <v>14473</v>
      </c>
      <c r="S1082" s="1" t="s">
        <v>14474</v>
      </c>
      <c r="T1082" s="1" t="s">
        <v>190</v>
      </c>
      <c r="U1082" s="1" t="str">
        <f t="shared" si="4"/>
        <v>An Giang</v>
      </c>
    </row>
    <row r="1083" spans="1:21" ht="15.75" customHeight="1" x14ac:dyDescent="0.25">
      <c r="A1083" s="1" t="s">
        <v>14475</v>
      </c>
      <c r="B1083" s="1" t="s">
        <v>12128</v>
      </c>
      <c r="C1083" s="1" t="s">
        <v>224</v>
      </c>
      <c r="D1083" s="1" t="s">
        <v>14476</v>
      </c>
      <c r="E1083" s="1" t="s">
        <v>2015</v>
      </c>
      <c r="F1083" s="1" t="s">
        <v>40</v>
      </c>
      <c r="G1083" s="1" t="s">
        <v>2015</v>
      </c>
      <c r="H1083" s="1" t="s">
        <v>14477</v>
      </c>
      <c r="I1083" s="1" t="s">
        <v>14478</v>
      </c>
      <c r="J1083" s="2" t="s">
        <v>14479</v>
      </c>
      <c r="K1083" s="1" t="s">
        <v>184</v>
      </c>
      <c r="L1083" s="1" t="s">
        <v>45</v>
      </c>
      <c r="M1083" s="1" t="s">
        <v>185</v>
      </c>
      <c r="N1083" s="1" t="s">
        <v>228</v>
      </c>
      <c r="O1083" s="1" t="s">
        <v>229</v>
      </c>
      <c r="P1083" s="1" t="s">
        <v>33</v>
      </c>
      <c r="Q1083" s="1" t="s">
        <v>14480</v>
      </c>
      <c r="S1083" s="1" t="s">
        <v>14481</v>
      </c>
      <c r="T1083" s="1" t="s">
        <v>190</v>
      </c>
      <c r="U1083" s="1" t="str">
        <f t="shared" si="4"/>
        <v>An Giang</v>
      </c>
    </row>
    <row r="1084" spans="1:21" ht="15.75" customHeight="1" x14ac:dyDescent="0.25">
      <c r="A1084" s="1" t="s">
        <v>14482</v>
      </c>
      <c r="B1084" s="1" t="s">
        <v>14483</v>
      </c>
      <c r="C1084" s="1" t="s">
        <v>2041</v>
      </c>
      <c r="D1084" s="1" t="s">
        <v>14484</v>
      </c>
      <c r="E1084" s="1" t="s">
        <v>2015</v>
      </c>
      <c r="F1084" s="1" t="s">
        <v>40</v>
      </c>
      <c r="G1084" s="1" t="s">
        <v>2015</v>
      </c>
      <c r="H1084" s="1" t="s">
        <v>14485</v>
      </c>
      <c r="I1084" s="1" t="s">
        <v>14486</v>
      </c>
      <c r="J1084" s="2" t="s">
        <v>14487</v>
      </c>
      <c r="K1084" s="1" t="s">
        <v>184</v>
      </c>
      <c r="L1084" s="1" t="s">
        <v>29</v>
      </c>
      <c r="M1084" s="1" t="s">
        <v>207</v>
      </c>
      <c r="N1084" s="1" t="s">
        <v>208</v>
      </c>
      <c r="O1084" s="1" t="s">
        <v>209</v>
      </c>
      <c r="P1084" s="1" t="s">
        <v>33</v>
      </c>
      <c r="Q1084" s="1" t="s">
        <v>14488</v>
      </c>
      <c r="S1084" s="1" t="s">
        <v>14489</v>
      </c>
      <c r="T1084" s="1" t="s">
        <v>190</v>
      </c>
      <c r="U1084" s="1" t="str">
        <f t="shared" si="4"/>
        <v>An Giang</v>
      </c>
    </row>
    <row r="1085" spans="1:21" ht="15.75" customHeight="1" x14ac:dyDescent="0.25">
      <c r="A1085" s="1" t="s">
        <v>14490</v>
      </c>
      <c r="B1085" s="1" t="s">
        <v>14491</v>
      </c>
      <c r="C1085" s="1" t="s">
        <v>96</v>
      </c>
      <c r="D1085" s="1" t="s">
        <v>9802</v>
      </c>
      <c r="E1085" s="1" t="s">
        <v>2015</v>
      </c>
      <c r="F1085" s="1" t="s">
        <v>40</v>
      </c>
      <c r="G1085" s="1" t="s">
        <v>2015</v>
      </c>
      <c r="H1085" s="1" t="s">
        <v>14492</v>
      </c>
      <c r="I1085" s="1" t="s">
        <v>14493</v>
      </c>
      <c r="J1085" s="2" t="s">
        <v>14494</v>
      </c>
      <c r="K1085" s="1" t="s">
        <v>28</v>
      </c>
      <c r="L1085" s="1" t="s">
        <v>29</v>
      </c>
      <c r="M1085" s="1" t="s">
        <v>30</v>
      </c>
      <c r="N1085" s="1" t="s">
        <v>290</v>
      </c>
      <c r="O1085" s="1" t="s">
        <v>291</v>
      </c>
      <c r="P1085" s="1" t="s">
        <v>33</v>
      </c>
      <c r="Q1085" s="1" t="s">
        <v>14495</v>
      </c>
      <c r="S1085" s="1" t="s">
        <v>14496</v>
      </c>
      <c r="T1085" s="1" t="s">
        <v>36</v>
      </c>
      <c r="U1085" s="1" t="str">
        <f t="shared" si="4"/>
        <v>An Giang</v>
      </c>
    </row>
    <row r="1086" spans="1:21" ht="15.75" customHeight="1" x14ac:dyDescent="0.25">
      <c r="A1086" s="1" t="s">
        <v>14497</v>
      </c>
      <c r="B1086" s="1" t="s">
        <v>842</v>
      </c>
      <c r="C1086" s="1" t="s">
        <v>4176</v>
      </c>
      <c r="D1086" s="1" t="s">
        <v>10196</v>
      </c>
      <c r="E1086" s="1" t="s">
        <v>2015</v>
      </c>
      <c r="F1086" s="1" t="s">
        <v>24</v>
      </c>
      <c r="G1086" s="1" t="s">
        <v>2015</v>
      </c>
      <c r="H1086" s="1" t="s">
        <v>14498</v>
      </c>
      <c r="I1086" s="1" t="s">
        <v>14499</v>
      </c>
      <c r="J1086" s="2" t="s">
        <v>14500</v>
      </c>
      <c r="K1086" s="1" t="s">
        <v>184</v>
      </c>
      <c r="L1086" s="1" t="s">
        <v>45</v>
      </c>
      <c r="M1086" s="1" t="s">
        <v>185</v>
      </c>
      <c r="N1086" s="1" t="s">
        <v>186</v>
      </c>
      <c r="O1086" s="1" t="s">
        <v>187</v>
      </c>
      <c r="P1086" s="1" t="s">
        <v>33</v>
      </c>
      <c r="Q1086" s="1" t="s">
        <v>14501</v>
      </c>
      <c r="S1086" s="1" t="s">
        <v>14502</v>
      </c>
      <c r="T1086" s="1" t="s">
        <v>190</v>
      </c>
      <c r="U1086" s="1" t="str">
        <f t="shared" si="4"/>
        <v>An Giang</v>
      </c>
    </row>
    <row r="1087" spans="1:21" ht="15.75" customHeight="1" x14ac:dyDescent="0.25">
      <c r="A1087" s="1" t="s">
        <v>14503</v>
      </c>
      <c r="B1087" s="1" t="s">
        <v>151</v>
      </c>
      <c r="C1087" s="1" t="s">
        <v>345</v>
      </c>
      <c r="D1087" s="1" t="s">
        <v>11831</v>
      </c>
      <c r="E1087" s="1" t="s">
        <v>2015</v>
      </c>
      <c r="F1087" s="1" t="s">
        <v>40</v>
      </c>
      <c r="G1087" s="1" t="s">
        <v>2015</v>
      </c>
      <c r="H1087" s="1" t="s">
        <v>14504</v>
      </c>
      <c r="I1087" s="1" t="s">
        <v>14505</v>
      </c>
      <c r="J1087" s="2" t="s">
        <v>14506</v>
      </c>
      <c r="K1087" s="1" t="s">
        <v>28</v>
      </c>
      <c r="L1087" s="1" t="s">
        <v>29</v>
      </c>
      <c r="M1087" s="1" t="s">
        <v>30</v>
      </c>
      <c r="N1087" s="1" t="s">
        <v>290</v>
      </c>
      <c r="O1087" s="1" t="s">
        <v>291</v>
      </c>
      <c r="P1087" s="1" t="s">
        <v>33</v>
      </c>
      <c r="Q1087" s="1" t="s">
        <v>14507</v>
      </c>
      <c r="S1087" s="1" t="s">
        <v>14508</v>
      </c>
      <c r="T1087" s="1" t="s">
        <v>36</v>
      </c>
      <c r="U1087" s="1" t="str">
        <f t="shared" si="4"/>
        <v>An Giang</v>
      </c>
    </row>
    <row r="1088" spans="1:21" ht="15.75" customHeight="1" x14ac:dyDescent="0.25">
      <c r="A1088" s="1" t="s">
        <v>14509</v>
      </c>
      <c r="B1088" s="1" t="s">
        <v>4454</v>
      </c>
      <c r="C1088" s="1" t="s">
        <v>170</v>
      </c>
      <c r="D1088" s="1" t="s">
        <v>14510</v>
      </c>
      <c r="E1088" s="1" t="s">
        <v>2846</v>
      </c>
      <c r="F1088" s="1" t="s">
        <v>40</v>
      </c>
      <c r="G1088" s="1" t="s">
        <v>2846</v>
      </c>
      <c r="H1088" s="1" t="s">
        <v>14511</v>
      </c>
      <c r="I1088" s="1" t="s">
        <v>14512</v>
      </c>
      <c r="J1088" s="2" t="s">
        <v>14513</v>
      </c>
      <c r="K1088" s="1" t="s">
        <v>184</v>
      </c>
      <c r="L1088" s="1" t="s">
        <v>29</v>
      </c>
      <c r="M1088" s="1" t="s">
        <v>207</v>
      </c>
      <c r="N1088" s="1" t="s">
        <v>990</v>
      </c>
      <c r="O1088" s="1" t="s">
        <v>991</v>
      </c>
      <c r="P1088" s="1" t="s">
        <v>33</v>
      </c>
      <c r="Q1088" s="1" t="s">
        <v>14514</v>
      </c>
      <c r="S1088" s="1" t="s">
        <v>14515</v>
      </c>
      <c r="T1088" s="1" t="s">
        <v>190</v>
      </c>
      <c r="U1088" s="1" t="str">
        <f t="shared" si="4"/>
        <v>Cần Thơ</v>
      </c>
    </row>
    <row r="1089" spans="1:21" ht="15.75" customHeight="1" x14ac:dyDescent="0.25">
      <c r="A1089" s="1" t="s">
        <v>14516</v>
      </c>
      <c r="B1089" s="1" t="s">
        <v>6940</v>
      </c>
      <c r="C1089" s="1" t="s">
        <v>317</v>
      </c>
      <c r="D1089" s="1" t="s">
        <v>10778</v>
      </c>
      <c r="E1089" s="1" t="s">
        <v>2903</v>
      </c>
      <c r="F1089" s="1" t="s">
        <v>40</v>
      </c>
      <c r="G1089" s="1" t="s">
        <v>2903</v>
      </c>
      <c r="H1089" s="1" t="s">
        <v>14517</v>
      </c>
      <c r="I1089" s="1" t="s">
        <v>14518</v>
      </c>
      <c r="J1089" s="2" t="s">
        <v>14519</v>
      </c>
      <c r="K1089" s="1" t="s">
        <v>184</v>
      </c>
      <c r="L1089" s="1" t="s">
        <v>29</v>
      </c>
      <c r="M1089" s="1" t="s">
        <v>207</v>
      </c>
      <c r="N1089" s="1" t="s">
        <v>787</v>
      </c>
      <c r="O1089" s="1" t="s">
        <v>788</v>
      </c>
      <c r="P1089" s="1" t="s">
        <v>33</v>
      </c>
      <c r="Q1089" s="1" t="s">
        <v>14520</v>
      </c>
      <c r="S1089" s="1" t="s">
        <v>14521</v>
      </c>
      <c r="T1089" s="1" t="s">
        <v>190</v>
      </c>
      <c r="U1089" s="1" t="str">
        <f t="shared" si="4"/>
        <v>Sóc Trăng</v>
      </c>
    </row>
    <row r="1090" spans="1:21" ht="15.75" customHeight="1" x14ac:dyDescent="0.25">
      <c r="A1090" s="1" t="s">
        <v>14522</v>
      </c>
      <c r="B1090" s="1" t="s">
        <v>14523</v>
      </c>
      <c r="C1090" s="1" t="s">
        <v>39</v>
      </c>
      <c r="D1090" s="1" t="s">
        <v>7865</v>
      </c>
      <c r="E1090" s="1" t="s">
        <v>2391</v>
      </c>
      <c r="F1090" s="1" t="s">
        <v>40</v>
      </c>
      <c r="G1090" s="1" t="s">
        <v>2391</v>
      </c>
      <c r="H1090" s="1" t="s">
        <v>14524</v>
      </c>
      <c r="I1090" s="1" t="s">
        <v>14525</v>
      </c>
      <c r="J1090" s="2" t="s">
        <v>14526</v>
      </c>
      <c r="K1090" s="1" t="s">
        <v>184</v>
      </c>
      <c r="L1090" s="1" t="s">
        <v>45</v>
      </c>
      <c r="M1090" s="1" t="s">
        <v>185</v>
      </c>
      <c r="N1090" s="1" t="s">
        <v>228</v>
      </c>
      <c r="O1090" s="1" t="s">
        <v>229</v>
      </c>
      <c r="P1090" s="1" t="s">
        <v>33</v>
      </c>
      <c r="Q1090" s="1" t="s">
        <v>14527</v>
      </c>
      <c r="S1090" s="1" t="s">
        <v>14528</v>
      </c>
      <c r="T1090" s="1" t="s">
        <v>190</v>
      </c>
      <c r="U1090" s="1" t="str">
        <f t="shared" si="4"/>
        <v>Bình Phước</v>
      </c>
    </row>
    <row r="1091" spans="1:21" ht="15.75" customHeight="1" x14ac:dyDescent="0.25">
      <c r="A1091" s="1" t="s">
        <v>14529</v>
      </c>
      <c r="B1091" s="1" t="s">
        <v>14530</v>
      </c>
      <c r="C1091" s="1" t="s">
        <v>872</v>
      </c>
      <c r="D1091" s="1" t="s">
        <v>13199</v>
      </c>
      <c r="E1091" s="1" t="s">
        <v>2391</v>
      </c>
      <c r="F1091" s="1" t="s">
        <v>40</v>
      </c>
      <c r="G1091" s="1" t="s">
        <v>2391</v>
      </c>
      <c r="H1091" s="1" t="s">
        <v>14531</v>
      </c>
      <c r="I1091" s="1" t="s">
        <v>14532</v>
      </c>
      <c r="J1091" s="2" t="s">
        <v>14533</v>
      </c>
      <c r="K1091" s="1" t="s">
        <v>184</v>
      </c>
      <c r="L1091" s="1" t="s">
        <v>45</v>
      </c>
      <c r="M1091" s="1" t="s">
        <v>185</v>
      </c>
      <c r="N1091" s="1" t="s">
        <v>945</v>
      </c>
      <c r="O1091" s="1" t="s">
        <v>946</v>
      </c>
      <c r="P1091" s="1" t="s">
        <v>33</v>
      </c>
      <c r="Q1091" s="1" t="s">
        <v>14534</v>
      </c>
      <c r="S1091" s="1" t="s">
        <v>14535</v>
      </c>
      <c r="T1091" s="1" t="s">
        <v>190</v>
      </c>
      <c r="U1091" s="1" t="str">
        <f t="shared" si="4"/>
        <v>Bình Phước</v>
      </c>
    </row>
    <row r="1092" spans="1:21" ht="15.75" customHeight="1" x14ac:dyDescent="0.25">
      <c r="A1092" s="1" t="s">
        <v>14536</v>
      </c>
      <c r="B1092" s="1" t="s">
        <v>2090</v>
      </c>
      <c r="C1092" s="1" t="s">
        <v>516</v>
      </c>
      <c r="D1092" s="1" t="s">
        <v>14537</v>
      </c>
      <c r="E1092" s="1" t="s">
        <v>386</v>
      </c>
      <c r="F1092" s="1" t="s">
        <v>24</v>
      </c>
      <c r="G1092" s="1" t="s">
        <v>1808</v>
      </c>
      <c r="H1092" s="1" t="s">
        <v>14538</v>
      </c>
      <c r="I1092" s="1" t="s">
        <v>14539</v>
      </c>
      <c r="J1092" s="2" t="s">
        <v>14540</v>
      </c>
      <c r="K1092" s="1" t="s">
        <v>248</v>
      </c>
      <c r="L1092" s="1" t="s">
        <v>29</v>
      </c>
      <c r="M1092" s="1" t="s">
        <v>455</v>
      </c>
      <c r="N1092" s="1" t="s">
        <v>500</v>
      </c>
      <c r="O1092" s="1" t="s">
        <v>501</v>
      </c>
      <c r="P1092" s="1" t="s">
        <v>33</v>
      </c>
      <c r="Q1092" s="1" t="s">
        <v>14541</v>
      </c>
      <c r="S1092" s="1" t="s">
        <v>14542</v>
      </c>
      <c r="T1092" s="1" t="s">
        <v>254</v>
      </c>
      <c r="U1092" s="1" t="str">
        <f t="shared" si="4"/>
        <v>Gia Lai</v>
      </c>
    </row>
    <row r="1093" spans="1:21" ht="15.75" customHeight="1" x14ac:dyDescent="0.25">
      <c r="A1093" s="1" t="s">
        <v>14543</v>
      </c>
      <c r="B1093" s="1" t="s">
        <v>3472</v>
      </c>
      <c r="C1093" s="1" t="s">
        <v>170</v>
      </c>
      <c r="D1093" s="1" t="s">
        <v>7052</v>
      </c>
      <c r="E1093" s="1" t="s">
        <v>1808</v>
      </c>
      <c r="F1093" s="1" t="s">
        <v>40</v>
      </c>
      <c r="G1093" s="1" t="s">
        <v>1808</v>
      </c>
      <c r="H1093" s="1" t="s">
        <v>14544</v>
      </c>
      <c r="I1093" s="1" t="s">
        <v>14545</v>
      </c>
      <c r="J1093" s="2" t="s">
        <v>14546</v>
      </c>
      <c r="K1093" s="1" t="s">
        <v>248</v>
      </c>
      <c r="L1093" s="1" t="s">
        <v>29</v>
      </c>
      <c r="M1093" s="1" t="s">
        <v>455</v>
      </c>
      <c r="N1093" s="1" t="s">
        <v>491</v>
      </c>
      <c r="O1093" s="1" t="s">
        <v>492</v>
      </c>
      <c r="P1093" s="1" t="s">
        <v>33</v>
      </c>
      <c r="Q1093" s="1" t="s">
        <v>14547</v>
      </c>
      <c r="S1093" s="1" t="s">
        <v>14548</v>
      </c>
      <c r="T1093" s="1" t="s">
        <v>254</v>
      </c>
      <c r="U1093" s="1" t="str">
        <f t="shared" si="4"/>
        <v>Gia Lai</v>
      </c>
    </row>
    <row r="1094" spans="1:21" ht="15.75" customHeight="1" x14ac:dyDescent="0.25">
      <c r="A1094" s="1" t="s">
        <v>14549</v>
      </c>
      <c r="B1094" s="1" t="s">
        <v>14550</v>
      </c>
      <c r="C1094" s="1" t="s">
        <v>96</v>
      </c>
      <c r="D1094" s="1" t="s">
        <v>13664</v>
      </c>
      <c r="E1094" s="1" t="s">
        <v>1808</v>
      </c>
      <c r="F1094" s="1" t="s">
        <v>40</v>
      </c>
      <c r="G1094" s="1" t="s">
        <v>1808</v>
      </c>
      <c r="H1094" s="1" t="s">
        <v>14551</v>
      </c>
      <c r="I1094" s="1" t="s">
        <v>14552</v>
      </c>
      <c r="J1094" s="2" t="s">
        <v>14553</v>
      </c>
      <c r="K1094" s="1" t="s">
        <v>248</v>
      </c>
      <c r="L1094" s="1" t="s">
        <v>45</v>
      </c>
      <c r="M1094" s="1" t="s">
        <v>445</v>
      </c>
      <c r="N1094" s="1" t="s">
        <v>1098</v>
      </c>
      <c r="O1094" s="1" t="s">
        <v>1099</v>
      </c>
      <c r="P1094" s="1" t="s">
        <v>33</v>
      </c>
      <c r="Q1094" s="1" t="s">
        <v>14554</v>
      </c>
      <c r="S1094" s="1" t="s">
        <v>14555</v>
      </c>
      <c r="T1094" s="1" t="s">
        <v>254</v>
      </c>
      <c r="U1094" s="1" t="str">
        <f t="shared" si="4"/>
        <v>Gia Lai</v>
      </c>
    </row>
    <row r="1095" spans="1:21" ht="15.75" customHeight="1" x14ac:dyDescent="0.25">
      <c r="A1095" s="1" t="s">
        <v>14556</v>
      </c>
      <c r="B1095" s="1" t="s">
        <v>2090</v>
      </c>
      <c r="C1095" s="1" t="s">
        <v>506</v>
      </c>
      <c r="D1095" s="1" t="s">
        <v>14537</v>
      </c>
      <c r="E1095" s="1" t="s">
        <v>386</v>
      </c>
      <c r="F1095" s="1" t="s">
        <v>24</v>
      </c>
      <c r="G1095" s="1" t="s">
        <v>1808</v>
      </c>
      <c r="H1095" s="1" t="s">
        <v>14557</v>
      </c>
      <c r="I1095" s="1" t="s">
        <v>14558</v>
      </c>
      <c r="J1095" s="2" t="s">
        <v>14559</v>
      </c>
      <c r="K1095" s="1" t="s">
        <v>248</v>
      </c>
      <c r="L1095" s="1" t="s">
        <v>29</v>
      </c>
      <c r="M1095" s="1" t="s">
        <v>455</v>
      </c>
      <c r="N1095" s="1" t="s">
        <v>500</v>
      </c>
      <c r="O1095" s="1" t="s">
        <v>501</v>
      </c>
      <c r="P1095" s="1" t="s">
        <v>33</v>
      </c>
      <c r="Q1095" s="1" t="s">
        <v>14560</v>
      </c>
      <c r="S1095" s="1" t="s">
        <v>14561</v>
      </c>
      <c r="T1095" s="1" t="s">
        <v>254</v>
      </c>
      <c r="U1095" s="1" t="str">
        <f t="shared" si="4"/>
        <v>Gia Lai</v>
      </c>
    </row>
    <row r="1096" spans="1:21" ht="15.75" customHeight="1" x14ac:dyDescent="0.25">
      <c r="A1096" s="1" t="s">
        <v>14562</v>
      </c>
      <c r="B1096" s="1" t="s">
        <v>14563</v>
      </c>
      <c r="C1096" s="1" t="s">
        <v>462</v>
      </c>
      <c r="D1096" s="1" t="s">
        <v>12941</v>
      </c>
      <c r="E1096" s="1" t="s">
        <v>1183</v>
      </c>
      <c r="F1096" s="1" t="s">
        <v>40</v>
      </c>
      <c r="G1096" s="1" t="s">
        <v>1183</v>
      </c>
      <c r="H1096" s="1" t="s">
        <v>14564</v>
      </c>
      <c r="I1096" s="1" t="s">
        <v>14565</v>
      </c>
      <c r="J1096" s="2" t="s">
        <v>14566</v>
      </c>
      <c r="K1096" s="1" t="s">
        <v>248</v>
      </c>
      <c r="L1096" s="1" t="s">
        <v>80</v>
      </c>
      <c r="M1096" s="1" t="s">
        <v>249</v>
      </c>
      <c r="N1096" s="1" t="s">
        <v>436</v>
      </c>
      <c r="O1096" s="1" t="s">
        <v>437</v>
      </c>
      <c r="P1096" s="1" t="s">
        <v>33</v>
      </c>
      <c r="Q1096" s="1" t="s">
        <v>14567</v>
      </c>
      <c r="S1096" s="1" t="s">
        <v>14568</v>
      </c>
      <c r="T1096" s="1" t="s">
        <v>254</v>
      </c>
      <c r="U1096" s="1" t="str">
        <f t="shared" si="4"/>
        <v>Quảng Ngãi</v>
      </c>
    </row>
    <row r="1097" spans="1:21" ht="15.75" customHeight="1" x14ac:dyDescent="0.25">
      <c r="A1097" s="1" t="s">
        <v>14569</v>
      </c>
      <c r="B1097" s="1" t="s">
        <v>3208</v>
      </c>
      <c r="C1097" s="1" t="s">
        <v>2262</v>
      </c>
      <c r="D1097" s="1" t="s">
        <v>13664</v>
      </c>
      <c r="E1097" s="1" t="s">
        <v>1183</v>
      </c>
      <c r="F1097" s="1" t="s">
        <v>24</v>
      </c>
      <c r="G1097" s="1" t="s">
        <v>1183</v>
      </c>
      <c r="H1097" s="1" t="s">
        <v>14570</v>
      </c>
      <c r="I1097" s="1" t="s">
        <v>14571</v>
      </c>
      <c r="J1097" s="2" t="s">
        <v>14572</v>
      </c>
      <c r="K1097" s="1" t="s">
        <v>248</v>
      </c>
      <c r="L1097" s="1" t="s">
        <v>29</v>
      </c>
      <c r="M1097" s="1" t="s">
        <v>455</v>
      </c>
      <c r="N1097" s="1" t="s">
        <v>491</v>
      </c>
      <c r="O1097" s="1" t="s">
        <v>492</v>
      </c>
      <c r="P1097" s="1" t="s">
        <v>33</v>
      </c>
      <c r="Q1097" s="1" t="s">
        <v>14573</v>
      </c>
      <c r="S1097" s="1" t="s">
        <v>14574</v>
      </c>
      <c r="T1097" s="1" t="s">
        <v>254</v>
      </c>
      <c r="U1097" s="1" t="str">
        <f t="shared" si="4"/>
        <v>Quảng Ngãi</v>
      </c>
    </row>
    <row r="1098" spans="1:21" ht="15.75" customHeight="1" x14ac:dyDescent="0.25">
      <c r="A1098" s="1" t="s">
        <v>14575</v>
      </c>
      <c r="B1098" s="1" t="s">
        <v>14576</v>
      </c>
      <c r="C1098" s="1" t="s">
        <v>11049</v>
      </c>
      <c r="D1098" s="1" t="s">
        <v>8654</v>
      </c>
      <c r="E1098" s="1" t="s">
        <v>1183</v>
      </c>
      <c r="F1098" s="1" t="s">
        <v>24</v>
      </c>
      <c r="G1098" s="1" t="s">
        <v>1183</v>
      </c>
      <c r="H1098" s="1" t="s">
        <v>14577</v>
      </c>
      <c r="I1098" s="1" t="s">
        <v>14578</v>
      </c>
      <c r="J1098" s="2" t="s">
        <v>14579</v>
      </c>
      <c r="K1098" s="1" t="s">
        <v>248</v>
      </c>
      <c r="L1098" s="1" t="s">
        <v>45</v>
      </c>
      <c r="M1098" s="1" t="s">
        <v>445</v>
      </c>
      <c r="N1098" s="1" t="s">
        <v>1114</v>
      </c>
      <c r="O1098" s="1" t="s">
        <v>1115</v>
      </c>
      <c r="P1098" s="1" t="s">
        <v>33</v>
      </c>
      <c r="Q1098" s="1" t="s">
        <v>14580</v>
      </c>
      <c r="S1098" s="1" t="s">
        <v>14581</v>
      </c>
      <c r="T1098" s="1" t="s">
        <v>254</v>
      </c>
      <c r="U1098" s="1" t="str">
        <f t="shared" si="4"/>
        <v>Quảng Ngãi</v>
      </c>
    </row>
    <row r="1099" spans="1:21" ht="15.75" customHeight="1" x14ac:dyDescent="0.25">
      <c r="A1099" s="1" t="s">
        <v>14582</v>
      </c>
      <c r="B1099" s="1" t="s">
        <v>14583</v>
      </c>
      <c r="C1099" s="1" t="s">
        <v>54</v>
      </c>
      <c r="D1099" s="1" t="s">
        <v>7031</v>
      </c>
      <c r="E1099" s="1" t="s">
        <v>1183</v>
      </c>
      <c r="F1099" s="1" t="s">
        <v>40</v>
      </c>
      <c r="G1099" s="1" t="s">
        <v>1183</v>
      </c>
      <c r="H1099" s="1" t="s">
        <v>14584</v>
      </c>
      <c r="I1099" s="1" t="s">
        <v>14585</v>
      </c>
      <c r="J1099" s="2" t="s">
        <v>14586</v>
      </c>
      <c r="K1099" s="1" t="s">
        <v>248</v>
      </c>
      <c r="L1099" s="1" t="s">
        <v>29</v>
      </c>
      <c r="M1099" s="1" t="s">
        <v>455</v>
      </c>
      <c r="N1099" s="1" t="s">
        <v>500</v>
      </c>
      <c r="O1099" s="1" t="s">
        <v>501</v>
      </c>
      <c r="P1099" s="1" t="s">
        <v>33</v>
      </c>
      <c r="Q1099" s="1" t="s">
        <v>14587</v>
      </c>
      <c r="S1099" s="1" t="s">
        <v>14588</v>
      </c>
      <c r="T1099" s="1" t="s">
        <v>254</v>
      </c>
      <c r="U1099" s="1" t="str">
        <f t="shared" si="4"/>
        <v>Quảng Ngãi</v>
      </c>
    </row>
    <row r="1100" spans="1:21" ht="15.75" customHeight="1" x14ac:dyDescent="0.25">
      <c r="A1100" s="1" t="s">
        <v>14589</v>
      </c>
      <c r="B1100" s="1" t="s">
        <v>3232</v>
      </c>
      <c r="C1100" s="1" t="s">
        <v>611</v>
      </c>
      <c r="D1100" s="1" t="s">
        <v>14590</v>
      </c>
      <c r="E1100" s="1" t="s">
        <v>1183</v>
      </c>
      <c r="F1100" s="1" t="s">
        <v>24</v>
      </c>
      <c r="G1100" s="1" t="s">
        <v>1183</v>
      </c>
      <c r="H1100" s="1" t="s">
        <v>14591</v>
      </c>
      <c r="I1100" s="1" t="s">
        <v>14592</v>
      </c>
      <c r="J1100" s="2" t="s">
        <v>14593</v>
      </c>
      <c r="K1100" s="1" t="s">
        <v>248</v>
      </c>
      <c r="L1100" s="1" t="s">
        <v>29</v>
      </c>
      <c r="M1100" s="1" t="s">
        <v>455</v>
      </c>
      <c r="N1100" s="1" t="s">
        <v>456</v>
      </c>
      <c r="O1100" s="1" t="s">
        <v>457</v>
      </c>
      <c r="P1100" s="1" t="s">
        <v>33</v>
      </c>
      <c r="Q1100" s="1" t="s">
        <v>14594</v>
      </c>
      <c r="S1100" s="1" t="s">
        <v>14595</v>
      </c>
      <c r="T1100" s="1" t="s">
        <v>254</v>
      </c>
      <c r="U1100" s="1" t="str">
        <f t="shared" si="4"/>
        <v>Quảng Ngãi</v>
      </c>
    </row>
    <row r="1101" spans="1:21" ht="15.75" customHeight="1" x14ac:dyDescent="0.25">
      <c r="A1101" s="1" t="s">
        <v>14596</v>
      </c>
      <c r="B1101" s="1" t="s">
        <v>14280</v>
      </c>
      <c r="C1101" s="1" t="s">
        <v>3229</v>
      </c>
      <c r="D1101" s="1" t="s">
        <v>11690</v>
      </c>
      <c r="E1101" s="1" t="s">
        <v>1782</v>
      </c>
      <c r="F1101" s="1" t="s">
        <v>24</v>
      </c>
      <c r="G1101" s="1" t="s">
        <v>1782</v>
      </c>
      <c r="H1101" s="1" t="s">
        <v>14597</v>
      </c>
      <c r="I1101" s="1" t="s">
        <v>14598</v>
      </c>
      <c r="J1101" s="2" t="s">
        <v>14599</v>
      </c>
      <c r="K1101" s="1" t="s">
        <v>44</v>
      </c>
      <c r="L1101" s="1" t="s">
        <v>45</v>
      </c>
      <c r="M1101" s="1" t="s">
        <v>46</v>
      </c>
      <c r="N1101" s="1" t="s">
        <v>1527</v>
      </c>
      <c r="O1101" s="1" t="s">
        <v>1528</v>
      </c>
      <c r="P1101" s="1" t="s">
        <v>33</v>
      </c>
      <c r="Q1101" s="1" t="s">
        <v>14600</v>
      </c>
      <c r="S1101" s="1" t="s">
        <v>14601</v>
      </c>
      <c r="T1101" s="1" t="s">
        <v>51</v>
      </c>
      <c r="U1101" s="1" t="str">
        <f t="shared" si="4"/>
        <v>Đồng Tháp</v>
      </c>
    </row>
    <row r="1102" spans="1:21" ht="15.75" customHeight="1" x14ac:dyDescent="0.25">
      <c r="A1102" s="1" t="s">
        <v>14602</v>
      </c>
      <c r="B1102" s="1" t="s">
        <v>14603</v>
      </c>
      <c r="C1102" s="1" t="s">
        <v>3154</v>
      </c>
      <c r="D1102" s="1" t="s">
        <v>7136</v>
      </c>
      <c r="E1102" s="1" t="s">
        <v>1782</v>
      </c>
      <c r="F1102" s="1" t="s">
        <v>40</v>
      </c>
      <c r="G1102" s="1" t="s">
        <v>1782</v>
      </c>
      <c r="H1102" s="1" t="s">
        <v>14604</v>
      </c>
      <c r="I1102" s="1" t="s">
        <v>14605</v>
      </c>
      <c r="J1102" s="2" t="s">
        <v>14606</v>
      </c>
      <c r="K1102" s="1" t="s">
        <v>44</v>
      </c>
      <c r="L1102" s="1" t="s">
        <v>45</v>
      </c>
      <c r="M1102" s="1" t="s">
        <v>46</v>
      </c>
      <c r="N1102" s="1" t="s">
        <v>101</v>
      </c>
      <c r="O1102" s="1" t="s">
        <v>102</v>
      </c>
      <c r="P1102" s="1" t="s">
        <v>33</v>
      </c>
      <c r="Q1102" s="1" t="s">
        <v>14607</v>
      </c>
      <c r="S1102" s="1" t="s">
        <v>14608</v>
      </c>
      <c r="T1102" s="1" t="s">
        <v>51</v>
      </c>
      <c r="U1102" s="1" t="str">
        <f t="shared" si="4"/>
        <v>Đồng Tháp</v>
      </c>
    </row>
    <row r="1103" spans="1:21" ht="15.75" customHeight="1" x14ac:dyDescent="0.25">
      <c r="A1103" s="1" t="s">
        <v>14609</v>
      </c>
      <c r="B1103" s="1" t="s">
        <v>5034</v>
      </c>
      <c r="C1103" s="1" t="s">
        <v>1837</v>
      </c>
      <c r="D1103" s="1" t="s">
        <v>14610</v>
      </c>
      <c r="E1103" s="1" t="s">
        <v>1782</v>
      </c>
      <c r="F1103" s="1" t="s">
        <v>24</v>
      </c>
      <c r="G1103" s="1" t="s">
        <v>1782</v>
      </c>
      <c r="H1103" s="1" t="s">
        <v>14611</v>
      </c>
      <c r="I1103" s="1" t="s">
        <v>14612</v>
      </c>
      <c r="J1103" s="2" t="s">
        <v>14613</v>
      </c>
      <c r="K1103" s="1" t="s">
        <v>44</v>
      </c>
      <c r="L1103" s="1" t="s">
        <v>29</v>
      </c>
      <c r="M1103" s="1" t="s">
        <v>59</v>
      </c>
      <c r="N1103" s="1" t="s">
        <v>1227</v>
      </c>
      <c r="O1103" s="1" t="s">
        <v>1228</v>
      </c>
      <c r="P1103" s="1" t="s">
        <v>33</v>
      </c>
      <c r="Q1103" s="1" t="s">
        <v>14614</v>
      </c>
      <c r="S1103" s="1" t="s">
        <v>14615</v>
      </c>
      <c r="T1103" s="1" t="s">
        <v>51</v>
      </c>
      <c r="U1103" s="1" t="str">
        <f t="shared" si="4"/>
        <v>Đồng Tháp</v>
      </c>
    </row>
    <row r="1104" spans="1:21" ht="15.75" customHeight="1" x14ac:dyDescent="0.25">
      <c r="A1104" s="1" t="s">
        <v>14616</v>
      </c>
      <c r="B1104" s="1" t="s">
        <v>14617</v>
      </c>
      <c r="C1104" s="1" t="s">
        <v>1973</v>
      </c>
      <c r="D1104" s="1" t="s">
        <v>14618</v>
      </c>
      <c r="E1104" s="1" t="s">
        <v>1782</v>
      </c>
      <c r="F1104" s="1" t="s">
        <v>24</v>
      </c>
      <c r="G1104" s="1" t="s">
        <v>1782</v>
      </c>
      <c r="H1104" s="1" t="s">
        <v>14619</v>
      </c>
      <c r="I1104" s="1" t="s">
        <v>14620</v>
      </c>
      <c r="J1104" s="2" t="s">
        <v>14621</v>
      </c>
      <c r="K1104" s="1" t="s">
        <v>44</v>
      </c>
      <c r="L1104" s="1" t="s">
        <v>80</v>
      </c>
      <c r="M1104" s="1" t="s">
        <v>81</v>
      </c>
      <c r="N1104" s="1" t="s">
        <v>82</v>
      </c>
      <c r="O1104" s="1" t="s">
        <v>83</v>
      </c>
      <c r="P1104" s="1" t="s">
        <v>33</v>
      </c>
      <c r="Q1104" s="1" t="s">
        <v>14622</v>
      </c>
      <c r="S1104" s="1" t="s">
        <v>14623</v>
      </c>
      <c r="T1104" s="1" t="s">
        <v>51</v>
      </c>
      <c r="U1104" s="1" t="str">
        <f t="shared" si="4"/>
        <v>Đồng Tháp</v>
      </c>
    </row>
    <row r="1105" spans="1:21" ht="15.75" customHeight="1" x14ac:dyDescent="0.25">
      <c r="A1105" s="1" t="s">
        <v>14624</v>
      </c>
      <c r="B1105" s="1" t="s">
        <v>3782</v>
      </c>
      <c r="C1105" s="1" t="s">
        <v>1696</v>
      </c>
      <c r="D1105" s="1" t="s">
        <v>7380</v>
      </c>
      <c r="E1105" s="1" t="s">
        <v>1782</v>
      </c>
      <c r="F1105" s="1" t="s">
        <v>40</v>
      </c>
      <c r="G1105" s="1" t="s">
        <v>1782</v>
      </c>
      <c r="H1105" s="1" t="s">
        <v>14625</v>
      </c>
      <c r="I1105" s="1" t="s">
        <v>14626</v>
      </c>
      <c r="J1105" s="2" t="s">
        <v>14627</v>
      </c>
      <c r="K1105" s="1" t="s">
        <v>44</v>
      </c>
      <c r="L1105" s="1" t="s">
        <v>45</v>
      </c>
      <c r="M1105" s="1" t="s">
        <v>46</v>
      </c>
      <c r="N1105" s="1" t="s">
        <v>174</v>
      </c>
      <c r="O1105" s="1" t="s">
        <v>175</v>
      </c>
      <c r="P1105" s="1" t="s">
        <v>33</v>
      </c>
      <c r="Q1105" s="1" t="s">
        <v>14628</v>
      </c>
      <c r="S1105" s="1" t="s">
        <v>14629</v>
      </c>
      <c r="T1105" s="1" t="s">
        <v>51</v>
      </c>
      <c r="U1105" s="1" t="str">
        <f t="shared" si="4"/>
        <v>Đồng Tháp</v>
      </c>
    </row>
    <row r="1106" spans="1:21" ht="15.75" customHeight="1" x14ac:dyDescent="0.25">
      <c r="A1106" s="1" t="s">
        <v>14630</v>
      </c>
      <c r="B1106" s="1" t="s">
        <v>1872</v>
      </c>
      <c r="C1106" s="1" t="s">
        <v>1964</v>
      </c>
      <c r="D1106" s="1" t="s">
        <v>11746</v>
      </c>
      <c r="E1106" s="1" t="s">
        <v>1782</v>
      </c>
      <c r="F1106" s="1" t="s">
        <v>40</v>
      </c>
      <c r="G1106" s="1" t="s">
        <v>1782</v>
      </c>
      <c r="H1106" s="1" t="s">
        <v>14631</v>
      </c>
      <c r="I1106" s="1" t="s">
        <v>14632</v>
      </c>
      <c r="J1106" s="2" t="s">
        <v>14633</v>
      </c>
      <c r="K1106" s="1" t="s">
        <v>44</v>
      </c>
      <c r="L1106" s="1" t="s">
        <v>80</v>
      </c>
      <c r="M1106" s="1" t="s">
        <v>81</v>
      </c>
      <c r="N1106" s="1" t="s">
        <v>82</v>
      </c>
      <c r="O1106" s="1" t="s">
        <v>83</v>
      </c>
      <c r="P1106" s="1" t="s">
        <v>33</v>
      </c>
      <c r="Q1106" s="1" t="s">
        <v>14634</v>
      </c>
      <c r="S1106" s="1" t="s">
        <v>14635</v>
      </c>
      <c r="T1106" s="1" t="s">
        <v>51</v>
      </c>
      <c r="U1106" s="1" t="str">
        <f t="shared" si="4"/>
        <v>Đồng Tháp</v>
      </c>
    </row>
    <row r="1107" spans="1:21" ht="15.75" customHeight="1" x14ac:dyDescent="0.25">
      <c r="A1107" s="1" t="s">
        <v>14636</v>
      </c>
      <c r="B1107" s="1" t="s">
        <v>1222</v>
      </c>
      <c r="C1107" s="1" t="s">
        <v>96</v>
      </c>
      <c r="D1107" s="1" t="s">
        <v>12697</v>
      </c>
      <c r="E1107" s="1" t="s">
        <v>1782</v>
      </c>
      <c r="F1107" s="1" t="s">
        <v>40</v>
      </c>
      <c r="G1107" s="1" t="s">
        <v>1782</v>
      </c>
      <c r="H1107" s="1" t="s">
        <v>14637</v>
      </c>
      <c r="I1107" s="1" t="s">
        <v>14638</v>
      </c>
      <c r="J1107" s="2" t="s">
        <v>14639</v>
      </c>
      <c r="K1107" s="1" t="s">
        <v>44</v>
      </c>
      <c r="L1107" s="1" t="s">
        <v>45</v>
      </c>
      <c r="M1107" s="1" t="s">
        <v>46</v>
      </c>
      <c r="N1107" s="1" t="s">
        <v>70</v>
      </c>
      <c r="O1107" s="1" t="s">
        <v>71</v>
      </c>
      <c r="P1107" s="1" t="s">
        <v>33</v>
      </c>
      <c r="Q1107" s="1" t="s">
        <v>14640</v>
      </c>
      <c r="S1107" s="1" t="s">
        <v>14641</v>
      </c>
      <c r="T1107" s="1" t="s">
        <v>51</v>
      </c>
      <c r="U1107" s="1" t="str">
        <f t="shared" si="4"/>
        <v>Đồng Tháp</v>
      </c>
    </row>
    <row r="1108" spans="1:21" ht="15.75" customHeight="1" x14ac:dyDescent="0.25">
      <c r="A1108" s="1" t="s">
        <v>14642</v>
      </c>
      <c r="B1108" s="1" t="s">
        <v>2317</v>
      </c>
      <c r="C1108" s="1" t="s">
        <v>276</v>
      </c>
      <c r="D1108" s="1" t="s">
        <v>14643</v>
      </c>
      <c r="E1108" s="1" t="s">
        <v>1782</v>
      </c>
      <c r="F1108" s="1" t="s">
        <v>40</v>
      </c>
      <c r="G1108" s="1" t="s">
        <v>1782</v>
      </c>
      <c r="H1108" s="1" t="s">
        <v>14644</v>
      </c>
      <c r="I1108" s="1" t="s">
        <v>14645</v>
      </c>
      <c r="J1108" s="2" t="s">
        <v>14646</v>
      </c>
      <c r="K1108" s="1" t="s">
        <v>44</v>
      </c>
      <c r="L1108" s="1" t="s">
        <v>29</v>
      </c>
      <c r="M1108" s="1" t="s">
        <v>59</v>
      </c>
      <c r="N1108" s="1" t="s">
        <v>1274</v>
      </c>
      <c r="O1108" s="1" t="s">
        <v>1275</v>
      </c>
      <c r="P1108" s="1" t="s">
        <v>33</v>
      </c>
      <c r="Q1108" s="1" t="s">
        <v>14647</v>
      </c>
      <c r="S1108" s="1" t="s">
        <v>14648</v>
      </c>
      <c r="T1108" s="1" t="s">
        <v>51</v>
      </c>
      <c r="U1108" s="1" t="str">
        <f t="shared" si="4"/>
        <v>Đồng Tháp</v>
      </c>
    </row>
    <row r="1109" spans="1:21" ht="15.75" customHeight="1" x14ac:dyDescent="0.25">
      <c r="A1109" s="1" t="s">
        <v>14649</v>
      </c>
      <c r="B1109" s="1" t="s">
        <v>1719</v>
      </c>
      <c r="C1109" s="1" t="s">
        <v>39</v>
      </c>
      <c r="D1109" s="1" t="s">
        <v>7181</v>
      </c>
      <c r="E1109" s="1" t="s">
        <v>1782</v>
      </c>
      <c r="F1109" s="1" t="s">
        <v>40</v>
      </c>
      <c r="G1109" s="1" t="s">
        <v>1782</v>
      </c>
      <c r="H1109" s="1" t="s">
        <v>14650</v>
      </c>
      <c r="I1109" s="1" t="s">
        <v>14651</v>
      </c>
      <c r="J1109" s="2" t="s">
        <v>14652</v>
      </c>
      <c r="K1109" s="1" t="s">
        <v>44</v>
      </c>
      <c r="L1109" s="1" t="s">
        <v>45</v>
      </c>
      <c r="M1109" s="1" t="s">
        <v>46</v>
      </c>
      <c r="N1109" s="1" t="s">
        <v>1527</v>
      </c>
      <c r="O1109" s="1" t="s">
        <v>1528</v>
      </c>
      <c r="P1109" s="1" t="s">
        <v>33</v>
      </c>
      <c r="Q1109" s="1" t="s">
        <v>14653</v>
      </c>
      <c r="S1109" s="1" t="s">
        <v>14654</v>
      </c>
      <c r="T1109" s="1" t="s">
        <v>51</v>
      </c>
      <c r="U1109" s="1" t="str">
        <f t="shared" si="4"/>
        <v>Đồng Tháp</v>
      </c>
    </row>
    <row r="1110" spans="1:21" ht="15.75" customHeight="1" x14ac:dyDescent="0.25">
      <c r="A1110" s="1" t="s">
        <v>14655</v>
      </c>
      <c r="B1110" s="1" t="s">
        <v>14656</v>
      </c>
      <c r="C1110" s="1" t="s">
        <v>214</v>
      </c>
      <c r="D1110" s="1" t="s">
        <v>12264</v>
      </c>
      <c r="E1110" s="1" t="s">
        <v>1782</v>
      </c>
      <c r="F1110" s="1" t="s">
        <v>40</v>
      </c>
      <c r="G1110" s="1" t="s">
        <v>1782</v>
      </c>
      <c r="H1110" s="1" t="s">
        <v>14657</v>
      </c>
      <c r="I1110" s="1" t="s">
        <v>14658</v>
      </c>
      <c r="J1110" s="2" t="s">
        <v>14659</v>
      </c>
      <c r="K1110" s="1" t="s">
        <v>44</v>
      </c>
      <c r="L1110" s="1" t="s">
        <v>45</v>
      </c>
      <c r="M1110" s="1" t="s">
        <v>46</v>
      </c>
      <c r="N1110" s="1" t="s">
        <v>156</v>
      </c>
      <c r="O1110" s="1" t="s">
        <v>157</v>
      </c>
      <c r="P1110" s="1" t="s">
        <v>33</v>
      </c>
      <c r="Q1110" s="1" t="s">
        <v>14660</v>
      </c>
      <c r="S1110" s="1" t="s">
        <v>14661</v>
      </c>
      <c r="T1110" s="1" t="s">
        <v>51</v>
      </c>
      <c r="U1110" s="1" t="str">
        <f t="shared" si="4"/>
        <v>Đồng Tháp</v>
      </c>
    </row>
    <row r="1111" spans="1:21" ht="15.75" customHeight="1" x14ac:dyDescent="0.25">
      <c r="A1111" s="1" t="s">
        <v>14662</v>
      </c>
      <c r="B1111" s="1" t="s">
        <v>11542</v>
      </c>
      <c r="C1111" s="1" t="s">
        <v>611</v>
      </c>
      <c r="D1111" s="1" t="s">
        <v>7117</v>
      </c>
      <c r="E1111" s="1" t="s">
        <v>386</v>
      </c>
      <c r="F1111" s="1" t="s">
        <v>24</v>
      </c>
      <c r="G1111" s="1" t="s">
        <v>386</v>
      </c>
      <c r="H1111" s="1" t="s">
        <v>14663</v>
      </c>
      <c r="I1111" s="1" t="s">
        <v>14664</v>
      </c>
      <c r="J1111" s="2" t="s">
        <v>14665</v>
      </c>
      <c r="K1111" s="1" t="s">
        <v>44</v>
      </c>
      <c r="L1111" s="1" t="s">
        <v>45</v>
      </c>
      <c r="M1111" s="1" t="s">
        <v>46</v>
      </c>
      <c r="N1111" s="1" t="s">
        <v>138</v>
      </c>
      <c r="O1111" s="1" t="s">
        <v>139</v>
      </c>
      <c r="P1111" s="1" t="s">
        <v>33</v>
      </c>
      <c r="Q1111" s="1" t="s">
        <v>14666</v>
      </c>
      <c r="S1111" s="1" t="s">
        <v>14667</v>
      </c>
      <c r="T1111" s="1" t="s">
        <v>51</v>
      </c>
      <c r="U1111" s="1" t="str">
        <f t="shared" si="4"/>
        <v>TP. Hồ Chí Minh</v>
      </c>
    </row>
    <row r="1112" spans="1:21" ht="15.75" customHeight="1" x14ac:dyDescent="0.25">
      <c r="A1112" s="1" t="s">
        <v>14668</v>
      </c>
      <c r="B1112" s="1" t="s">
        <v>14669</v>
      </c>
      <c r="C1112" s="1" t="s">
        <v>3120</v>
      </c>
      <c r="D1112" s="1" t="s">
        <v>9544</v>
      </c>
      <c r="E1112" s="1" t="s">
        <v>2071</v>
      </c>
      <c r="F1112" s="1" t="s">
        <v>40</v>
      </c>
      <c r="G1112" s="1" t="s">
        <v>2071</v>
      </c>
      <c r="H1112" s="1" t="s">
        <v>14670</v>
      </c>
      <c r="I1112" s="1" t="s">
        <v>14671</v>
      </c>
      <c r="J1112" s="2" t="s">
        <v>14672</v>
      </c>
      <c r="K1112" s="1" t="s">
        <v>44</v>
      </c>
      <c r="L1112" s="1" t="s">
        <v>45</v>
      </c>
      <c r="M1112" s="1" t="s">
        <v>46</v>
      </c>
      <c r="N1112" s="1" t="s">
        <v>128</v>
      </c>
      <c r="O1112" s="1" t="s">
        <v>129</v>
      </c>
      <c r="P1112" s="1" t="s">
        <v>33</v>
      </c>
      <c r="Q1112" s="1" t="s">
        <v>14673</v>
      </c>
      <c r="S1112" s="1" t="s">
        <v>14674</v>
      </c>
      <c r="T1112" s="1" t="s">
        <v>51</v>
      </c>
      <c r="U1112" s="1" t="str">
        <f t="shared" si="4"/>
        <v>Đồng Nai</v>
      </c>
    </row>
    <row r="1113" spans="1:21" ht="15.75" customHeight="1" x14ac:dyDescent="0.25">
      <c r="A1113" s="1" t="s">
        <v>14675</v>
      </c>
      <c r="B1113" s="1" t="s">
        <v>14676</v>
      </c>
      <c r="C1113" s="1" t="s">
        <v>317</v>
      </c>
      <c r="D1113" s="1" t="s">
        <v>7129</v>
      </c>
      <c r="E1113" s="1" t="s">
        <v>2071</v>
      </c>
      <c r="F1113" s="1" t="s">
        <v>24</v>
      </c>
      <c r="G1113" s="1" t="s">
        <v>2071</v>
      </c>
      <c r="H1113" s="1" t="s">
        <v>14677</v>
      </c>
      <c r="I1113" s="1" t="s">
        <v>14678</v>
      </c>
      <c r="J1113" s="2" t="s">
        <v>14679</v>
      </c>
      <c r="K1113" s="1" t="s">
        <v>44</v>
      </c>
      <c r="L1113" s="1" t="s">
        <v>29</v>
      </c>
      <c r="M1113" s="1" t="s">
        <v>59</v>
      </c>
      <c r="N1113" s="1" t="s">
        <v>1227</v>
      </c>
      <c r="O1113" s="1" t="s">
        <v>1228</v>
      </c>
      <c r="P1113" s="1" t="s">
        <v>33</v>
      </c>
      <c r="Q1113" s="1" t="s">
        <v>14680</v>
      </c>
      <c r="S1113" s="1" t="s">
        <v>14681</v>
      </c>
      <c r="T1113" s="1" t="s">
        <v>51</v>
      </c>
      <c r="U1113" s="1" t="str">
        <f t="shared" si="4"/>
        <v>Đồng Nai</v>
      </c>
    </row>
    <row r="1114" spans="1:21" ht="15.75" customHeight="1" x14ac:dyDescent="0.25">
      <c r="A1114" s="1" t="s">
        <v>14682</v>
      </c>
      <c r="B1114" s="1" t="s">
        <v>14683</v>
      </c>
      <c r="C1114" s="1" t="s">
        <v>170</v>
      </c>
      <c r="D1114" s="1" t="s">
        <v>9479</v>
      </c>
      <c r="E1114" s="1" t="s">
        <v>386</v>
      </c>
      <c r="F1114" s="1" t="s">
        <v>40</v>
      </c>
      <c r="G1114" s="1" t="s">
        <v>2071</v>
      </c>
      <c r="H1114" s="1" t="s">
        <v>14684</v>
      </c>
      <c r="I1114" s="1" t="s">
        <v>14685</v>
      </c>
      <c r="J1114" s="2" t="s">
        <v>14686</v>
      </c>
      <c r="K1114" s="1" t="s">
        <v>44</v>
      </c>
      <c r="L1114" s="1" t="s">
        <v>45</v>
      </c>
      <c r="M1114" s="1" t="s">
        <v>46</v>
      </c>
      <c r="N1114" s="1" t="s">
        <v>101</v>
      </c>
      <c r="O1114" s="1" t="s">
        <v>102</v>
      </c>
      <c r="P1114" s="1" t="s">
        <v>33</v>
      </c>
      <c r="Q1114" s="1" t="s">
        <v>14687</v>
      </c>
      <c r="S1114" s="1" t="s">
        <v>14688</v>
      </c>
      <c r="T1114" s="1" t="s">
        <v>51</v>
      </c>
      <c r="U1114" s="1" t="str">
        <f t="shared" si="4"/>
        <v>Đồng Nai</v>
      </c>
    </row>
    <row r="1115" spans="1:21" ht="15.75" customHeight="1" x14ac:dyDescent="0.25">
      <c r="A1115" s="1" t="s">
        <v>6937</v>
      </c>
      <c r="B1115" s="1" t="s">
        <v>6938</v>
      </c>
      <c r="C1115" s="1" t="s">
        <v>919</v>
      </c>
      <c r="D1115" s="1" t="s">
        <v>7397</v>
      </c>
      <c r="E1115" s="1" t="s">
        <v>328</v>
      </c>
      <c r="F1115" s="1" t="s">
        <v>40</v>
      </c>
      <c r="G1115" s="1" t="s">
        <v>328</v>
      </c>
      <c r="H1115" s="1" t="s">
        <v>7398</v>
      </c>
      <c r="I1115" s="1" t="s">
        <v>7399</v>
      </c>
      <c r="J1115" s="2" t="s">
        <v>7400</v>
      </c>
      <c r="K1115" s="1" t="s">
        <v>28</v>
      </c>
      <c r="L1115" s="1" t="s">
        <v>45</v>
      </c>
      <c r="M1115" s="1" t="s">
        <v>259</v>
      </c>
      <c r="N1115" s="1" t="s">
        <v>270</v>
      </c>
      <c r="O1115" s="1" t="s">
        <v>271</v>
      </c>
      <c r="P1115" s="1" t="s">
        <v>33</v>
      </c>
      <c r="Q1115" s="1" t="s">
        <v>7401</v>
      </c>
      <c r="S1115" s="1" t="s">
        <v>7402</v>
      </c>
      <c r="T1115" s="1" t="s">
        <v>36</v>
      </c>
      <c r="U1115" s="1" t="str">
        <f t="shared" si="4"/>
        <v>Quảng Nam</v>
      </c>
    </row>
    <row r="1116" spans="1:21" ht="15.75" customHeight="1" x14ac:dyDescent="0.25">
      <c r="A1116" s="1" t="s">
        <v>6939</v>
      </c>
      <c r="B1116" s="1" t="s">
        <v>6940</v>
      </c>
      <c r="C1116" s="1" t="s">
        <v>1103</v>
      </c>
      <c r="D1116" s="1" t="s">
        <v>7403</v>
      </c>
      <c r="E1116" s="1" t="s">
        <v>328</v>
      </c>
      <c r="F1116" s="1" t="s">
        <v>24</v>
      </c>
      <c r="G1116" s="1" t="s">
        <v>328</v>
      </c>
      <c r="H1116" s="1" t="s">
        <v>7404</v>
      </c>
      <c r="I1116" s="1" t="s">
        <v>7405</v>
      </c>
      <c r="J1116" s="2" t="s">
        <v>7406</v>
      </c>
      <c r="K1116" s="1" t="s">
        <v>28</v>
      </c>
      <c r="L1116" s="1" t="s">
        <v>80</v>
      </c>
      <c r="M1116" s="1" t="s">
        <v>310</v>
      </c>
      <c r="N1116" s="1" t="s">
        <v>311</v>
      </c>
      <c r="O1116" s="1" t="s">
        <v>312</v>
      </c>
      <c r="P1116" s="1" t="s">
        <v>33</v>
      </c>
      <c r="Q1116" s="1" t="s">
        <v>7407</v>
      </c>
      <c r="S1116" s="1" t="s">
        <v>7408</v>
      </c>
      <c r="T1116" s="1" t="s">
        <v>36</v>
      </c>
      <c r="U1116" s="1" t="str">
        <f t="shared" si="4"/>
        <v>Quảng Nam</v>
      </c>
    </row>
    <row r="1117" spans="1:21" ht="15.75" customHeight="1" x14ac:dyDescent="0.25">
      <c r="A1117" s="1" t="s">
        <v>6941</v>
      </c>
      <c r="B1117" s="1" t="s">
        <v>6942</v>
      </c>
      <c r="C1117" s="1" t="s">
        <v>1103</v>
      </c>
      <c r="D1117" s="1" t="s">
        <v>7409</v>
      </c>
      <c r="E1117" s="1" t="s">
        <v>328</v>
      </c>
      <c r="F1117" s="1" t="s">
        <v>24</v>
      </c>
      <c r="G1117" s="1" t="s">
        <v>328</v>
      </c>
      <c r="H1117" s="1" t="s">
        <v>7410</v>
      </c>
      <c r="I1117" s="1" t="s">
        <v>7411</v>
      </c>
      <c r="J1117" s="2" t="s">
        <v>7412</v>
      </c>
      <c r="K1117" s="1" t="s">
        <v>28</v>
      </c>
      <c r="L1117" s="1" t="s">
        <v>45</v>
      </c>
      <c r="M1117" s="1" t="s">
        <v>259</v>
      </c>
      <c r="N1117" s="1" t="s">
        <v>300</v>
      </c>
      <c r="O1117" s="1" t="s">
        <v>301</v>
      </c>
      <c r="P1117" s="1" t="s">
        <v>33</v>
      </c>
      <c r="Q1117" s="1" t="s">
        <v>7413</v>
      </c>
      <c r="S1117" s="1" t="s">
        <v>7414</v>
      </c>
      <c r="T1117" s="1" t="s">
        <v>36</v>
      </c>
      <c r="U1117" s="1" t="str">
        <f t="shared" si="4"/>
        <v>Quảng Nam</v>
      </c>
    </row>
    <row r="1118" spans="1:21" ht="15.75" customHeight="1" x14ac:dyDescent="0.25">
      <c r="A1118" s="1" t="s">
        <v>6934</v>
      </c>
      <c r="B1118" s="1" t="s">
        <v>6935</v>
      </c>
      <c r="C1118" s="1" t="s">
        <v>306</v>
      </c>
      <c r="D1118" s="1" t="s">
        <v>7415</v>
      </c>
      <c r="E1118" s="1" t="s">
        <v>328</v>
      </c>
      <c r="F1118" s="1" t="s">
        <v>40</v>
      </c>
      <c r="G1118" s="1" t="s">
        <v>328</v>
      </c>
      <c r="H1118" s="1" t="s">
        <v>7416</v>
      </c>
      <c r="I1118" s="1" t="s">
        <v>7417</v>
      </c>
      <c r="J1118" s="2" t="s">
        <v>7418</v>
      </c>
      <c r="K1118" s="1" t="s">
        <v>28</v>
      </c>
      <c r="L1118" s="1" t="s">
        <v>29</v>
      </c>
      <c r="M1118" s="1" t="s">
        <v>30</v>
      </c>
      <c r="N1118" s="1" t="s">
        <v>332</v>
      </c>
      <c r="O1118" s="1" t="s">
        <v>333</v>
      </c>
      <c r="P1118" s="1" t="s">
        <v>33</v>
      </c>
      <c r="Q1118" s="1" t="s">
        <v>7419</v>
      </c>
      <c r="S1118" s="1" t="s">
        <v>7420</v>
      </c>
      <c r="T1118" s="1" t="s">
        <v>36</v>
      </c>
      <c r="U1118" s="1" t="str">
        <f t="shared" si="4"/>
        <v>Quảng Nam</v>
      </c>
    </row>
    <row r="1119" spans="1:21" ht="15.75" customHeight="1" x14ac:dyDescent="0.25">
      <c r="A1119" s="1" t="s">
        <v>6943</v>
      </c>
      <c r="B1119" s="1" t="s">
        <v>6944</v>
      </c>
      <c r="C1119" s="1" t="s">
        <v>1484</v>
      </c>
      <c r="D1119" s="1" t="s">
        <v>7421</v>
      </c>
      <c r="E1119" s="1" t="s">
        <v>328</v>
      </c>
      <c r="F1119" s="1" t="s">
        <v>24</v>
      </c>
      <c r="G1119" s="1" t="s">
        <v>328</v>
      </c>
      <c r="H1119" s="1" t="s">
        <v>7422</v>
      </c>
      <c r="I1119" s="1" t="s">
        <v>7423</v>
      </c>
      <c r="J1119" s="2" t="s">
        <v>7424</v>
      </c>
      <c r="K1119" s="1" t="s">
        <v>28</v>
      </c>
      <c r="L1119" s="1" t="s">
        <v>45</v>
      </c>
      <c r="M1119" s="1" t="s">
        <v>259</v>
      </c>
      <c r="N1119" s="1" t="s">
        <v>420</v>
      </c>
      <c r="O1119" s="1" t="s">
        <v>421</v>
      </c>
      <c r="P1119" s="1" t="s">
        <v>33</v>
      </c>
      <c r="Q1119" s="1" t="s">
        <v>7425</v>
      </c>
      <c r="S1119" s="1" t="s">
        <v>7426</v>
      </c>
      <c r="T1119" s="1" t="s">
        <v>36</v>
      </c>
      <c r="U1119" s="1" t="str">
        <f t="shared" si="4"/>
        <v>Quảng Nam</v>
      </c>
    </row>
    <row r="1120" spans="1:21" ht="15.75" customHeight="1" x14ac:dyDescent="0.25">
      <c r="A1120" s="1" t="s">
        <v>6930</v>
      </c>
      <c r="B1120" s="1" t="s">
        <v>6931</v>
      </c>
      <c r="C1120" s="1" t="s">
        <v>2012</v>
      </c>
      <c r="D1120" s="1" t="s">
        <v>7427</v>
      </c>
      <c r="E1120" s="1" t="s">
        <v>107</v>
      </c>
      <c r="F1120" s="1" t="s">
        <v>40</v>
      </c>
      <c r="G1120" s="1" t="s">
        <v>328</v>
      </c>
      <c r="H1120" s="1" t="s">
        <v>7428</v>
      </c>
      <c r="I1120" s="1" t="s">
        <v>7429</v>
      </c>
      <c r="J1120" s="2" t="s">
        <v>7430</v>
      </c>
      <c r="K1120" s="1" t="s">
        <v>28</v>
      </c>
      <c r="L1120" s="1" t="s">
        <v>45</v>
      </c>
      <c r="M1120" s="1" t="s">
        <v>259</v>
      </c>
      <c r="N1120" s="1" t="s">
        <v>7431</v>
      </c>
      <c r="O1120" s="1" t="s">
        <v>7432</v>
      </c>
      <c r="P1120" s="1" t="s">
        <v>33</v>
      </c>
      <c r="Q1120" s="1" t="s">
        <v>7433</v>
      </c>
      <c r="S1120" s="1" t="s">
        <v>7434</v>
      </c>
      <c r="T1120" s="1" t="s">
        <v>36</v>
      </c>
      <c r="U1120" s="1" t="str">
        <f t="shared" si="4"/>
        <v>Quảng Nam</v>
      </c>
    </row>
    <row r="1121" spans="1:21" ht="15.75" customHeight="1" x14ac:dyDescent="0.25">
      <c r="A1121" s="1" t="s">
        <v>6932</v>
      </c>
      <c r="B1121" s="1" t="s">
        <v>6933</v>
      </c>
      <c r="C1121" s="1" t="s">
        <v>1633</v>
      </c>
      <c r="D1121" s="1" t="s">
        <v>7435</v>
      </c>
      <c r="E1121" s="1" t="s">
        <v>328</v>
      </c>
      <c r="F1121" s="1" t="s">
        <v>40</v>
      </c>
      <c r="G1121" s="1" t="s">
        <v>328</v>
      </c>
      <c r="H1121" s="1" t="s">
        <v>7436</v>
      </c>
      <c r="I1121" s="1" t="s">
        <v>7437</v>
      </c>
      <c r="J1121" s="2" t="s">
        <v>7438</v>
      </c>
      <c r="K1121" s="1" t="s">
        <v>28</v>
      </c>
      <c r="L1121" s="1" t="s">
        <v>45</v>
      </c>
      <c r="M1121" s="1" t="s">
        <v>259</v>
      </c>
      <c r="N1121" s="1" t="s">
        <v>300</v>
      </c>
      <c r="O1121" s="1" t="s">
        <v>301</v>
      </c>
      <c r="P1121" s="1" t="s">
        <v>33</v>
      </c>
      <c r="Q1121" s="1" t="s">
        <v>7439</v>
      </c>
      <c r="S1121" s="1" t="s">
        <v>7440</v>
      </c>
      <c r="T1121" s="1" t="s">
        <v>36</v>
      </c>
      <c r="U1121" s="1" t="str">
        <f t="shared" si="4"/>
        <v>Quảng Nam</v>
      </c>
    </row>
    <row r="1122" spans="1:21" ht="15.75" customHeight="1" x14ac:dyDescent="0.25">
      <c r="A1122" s="1" t="s">
        <v>6946</v>
      </c>
      <c r="B1122" s="1" t="s">
        <v>776</v>
      </c>
      <c r="C1122" s="1" t="s">
        <v>214</v>
      </c>
      <c r="D1122" s="1" t="s">
        <v>7441</v>
      </c>
      <c r="E1122" s="1" t="s">
        <v>328</v>
      </c>
      <c r="F1122" s="1" t="s">
        <v>40</v>
      </c>
      <c r="G1122" s="1" t="s">
        <v>328</v>
      </c>
      <c r="H1122" s="1" t="s">
        <v>7442</v>
      </c>
      <c r="I1122" s="1" t="s">
        <v>7443</v>
      </c>
      <c r="J1122" s="2" t="s">
        <v>7444</v>
      </c>
      <c r="K1122" s="1" t="s">
        <v>28</v>
      </c>
      <c r="L1122" s="1" t="s">
        <v>45</v>
      </c>
      <c r="M1122" s="1" t="s">
        <v>259</v>
      </c>
      <c r="N1122" s="1" t="s">
        <v>270</v>
      </c>
      <c r="O1122" s="1" t="s">
        <v>271</v>
      </c>
      <c r="P1122" s="1" t="s">
        <v>33</v>
      </c>
      <c r="Q1122" s="1" t="s">
        <v>7445</v>
      </c>
      <c r="S1122" s="1" t="s">
        <v>7446</v>
      </c>
      <c r="T1122" s="1" t="s">
        <v>36</v>
      </c>
      <c r="U1122" s="1" t="str">
        <f t="shared" si="4"/>
        <v>Quảng Nam</v>
      </c>
    </row>
    <row r="1123" spans="1:21" ht="15.75" customHeight="1" x14ac:dyDescent="0.25">
      <c r="A1123" s="1" t="s">
        <v>6936</v>
      </c>
      <c r="B1123" s="1" t="s">
        <v>2189</v>
      </c>
      <c r="C1123" s="1" t="s">
        <v>1199</v>
      </c>
      <c r="D1123" s="1" t="s">
        <v>7447</v>
      </c>
      <c r="E1123" s="1" t="s">
        <v>328</v>
      </c>
      <c r="F1123" s="1" t="s">
        <v>40</v>
      </c>
      <c r="G1123" s="1" t="s">
        <v>328</v>
      </c>
      <c r="H1123" s="1" t="s">
        <v>7448</v>
      </c>
      <c r="I1123" s="1" t="s">
        <v>7449</v>
      </c>
      <c r="J1123" s="2" t="s">
        <v>7450</v>
      </c>
      <c r="K1123" s="1" t="s">
        <v>28</v>
      </c>
      <c r="L1123" s="1" t="s">
        <v>45</v>
      </c>
      <c r="M1123" s="1" t="s">
        <v>259</v>
      </c>
      <c r="N1123" s="1" t="s">
        <v>420</v>
      </c>
      <c r="O1123" s="1" t="s">
        <v>421</v>
      </c>
      <c r="P1123" s="1" t="s">
        <v>33</v>
      </c>
      <c r="Q1123" s="1" t="s">
        <v>7451</v>
      </c>
      <c r="S1123" s="1" t="s">
        <v>7452</v>
      </c>
      <c r="T1123" s="1" t="s">
        <v>36</v>
      </c>
      <c r="U1123" s="1" t="str">
        <f t="shared" si="4"/>
        <v>Quảng Nam</v>
      </c>
    </row>
    <row r="1124" spans="1:21" ht="15.75" customHeight="1" x14ac:dyDescent="0.25">
      <c r="A1124" s="1" t="s">
        <v>14689</v>
      </c>
      <c r="B1124" s="1" t="s">
        <v>14690</v>
      </c>
      <c r="C1124" s="1" t="s">
        <v>611</v>
      </c>
      <c r="D1124" s="1" t="s">
        <v>14691</v>
      </c>
      <c r="E1124" s="1" t="s">
        <v>1183</v>
      </c>
      <c r="F1124" s="1" t="s">
        <v>24</v>
      </c>
      <c r="G1124" s="1" t="s">
        <v>386</v>
      </c>
      <c r="H1124" s="1" t="s">
        <v>14692</v>
      </c>
      <c r="I1124" s="1" t="s">
        <v>14693</v>
      </c>
      <c r="J1124" s="2" t="s">
        <v>14694</v>
      </c>
      <c r="K1124" s="1" t="s">
        <v>248</v>
      </c>
      <c r="L1124" s="1" t="s">
        <v>45</v>
      </c>
      <c r="M1124" s="1" t="s">
        <v>445</v>
      </c>
      <c r="N1124" s="1" t="s">
        <v>1098</v>
      </c>
      <c r="O1124" s="1" t="s">
        <v>1099</v>
      </c>
      <c r="P1124" s="1" t="s">
        <v>33</v>
      </c>
      <c r="Q1124" s="1" t="s">
        <v>14695</v>
      </c>
      <c r="S1124" s="1" t="s">
        <v>14696</v>
      </c>
      <c r="T1124" s="1" t="s">
        <v>254</v>
      </c>
      <c r="U1124" s="1" t="str">
        <f t="shared" si="4"/>
        <v>TP. Hồ Chí Minh</v>
      </c>
    </row>
    <row r="1125" spans="1:21" ht="15.75" customHeight="1" x14ac:dyDescent="0.25">
      <c r="A1125" s="1" t="s">
        <v>14697</v>
      </c>
      <c r="B1125" s="1" t="s">
        <v>2055</v>
      </c>
      <c r="C1125" s="1" t="s">
        <v>872</v>
      </c>
      <c r="D1125" s="1" t="s">
        <v>14698</v>
      </c>
      <c r="E1125" s="1" t="s">
        <v>386</v>
      </c>
      <c r="F1125" s="1" t="s">
        <v>40</v>
      </c>
      <c r="G1125" s="1" t="s">
        <v>386</v>
      </c>
      <c r="H1125" s="1" t="s">
        <v>14699</v>
      </c>
      <c r="I1125" s="1" t="s">
        <v>14700</v>
      </c>
      <c r="J1125" s="2" t="s">
        <v>14701</v>
      </c>
      <c r="K1125" s="1" t="s">
        <v>248</v>
      </c>
      <c r="L1125" s="1" t="s">
        <v>45</v>
      </c>
      <c r="M1125" s="1" t="s">
        <v>445</v>
      </c>
      <c r="N1125" s="1" t="s">
        <v>1098</v>
      </c>
      <c r="O1125" s="1" t="s">
        <v>1099</v>
      </c>
      <c r="P1125" s="1" t="s">
        <v>33</v>
      </c>
      <c r="Q1125" s="1" t="s">
        <v>14702</v>
      </c>
      <c r="S1125" s="1" t="s">
        <v>14703</v>
      </c>
      <c r="T1125" s="1" t="s">
        <v>254</v>
      </c>
      <c r="U1125" s="1" t="str">
        <f t="shared" si="4"/>
        <v>TP. Hồ Chí Minh</v>
      </c>
    </row>
    <row r="1126" spans="1:21" ht="15.75" customHeight="1" x14ac:dyDescent="0.25">
      <c r="A1126" s="1" t="s">
        <v>14704</v>
      </c>
      <c r="B1126" s="1" t="s">
        <v>14705</v>
      </c>
      <c r="C1126" s="1" t="s">
        <v>1332</v>
      </c>
      <c r="D1126" s="1" t="s">
        <v>14706</v>
      </c>
      <c r="E1126" s="1" t="s">
        <v>386</v>
      </c>
      <c r="F1126" s="1" t="s">
        <v>40</v>
      </c>
      <c r="G1126" s="1" t="s">
        <v>386</v>
      </c>
      <c r="H1126" s="1" t="s">
        <v>14707</v>
      </c>
      <c r="I1126" s="1" t="s">
        <v>14708</v>
      </c>
      <c r="J1126" s="2" t="s">
        <v>14709</v>
      </c>
      <c r="K1126" s="1" t="s">
        <v>248</v>
      </c>
      <c r="L1126" s="1" t="s">
        <v>45</v>
      </c>
      <c r="M1126" s="1" t="s">
        <v>445</v>
      </c>
      <c r="N1126" s="1" t="s">
        <v>1088</v>
      </c>
      <c r="O1126" s="1" t="s">
        <v>1089</v>
      </c>
      <c r="P1126" s="1" t="s">
        <v>33</v>
      </c>
      <c r="Q1126" s="1" t="s">
        <v>14710</v>
      </c>
      <c r="S1126" s="1" t="s">
        <v>14711</v>
      </c>
      <c r="T1126" s="1" t="s">
        <v>254</v>
      </c>
      <c r="U1126" s="1" t="str">
        <f t="shared" si="4"/>
        <v>TP. Hồ Chí Minh</v>
      </c>
    </row>
    <row r="1127" spans="1:21" ht="15.75" customHeight="1" x14ac:dyDescent="0.25">
      <c r="A1127" s="1" t="s">
        <v>14712</v>
      </c>
      <c r="B1127" s="1" t="s">
        <v>3973</v>
      </c>
      <c r="C1127" s="1" t="s">
        <v>2550</v>
      </c>
      <c r="D1127" s="1" t="s">
        <v>13594</v>
      </c>
      <c r="E1127" s="1" t="s">
        <v>386</v>
      </c>
      <c r="F1127" s="1" t="s">
        <v>24</v>
      </c>
      <c r="G1127" s="1" t="s">
        <v>386</v>
      </c>
      <c r="H1127" s="1" t="s">
        <v>14713</v>
      </c>
      <c r="I1127" s="1" t="s">
        <v>14714</v>
      </c>
      <c r="J1127" s="2" t="s">
        <v>14715</v>
      </c>
      <c r="K1127" s="1" t="s">
        <v>248</v>
      </c>
      <c r="L1127" s="1" t="s">
        <v>45</v>
      </c>
      <c r="M1127" s="1" t="s">
        <v>445</v>
      </c>
      <c r="N1127" s="1" t="s">
        <v>446</v>
      </c>
      <c r="O1127" s="1" t="s">
        <v>447</v>
      </c>
      <c r="P1127" s="1" t="s">
        <v>33</v>
      </c>
      <c r="Q1127" s="1" t="s">
        <v>14716</v>
      </c>
      <c r="S1127" s="1" t="s">
        <v>14717</v>
      </c>
      <c r="T1127" s="1" t="s">
        <v>254</v>
      </c>
      <c r="U1127" s="1" t="str">
        <f t="shared" si="4"/>
        <v>TP. Hồ Chí Minh</v>
      </c>
    </row>
    <row r="1128" spans="1:21" ht="15.75" customHeight="1" x14ac:dyDescent="0.25">
      <c r="A1128" s="1" t="s">
        <v>14718</v>
      </c>
      <c r="B1128" s="1" t="s">
        <v>14719</v>
      </c>
      <c r="C1128" s="1" t="s">
        <v>317</v>
      </c>
      <c r="D1128" s="1" t="s">
        <v>7826</v>
      </c>
      <c r="E1128" s="1" t="s">
        <v>386</v>
      </c>
      <c r="F1128" s="1" t="s">
        <v>24</v>
      </c>
      <c r="G1128" s="1" t="s">
        <v>386</v>
      </c>
      <c r="H1128" s="1" t="s">
        <v>14720</v>
      </c>
      <c r="I1128" s="1" t="s">
        <v>14721</v>
      </c>
      <c r="J1128" s="2" t="s">
        <v>14722</v>
      </c>
      <c r="K1128" s="1" t="s">
        <v>248</v>
      </c>
      <c r="L1128" s="1" t="s">
        <v>45</v>
      </c>
      <c r="M1128" s="1" t="s">
        <v>445</v>
      </c>
      <c r="N1128" s="1" t="s">
        <v>639</v>
      </c>
      <c r="O1128" s="1" t="s">
        <v>640</v>
      </c>
      <c r="P1128" s="1" t="s">
        <v>33</v>
      </c>
      <c r="Q1128" s="1" t="s">
        <v>14723</v>
      </c>
      <c r="S1128" s="1" t="s">
        <v>14724</v>
      </c>
      <c r="T1128" s="1" t="s">
        <v>254</v>
      </c>
      <c r="U1128" s="1" t="str">
        <f t="shared" si="4"/>
        <v>TP. Hồ Chí Minh</v>
      </c>
    </row>
    <row r="1129" spans="1:21" ht="15.75" customHeight="1" x14ac:dyDescent="0.25">
      <c r="A1129" s="1" t="s">
        <v>14725</v>
      </c>
      <c r="B1129" s="1" t="s">
        <v>12760</v>
      </c>
      <c r="C1129" s="1" t="s">
        <v>1802</v>
      </c>
      <c r="D1129" s="1" t="s">
        <v>14726</v>
      </c>
      <c r="E1129" s="1" t="s">
        <v>386</v>
      </c>
      <c r="F1129" s="1" t="s">
        <v>40</v>
      </c>
      <c r="G1129" s="1" t="s">
        <v>386</v>
      </c>
      <c r="H1129" s="1" t="s">
        <v>14727</v>
      </c>
      <c r="I1129" s="1" t="s">
        <v>14728</v>
      </c>
      <c r="J1129" s="2" t="s">
        <v>14729</v>
      </c>
      <c r="K1129" s="1" t="s">
        <v>248</v>
      </c>
      <c r="L1129" s="1" t="s">
        <v>45</v>
      </c>
      <c r="M1129" s="1" t="s">
        <v>445</v>
      </c>
      <c r="N1129" s="1" t="s">
        <v>446</v>
      </c>
      <c r="O1129" s="1" t="s">
        <v>447</v>
      </c>
      <c r="P1129" s="1" t="s">
        <v>33</v>
      </c>
      <c r="Q1129" s="1" t="s">
        <v>14730</v>
      </c>
      <c r="S1129" s="1" t="s">
        <v>14731</v>
      </c>
      <c r="T1129" s="1" t="s">
        <v>254</v>
      </c>
      <c r="U1129" s="1" t="str">
        <f t="shared" si="4"/>
        <v>TP. Hồ Chí Minh</v>
      </c>
    </row>
    <row r="1130" spans="1:21" ht="15.75" customHeight="1" x14ac:dyDescent="0.25">
      <c r="A1130" s="1" t="s">
        <v>14732</v>
      </c>
      <c r="B1130" s="1" t="s">
        <v>1901</v>
      </c>
      <c r="C1130" s="1" t="s">
        <v>96</v>
      </c>
      <c r="D1130" s="1" t="s">
        <v>14733</v>
      </c>
      <c r="E1130" s="1" t="s">
        <v>386</v>
      </c>
      <c r="F1130" s="1" t="s">
        <v>40</v>
      </c>
      <c r="G1130" s="1" t="s">
        <v>386</v>
      </c>
      <c r="H1130" s="1" t="s">
        <v>14734</v>
      </c>
      <c r="I1130" s="1" t="s">
        <v>14735</v>
      </c>
      <c r="J1130" s="2" t="s">
        <v>14736</v>
      </c>
      <c r="K1130" s="1" t="s">
        <v>248</v>
      </c>
      <c r="L1130" s="1" t="s">
        <v>45</v>
      </c>
      <c r="M1130" s="1" t="s">
        <v>445</v>
      </c>
      <c r="N1130" s="1" t="s">
        <v>701</v>
      </c>
      <c r="O1130" s="1" t="s">
        <v>702</v>
      </c>
      <c r="P1130" s="1" t="s">
        <v>33</v>
      </c>
      <c r="Q1130" s="1" t="s">
        <v>14737</v>
      </c>
      <c r="S1130" s="1" t="s">
        <v>14738</v>
      </c>
      <c r="T1130" s="1" t="s">
        <v>254</v>
      </c>
      <c r="U1130" s="1" t="str">
        <f t="shared" si="4"/>
        <v>TP. Hồ Chí Minh</v>
      </c>
    </row>
    <row r="1131" spans="1:21" ht="15.75" customHeight="1" x14ac:dyDescent="0.25">
      <c r="A1131" s="1" t="s">
        <v>14739</v>
      </c>
      <c r="B1131" s="1" t="s">
        <v>14740</v>
      </c>
      <c r="C1131" s="1" t="s">
        <v>1696</v>
      </c>
      <c r="D1131" s="1" t="s">
        <v>14741</v>
      </c>
      <c r="E1131" s="1" t="s">
        <v>386</v>
      </c>
      <c r="F1131" s="1" t="s">
        <v>40</v>
      </c>
      <c r="G1131" s="1" t="s">
        <v>386</v>
      </c>
      <c r="H1131" s="1" t="s">
        <v>14742</v>
      </c>
      <c r="I1131" s="1" t="s">
        <v>14743</v>
      </c>
      <c r="J1131" s="2" t="s">
        <v>14744</v>
      </c>
      <c r="K1131" s="1" t="s">
        <v>248</v>
      </c>
      <c r="L1131" s="1" t="s">
        <v>45</v>
      </c>
      <c r="M1131" s="1" t="s">
        <v>445</v>
      </c>
      <c r="N1131" s="1" t="s">
        <v>639</v>
      </c>
      <c r="O1131" s="1" t="s">
        <v>640</v>
      </c>
      <c r="P1131" s="1" t="s">
        <v>33</v>
      </c>
      <c r="Q1131" s="1" t="s">
        <v>14745</v>
      </c>
      <c r="S1131" s="1" t="s">
        <v>14746</v>
      </c>
      <c r="T1131" s="1" t="s">
        <v>254</v>
      </c>
      <c r="U1131" s="1" t="str">
        <f t="shared" si="4"/>
        <v>TP. Hồ Chí Minh</v>
      </c>
    </row>
    <row r="1132" spans="1:21" ht="15.75" customHeight="1" x14ac:dyDescent="0.25">
      <c r="A1132" s="1" t="s">
        <v>14747</v>
      </c>
      <c r="B1132" s="1" t="s">
        <v>5710</v>
      </c>
      <c r="C1132" s="1" t="s">
        <v>88</v>
      </c>
      <c r="D1132" s="1" t="s">
        <v>12955</v>
      </c>
      <c r="E1132" s="1" t="s">
        <v>386</v>
      </c>
      <c r="F1132" s="1" t="s">
        <v>40</v>
      </c>
      <c r="G1132" s="1" t="s">
        <v>386</v>
      </c>
      <c r="H1132" s="1" t="s">
        <v>14748</v>
      </c>
      <c r="I1132" s="1" t="s">
        <v>14749</v>
      </c>
      <c r="J1132" s="2" t="s">
        <v>14750</v>
      </c>
      <c r="K1132" s="1" t="s">
        <v>248</v>
      </c>
      <c r="L1132" s="1" t="s">
        <v>45</v>
      </c>
      <c r="M1132" s="1" t="s">
        <v>445</v>
      </c>
      <c r="N1132" s="1" t="s">
        <v>1098</v>
      </c>
      <c r="O1132" s="1" t="s">
        <v>1099</v>
      </c>
      <c r="P1132" s="1" t="s">
        <v>33</v>
      </c>
      <c r="Q1132" s="1" t="s">
        <v>14751</v>
      </c>
      <c r="S1132" s="1" t="s">
        <v>14752</v>
      </c>
      <c r="T1132" s="1" t="s">
        <v>254</v>
      </c>
      <c r="U1132" s="1" t="str">
        <f t="shared" si="4"/>
        <v>TP. Hồ Chí Minh</v>
      </c>
    </row>
    <row r="1133" spans="1:21" ht="15.75" customHeight="1" x14ac:dyDescent="0.25">
      <c r="A1133" s="1" t="s">
        <v>14753</v>
      </c>
      <c r="B1133" s="1" t="s">
        <v>14754</v>
      </c>
      <c r="C1133" s="1" t="s">
        <v>1448</v>
      </c>
      <c r="D1133" s="1" t="s">
        <v>14755</v>
      </c>
      <c r="E1133" s="1" t="s">
        <v>386</v>
      </c>
      <c r="F1133" s="1" t="s">
        <v>40</v>
      </c>
      <c r="G1133" s="1" t="s">
        <v>386</v>
      </c>
      <c r="H1133" s="1" t="s">
        <v>14756</v>
      </c>
      <c r="I1133" s="1" t="s">
        <v>14757</v>
      </c>
      <c r="J1133" s="2" t="s">
        <v>14758</v>
      </c>
      <c r="K1133" s="1" t="s">
        <v>248</v>
      </c>
      <c r="L1133" s="1" t="s">
        <v>45</v>
      </c>
      <c r="M1133" s="1" t="s">
        <v>445</v>
      </c>
      <c r="N1133" s="1" t="s">
        <v>639</v>
      </c>
      <c r="O1133" s="1" t="s">
        <v>640</v>
      </c>
      <c r="P1133" s="1" t="s">
        <v>33</v>
      </c>
      <c r="Q1133" s="1" t="s">
        <v>14759</v>
      </c>
      <c r="S1133" s="1" t="s">
        <v>14760</v>
      </c>
      <c r="T1133" s="1" t="s">
        <v>254</v>
      </c>
      <c r="U1133" s="1" t="str">
        <f t="shared" si="4"/>
        <v>TP. Hồ Chí Minh</v>
      </c>
    </row>
    <row r="1134" spans="1:21" ht="15.75" customHeight="1" x14ac:dyDescent="0.25">
      <c r="A1134" s="1" t="s">
        <v>14761</v>
      </c>
      <c r="B1134" s="1" t="s">
        <v>14762</v>
      </c>
      <c r="C1134" s="1" t="s">
        <v>2012</v>
      </c>
      <c r="D1134" s="1" t="s">
        <v>14763</v>
      </c>
      <c r="E1134" s="1" t="s">
        <v>386</v>
      </c>
      <c r="F1134" s="1" t="s">
        <v>40</v>
      </c>
      <c r="G1134" s="1" t="s">
        <v>386</v>
      </c>
      <c r="H1134" s="1" t="s">
        <v>14764</v>
      </c>
      <c r="I1134" s="1" t="s">
        <v>14765</v>
      </c>
      <c r="J1134" s="2" t="s">
        <v>14766</v>
      </c>
      <c r="K1134" s="1" t="s">
        <v>248</v>
      </c>
      <c r="L1134" s="1" t="s">
        <v>520</v>
      </c>
      <c r="M1134" s="1" t="s">
        <v>521</v>
      </c>
      <c r="N1134" s="1" t="s">
        <v>522</v>
      </c>
      <c r="O1134" s="1" t="s">
        <v>523</v>
      </c>
      <c r="P1134" s="1" t="s">
        <v>33</v>
      </c>
      <c r="Q1134" s="1" t="s">
        <v>14767</v>
      </c>
      <c r="S1134" s="1" t="s">
        <v>14768</v>
      </c>
      <c r="T1134" s="1" t="s">
        <v>254</v>
      </c>
      <c r="U1134" s="1" t="str">
        <f t="shared" si="4"/>
        <v>TP. Hồ Chí Minh</v>
      </c>
    </row>
    <row r="1135" spans="1:21" ht="15.75" customHeight="1" x14ac:dyDescent="0.25">
      <c r="A1135" s="1" t="s">
        <v>14769</v>
      </c>
      <c r="B1135" s="1" t="s">
        <v>1776</v>
      </c>
      <c r="C1135" s="1" t="s">
        <v>472</v>
      </c>
      <c r="D1135" s="1" t="s">
        <v>7147</v>
      </c>
      <c r="E1135" s="1" t="s">
        <v>1183</v>
      </c>
      <c r="F1135" s="1" t="s">
        <v>24</v>
      </c>
      <c r="G1135" s="1" t="s">
        <v>386</v>
      </c>
      <c r="H1135" s="1" t="s">
        <v>14770</v>
      </c>
      <c r="I1135" s="1" t="s">
        <v>14771</v>
      </c>
      <c r="J1135" s="2" t="s">
        <v>14772</v>
      </c>
      <c r="K1135" s="1" t="s">
        <v>248</v>
      </c>
      <c r="L1135" s="1" t="s">
        <v>520</v>
      </c>
      <c r="M1135" s="1" t="s">
        <v>521</v>
      </c>
      <c r="N1135" s="1" t="s">
        <v>522</v>
      </c>
      <c r="O1135" s="1" t="s">
        <v>523</v>
      </c>
      <c r="P1135" s="1" t="s">
        <v>33</v>
      </c>
      <c r="Q1135" s="1" t="s">
        <v>14773</v>
      </c>
      <c r="S1135" s="1" t="s">
        <v>14774</v>
      </c>
      <c r="T1135" s="1" t="s">
        <v>254</v>
      </c>
      <c r="U1135" s="1" t="str">
        <f t="shared" si="4"/>
        <v>TP. Hồ Chí Minh</v>
      </c>
    </row>
    <row r="1136" spans="1:21" ht="15.75" customHeight="1" x14ac:dyDescent="0.25">
      <c r="A1136" s="1" t="s">
        <v>14775</v>
      </c>
      <c r="B1136" s="1" t="s">
        <v>6548</v>
      </c>
      <c r="C1136" s="1" t="s">
        <v>115</v>
      </c>
      <c r="D1136" s="1" t="s">
        <v>11967</v>
      </c>
      <c r="E1136" s="1" t="s">
        <v>386</v>
      </c>
      <c r="F1136" s="1" t="s">
        <v>40</v>
      </c>
      <c r="G1136" s="1" t="s">
        <v>386</v>
      </c>
      <c r="H1136" s="1" t="s">
        <v>14776</v>
      </c>
      <c r="I1136" s="1" t="s">
        <v>14777</v>
      </c>
      <c r="J1136" s="2" t="s">
        <v>14778</v>
      </c>
      <c r="K1136" s="1" t="s">
        <v>248</v>
      </c>
      <c r="L1136" s="1" t="s">
        <v>80</v>
      </c>
      <c r="M1136" s="1" t="s">
        <v>249</v>
      </c>
      <c r="N1136" s="1" t="s">
        <v>538</v>
      </c>
      <c r="O1136" s="1" t="s">
        <v>539</v>
      </c>
      <c r="P1136" s="1" t="s">
        <v>33</v>
      </c>
      <c r="Q1136" s="1" t="s">
        <v>14779</v>
      </c>
      <c r="S1136" s="1" t="s">
        <v>14780</v>
      </c>
      <c r="T1136" s="1" t="s">
        <v>254</v>
      </c>
      <c r="U1136" s="1" t="str">
        <f t="shared" si="4"/>
        <v>TP. Hồ Chí Minh</v>
      </c>
    </row>
    <row r="1137" spans="1:21" ht="15.75" customHeight="1" x14ac:dyDescent="0.25">
      <c r="A1137" s="1" t="s">
        <v>14781</v>
      </c>
      <c r="B1137" s="1" t="s">
        <v>1719</v>
      </c>
      <c r="C1137" s="1" t="s">
        <v>2262</v>
      </c>
      <c r="D1137" s="1" t="s">
        <v>8729</v>
      </c>
      <c r="E1137" s="1" t="s">
        <v>386</v>
      </c>
      <c r="F1137" s="1" t="s">
        <v>24</v>
      </c>
      <c r="G1137" s="1" t="s">
        <v>386</v>
      </c>
      <c r="H1137" s="1" t="s">
        <v>14782</v>
      </c>
      <c r="I1137" s="1" t="s">
        <v>14783</v>
      </c>
      <c r="J1137" s="2" t="s">
        <v>14784</v>
      </c>
      <c r="K1137" s="1" t="s">
        <v>248</v>
      </c>
      <c r="L1137" s="1" t="s">
        <v>80</v>
      </c>
      <c r="M1137" s="1" t="s">
        <v>249</v>
      </c>
      <c r="N1137" s="1" t="s">
        <v>538</v>
      </c>
      <c r="O1137" s="1" t="s">
        <v>539</v>
      </c>
      <c r="P1137" s="1" t="s">
        <v>33</v>
      </c>
      <c r="Q1137" s="1" t="s">
        <v>14785</v>
      </c>
      <c r="S1137" s="1" t="s">
        <v>14786</v>
      </c>
      <c r="T1137" s="1" t="s">
        <v>254</v>
      </c>
      <c r="U1137" s="1" t="str">
        <f t="shared" si="4"/>
        <v>TP. Hồ Chí Minh</v>
      </c>
    </row>
    <row r="1138" spans="1:21" ht="15.75" customHeight="1" x14ac:dyDescent="0.25">
      <c r="A1138" s="1" t="s">
        <v>14787</v>
      </c>
      <c r="B1138" s="1" t="s">
        <v>842</v>
      </c>
      <c r="C1138" s="1" t="s">
        <v>843</v>
      </c>
      <c r="D1138" s="1" t="s">
        <v>11403</v>
      </c>
      <c r="E1138" s="1" t="s">
        <v>386</v>
      </c>
      <c r="F1138" s="1" t="s">
        <v>24</v>
      </c>
      <c r="G1138" s="1" t="s">
        <v>386</v>
      </c>
      <c r="H1138" s="1" t="s">
        <v>14788</v>
      </c>
      <c r="I1138" s="1" t="s">
        <v>14789</v>
      </c>
      <c r="J1138" s="2" t="s">
        <v>14790</v>
      </c>
      <c r="K1138" s="1" t="s">
        <v>248</v>
      </c>
      <c r="L1138" s="1" t="s">
        <v>80</v>
      </c>
      <c r="M1138" s="1" t="s">
        <v>249</v>
      </c>
      <c r="N1138" s="1" t="s">
        <v>538</v>
      </c>
      <c r="O1138" s="1" t="s">
        <v>539</v>
      </c>
      <c r="P1138" s="1" t="s">
        <v>33</v>
      </c>
      <c r="Q1138" s="1" t="s">
        <v>14791</v>
      </c>
      <c r="S1138" s="1" t="s">
        <v>14792</v>
      </c>
      <c r="T1138" s="1" t="s">
        <v>254</v>
      </c>
      <c r="U1138" s="1" t="str">
        <f t="shared" si="4"/>
        <v>TP. Hồ Chí Minh</v>
      </c>
    </row>
    <row r="1139" spans="1:21" ht="15.75" customHeight="1" x14ac:dyDescent="0.25">
      <c r="A1139" s="1" t="s">
        <v>14793</v>
      </c>
      <c r="B1139" s="1" t="s">
        <v>14794</v>
      </c>
      <c r="C1139" s="1" t="s">
        <v>3811</v>
      </c>
      <c r="D1139" s="1" t="s">
        <v>14795</v>
      </c>
      <c r="E1139" s="1" t="s">
        <v>386</v>
      </c>
      <c r="F1139" s="1" t="s">
        <v>24</v>
      </c>
      <c r="G1139" s="1" t="s">
        <v>2833</v>
      </c>
      <c r="H1139" s="1" t="s">
        <v>14796</v>
      </c>
      <c r="I1139" s="1" t="s">
        <v>14797</v>
      </c>
      <c r="J1139" s="2" t="s">
        <v>14798</v>
      </c>
      <c r="K1139" s="1" t="s">
        <v>184</v>
      </c>
      <c r="L1139" s="1" t="s">
        <v>45</v>
      </c>
      <c r="M1139" s="1" t="s">
        <v>185</v>
      </c>
      <c r="N1139" s="1" t="s">
        <v>7463</v>
      </c>
      <c r="O1139" s="1" t="s">
        <v>7464</v>
      </c>
      <c r="P1139" s="1" t="s">
        <v>33</v>
      </c>
      <c r="Q1139" s="1" t="s">
        <v>14799</v>
      </c>
      <c r="S1139" s="1" t="s">
        <v>14800</v>
      </c>
      <c r="T1139" s="1" t="s">
        <v>190</v>
      </c>
      <c r="U1139" s="1" t="str">
        <f t="shared" si="4"/>
        <v>Long An</v>
      </c>
    </row>
    <row r="1140" spans="1:21" ht="15.75" customHeight="1" x14ac:dyDescent="0.25">
      <c r="A1140" s="1" t="s">
        <v>14801</v>
      </c>
      <c r="B1140" s="1" t="s">
        <v>3962</v>
      </c>
      <c r="C1140" s="1" t="s">
        <v>2012</v>
      </c>
      <c r="D1140" s="1" t="s">
        <v>12790</v>
      </c>
      <c r="E1140" s="1" t="s">
        <v>2833</v>
      </c>
      <c r="F1140" s="1" t="s">
        <v>40</v>
      </c>
      <c r="G1140" s="1" t="s">
        <v>2833</v>
      </c>
      <c r="H1140" s="1" t="s">
        <v>14802</v>
      </c>
      <c r="I1140" s="1" t="s">
        <v>14803</v>
      </c>
      <c r="J1140" s="2" t="s">
        <v>14804</v>
      </c>
      <c r="K1140" s="1" t="s">
        <v>184</v>
      </c>
      <c r="L1140" s="1" t="s">
        <v>29</v>
      </c>
      <c r="M1140" s="1" t="s">
        <v>207</v>
      </c>
      <c r="N1140" s="1" t="s">
        <v>787</v>
      </c>
      <c r="O1140" s="1" t="s">
        <v>788</v>
      </c>
      <c r="P1140" s="1" t="s">
        <v>33</v>
      </c>
      <c r="Q1140" s="1" t="s">
        <v>14805</v>
      </c>
      <c r="S1140" s="1" t="s">
        <v>14806</v>
      </c>
      <c r="T1140" s="1" t="s">
        <v>190</v>
      </c>
      <c r="U1140" s="1" t="str">
        <f t="shared" si="4"/>
        <v>Long An</v>
      </c>
    </row>
    <row r="1141" spans="1:21" ht="15.75" customHeight="1" x14ac:dyDescent="0.25">
      <c r="A1141" s="1" t="s">
        <v>14807</v>
      </c>
      <c r="B1141" s="1" t="s">
        <v>1719</v>
      </c>
      <c r="C1141" s="1" t="s">
        <v>180</v>
      </c>
      <c r="D1141" s="1" t="s">
        <v>14808</v>
      </c>
      <c r="E1141" s="1" t="s">
        <v>2553</v>
      </c>
      <c r="F1141" s="1" t="s">
        <v>40</v>
      </c>
      <c r="G1141" s="1" t="s">
        <v>2553</v>
      </c>
      <c r="H1141" s="1" t="s">
        <v>14809</v>
      </c>
      <c r="I1141" s="1" t="s">
        <v>14810</v>
      </c>
      <c r="J1141" s="2" t="s">
        <v>14811</v>
      </c>
      <c r="K1141" s="1" t="s">
        <v>184</v>
      </c>
      <c r="L1141" s="1" t="s">
        <v>29</v>
      </c>
      <c r="M1141" s="1" t="s">
        <v>207</v>
      </c>
      <c r="N1141" s="1" t="s">
        <v>822</v>
      </c>
      <c r="O1141" s="1" t="s">
        <v>823</v>
      </c>
      <c r="P1141" s="1" t="s">
        <v>33</v>
      </c>
      <c r="Q1141" s="1" t="s">
        <v>14812</v>
      </c>
      <c r="S1141" s="1" t="s">
        <v>14813</v>
      </c>
      <c r="T1141" s="1" t="s">
        <v>190</v>
      </c>
      <c r="U1141" s="1" t="str">
        <f t="shared" si="4"/>
        <v>Tiền Giang</v>
      </c>
    </row>
    <row r="1142" spans="1:21" ht="15.75" customHeight="1" x14ac:dyDescent="0.25">
      <c r="A1142" s="1" t="s">
        <v>14814</v>
      </c>
      <c r="B1142" s="1" t="s">
        <v>4210</v>
      </c>
      <c r="C1142" s="1" t="s">
        <v>911</v>
      </c>
      <c r="D1142" s="1" t="s">
        <v>12073</v>
      </c>
      <c r="E1142" s="1" t="s">
        <v>577</v>
      </c>
      <c r="F1142" s="1" t="s">
        <v>40</v>
      </c>
      <c r="G1142" s="1" t="s">
        <v>577</v>
      </c>
      <c r="H1142" s="1" t="s">
        <v>14815</v>
      </c>
      <c r="I1142" s="1" t="s">
        <v>14816</v>
      </c>
      <c r="J1142" s="2" t="s">
        <v>14817</v>
      </c>
      <c r="K1142" s="1" t="s">
        <v>184</v>
      </c>
      <c r="L1142" s="1" t="s">
        <v>29</v>
      </c>
      <c r="M1142" s="1" t="s">
        <v>207</v>
      </c>
      <c r="N1142" s="1" t="s">
        <v>990</v>
      </c>
      <c r="O1142" s="1" t="s">
        <v>991</v>
      </c>
      <c r="P1142" s="1" t="s">
        <v>33</v>
      </c>
      <c r="Q1142" s="1" t="s">
        <v>14818</v>
      </c>
      <c r="S1142" s="1" t="s">
        <v>14819</v>
      </c>
      <c r="T1142" s="1" t="s">
        <v>190</v>
      </c>
      <c r="U1142" s="1" t="str">
        <f t="shared" si="4"/>
        <v>Khánh Hòa</v>
      </c>
    </row>
    <row r="1143" spans="1:21" ht="15.75" customHeight="1" x14ac:dyDescent="0.25">
      <c r="A1143" s="1" t="s">
        <v>14820</v>
      </c>
      <c r="B1143" s="1" t="s">
        <v>38</v>
      </c>
      <c r="C1143" s="1" t="s">
        <v>234</v>
      </c>
      <c r="D1143" s="1" t="s">
        <v>14821</v>
      </c>
      <c r="E1143" s="1" t="s">
        <v>577</v>
      </c>
      <c r="F1143" s="1" t="s">
        <v>40</v>
      </c>
      <c r="G1143" s="1" t="s">
        <v>577</v>
      </c>
      <c r="H1143" s="1" t="s">
        <v>14822</v>
      </c>
      <c r="I1143" s="1" t="s">
        <v>14823</v>
      </c>
      <c r="J1143" s="2" t="s">
        <v>14824</v>
      </c>
      <c r="K1143" s="1" t="s">
        <v>184</v>
      </c>
      <c r="L1143" s="1" t="s">
        <v>45</v>
      </c>
      <c r="M1143" s="1" t="s">
        <v>185</v>
      </c>
      <c r="N1143" s="1" t="s">
        <v>7463</v>
      </c>
      <c r="O1143" s="1" t="s">
        <v>7464</v>
      </c>
      <c r="P1143" s="1" t="s">
        <v>33</v>
      </c>
      <c r="Q1143" s="1" t="s">
        <v>14825</v>
      </c>
      <c r="S1143" s="1" t="s">
        <v>14826</v>
      </c>
      <c r="T1143" s="1" t="s">
        <v>190</v>
      </c>
      <c r="U1143" s="1" t="str">
        <f t="shared" si="4"/>
        <v>Khánh Hòa</v>
      </c>
    </row>
    <row r="1144" spans="1:21" ht="15.75" customHeight="1" x14ac:dyDescent="0.25">
      <c r="A1144" s="1" t="s">
        <v>14827</v>
      </c>
      <c r="B1144" s="1" t="s">
        <v>2035</v>
      </c>
      <c r="C1144" s="1" t="s">
        <v>54</v>
      </c>
      <c r="D1144" s="1" t="s">
        <v>14828</v>
      </c>
      <c r="E1144" s="1" t="s">
        <v>577</v>
      </c>
      <c r="F1144" s="1" t="s">
        <v>40</v>
      </c>
      <c r="G1144" s="1" t="s">
        <v>577</v>
      </c>
      <c r="H1144" s="1" t="s">
        <v>14829</v>
      </c>
      <c r="I1144" s="1" t="s">
        <v>14830</v>
      </c>
      <c r="J1144" s="2" t="s">
        <v>14831</v>
      </c>
      <c r="K1144" s="1" t="s">
        <v>184</v>
      </c>
      <c r="L1144" s="1" t="s">
        <v>655</v>
      </c>
      <c r="M1144" s="1" t="s">
        <v>9076</v>
      </c>
      <c r="N1144" s="1" t="s">
        <v>9077</v>
      </c>
      <c r="O1144" s="1" t="s">
        <v>9078</v>
      </c>
      <c r="P1144" s="1" t="s">
        <v>33</v>
      </c>
      <c r="Q1144" s="1" t="s">
        <v>14832</v>
      </c>
      <c r="S1144" s="1" t="s">
        <v>14833</v>
      </c>
      <c r="T1144" s="1" t="s">
        <v>190</v>
      </c>
      <c r="U1144" s="1" t="str">
        <f t="shared" si="4"/>
        <v>Khánh Hòa</v>
      </c>
    </row>
    <row r="1145" spans="1:21" ht="15.75" customHeight="1" x14ac:dyDescent="0.25">
      <c r="A1145" s="1" t="s">
        <v>14834</v>
      </c>
      <c r="B1145" s="1" t="s">
        <v>14835</v>
      </c>
      <c r="C1145" s="1" t="s">
        <v>1973</v>
      </c>
      <c r="D1145" s="1" t="s">
        <v>14033</v>
      </c>
      <c r="E1145" s="1" t="s">
        <v>577</v>
      </c>
      <c r="F1145" s="1" t="s">
        <v>24</v>
      </c>
      <c r="G1145" s="1" t="s">
        <v>577</v>
      </c>
      <c r="H1145" s="1" t="s">
        <v>14836</v>
      </c>
      <c r="I1145" s="1" t="s">
        <v>14837</v>
      </c>
      <c r="J1145" s="2" t="s">
        <v>14838</v>
      </c>
      <c r="K1145" s="1" t="s">
        <v>184</v>
      </c>
      <c r="L1145" s="1" t="s">
        <v>45</v>
      </c>
      <c r="M1145" s="1" t="s">
        <v>185</v>
      </c>
      <c r="N1145" s="1" t="s">
        <v>7463</v>
      </c>
      <c r="O1145" s="1" t="s">
        <v>7464</v>
      </c>
      <c r="P1145" s="1" t="s">
        <v>33</v>
      </c>
      <c r="Q1145" s="1" t="s">
        <v>14839</v>
      </c>
      <c r="S1145" s="1" t="s">
        <v>14840</v>
      </c>
      <c r="T1145" s="1" t="s">
        <v>190</v>
      </c>
      <c r="U1145" s="1" t="str">
        <f t="shared" si="4"/>
        <v>Khánh Hòa</v>
      </c>
    </row>
    <row r="1146" spans="1:21" ht="15.75" customHeight="1" x14ac:dyDescent="0.25">
      <c r="A1146" s="1" t="s">
        <v>14841</v>
      </c>
      <c r="B1146" s="1" t="s">
        <v>14842</v>
      </c>
      <c r="C1146" s="1" t="s">
        <v>5275</v>
      </c>
      <c r="D1146" s="1" t="s">
        <v>10741</v>
      </c>
      <c r="E1146" s="1" t="s">
        <v>1317</v>
      </c>
      <c r="F1146" s="1" t="s">
        <v>24</v>
      </c>
      <c r="G1146" s="1" t="s">
        <v>577</v>
      </c>
      <c r="H1146" s="1" t="s">
        <v>14843</v>
      </c>
      <c r="I1146" s="1" t="s">
        <v>14844</v>
      </c>
      <c r="J1146" s="2" t="s">
        <v>14845</v>
      </c>
      <c r="K1146" s="1" t="s">
        <v>184</v>
      </c>
      <c r="L1146" s="1" t="s">
        <v>45</v>
      </c>
      <c r="M1146" s="1" t="s">
        <v>185</v>
      </c>
      <c r="N1146" s="1" t="s">
        <v>238</v>
      </c>
      <c r="O1146" s="1" t="s">
        <v>239</v>
      </c>
      <c r="P1146" s="1" t="s">
        <v>33</v>
      </c>
      <c r="Q1146" s="1" t="s">
        <v>14846</v>
      </c>
      <c r="S1146" s="1" t="s">
        <v>14847</v>
      </c>
      <c r="T1146" s="1" t="s">
        <v>190</v>
      </c>
      <c r="U1146" s="1" t="str">
        <f t="shared" si="4"/>
        <v>Khánh Hòa</v>
      </c>
    </row>
    <row r="1147" spans="1:21" ht="15.75" customHeight="1" x14ac:dyDescent="0.25">
      <c r="A1147" s="1" t="s">
        <v>14848</v>
      </c>
      <c r="B1147" s="1" t="s">
        <v>14849</v>
      </c>
      <c r="C1147" s="1" t="s">
        <v>317</v>
      </c>
      <c r="D1147" s="1" t="s">
        <v>11578</v>
      </c>
      <c r="E1147" s="1" t="s">
        <v>577</v>
      </c>
      <c r="F1147" s="1" t="s">
        <v>24</v>
      </c>
      <c r="G1147" s="1" t="s">
        <v>577</v>
      </c>
      <c r="H1147" s="1" t="s">
        <v>14850</v>
      </c>
      <c r="I1147" s="1" t="s">
        <v>14851</v>
      </c>
      <c r="J1147" s="2" t="s">
        <v>14852</v>
      </c>
      <c r="K1147" s="1" t="s">
        <v>184</v>
      </c>
      <c r="L1147" s="1" t="s">
        <v>45</v>
      </c>
      <c r="M1147" s="1" t="s">
        <v>185</v>
      </c>
      <c r="N1147" s="1" t="s">
        <v>186</v>
      </c>
      <c r="O1147" s="1" t="s">
        <v>187</v>
      </c>
      <c r="P1147" s="1" t="s">
        <v>867</v>
      </c>
      <c r="Q1147" s="1" t="s">
        <v>14853</v>
      </c>
      <c r="S1147" s="1" t="s">
        <v>14854</v>
      </c>
      <c r="T1147" s="1" t="s">
        <v>190</v>
      </c>
      <c r="U1147" s="1" t="str">
        <f t="shared" si="4"/>
        <v>Khánh Hòa</v>
      </c>
    </row>
    <row r="1148" spans="1:21" ht="15.75" customHeight="1" x14ac:dyDescent="0.25">
      <c r="A1148" s="1" t="s">
        <v>14855</v>
      </c>
      <c r="B1148" s="1" t="s">
        <v>1433</v>
      </c>
      <c r="C1148" s="1" t="s">
        <v>54</v>
      </c>
      <c r="D1148" s="1" t="s">
        <v>14856</v>
      </c>
      <c r="E1148" s="1" t="s">
        <v>577</v>
      </c>
      <c r="F1148" s="1" t="s">
        <v>40</v>
      </c>
      <c r="G1148" s="1" t="s">
        <v>577</v>
      </c>
      <c r="H1148" s="1" t="s">
        <v>14857</v>
      </c>
      <c r="I1148" s="1" t="s">
        <v>14858</v>
      </c>
      <c r="J1148" s="2" t="s">
        <v>14859</v>
      </c>
      <c r="K1148" s="1" t="s">
        <v>184</v>
      </c>
      <c r="L1148" s="1" t="s">
        <v>45</v>
      </c>
      <c r="M1148" s="1" t="s">
        <v>185</v>
      </c>
      <c r="N1148" s="1" t="s">
        <v>812</v>
      </c>
      <c r="O1148" s="1" t="s">
        <v>813</v>
      </c>
      <c r="P1148" s="1" t="s">
        <v>33</v>
      </c>
      <c r="Q1148" s="1" t="s">
        <v>14860</v>
      </c>
      <c r="S1148" s="1" t="s">
        <v>14861</v>
      </c>
      <c r="T1148" s="1" t="s">
        <v>190</v>
      </c>
      <c r="U1148" s="1" t="str">
        <f t="shared" si="4"/>
        <v>Khánh Hòa</v>
      </c>
    </row>
    <row r="1149" spans="1:21" ht="15.75" customHeight="1" x14ac:dyDescent="0.25">
      <c r="A1149" s="1" t="s">
        <v>14862</v>
      </c>
      <c r="B1149" s="1" t="s">
        <v>1793</v>
      </c>
      <c r="C1149" s="1" t="s">
        <v>371</v>
      </c>
      <c r="D1149" s="1" t="s">
        <v>10705</v>
      </c>
      <c r="E1149" s="1" t="s">
        <v>577</v>
      </c>
      <c r="F1149" s="1" t="s">
        <v>40</v>
      </c>
      <c r="G1149" s="1" t="s">
        <v>577</v>
      </c>
      <c r="H1149" s="1" t="s">
        <v>14863</v>
      </c>
      <c r="I1149" s="1" t="s">
        <v>14864</v>
      </c>
      <c r="J1149" s="2" t="s">
        <v>14865</v>
      </c>
      <c r="K1149" s="1" t="s">
        <v>184</v>
      </c>
      <c r="L1149" s="1" t="s">
        <v>29</v>
      </c>
      <c r="M1149" s="1" t="s">
        <v>964</v>
      </c>
      <c r="N1149" s="1" t="s">
        <v>965</v>
      </c>
      <c r="O1149" s="1" t="s">
        <v>966</v>
      </c>
      <c r="P1149" s="1" t="s">
        <v>33</v>
      </c>
      <c r="Q1149" s="1" t="s">
        <v>14866</v>
      </c>
      <c r="S1149" s="1" t="s">
        <v>14867</v>
      </c>
      <c r="T1149" s="1" t="s">
        <v>190</v>
      </c>
      <c r="U1149" s="1" t="str">
        <f t="shared" si="4"/>
        <v>Khánh Hòa</v>
      </c>
    </row>
    <row r="1150" spans="1:21" ht="15.75" customHeight="1" x14ac:dyDescent="0.25">
      <c r="A1150" s="1" t="s">
        <v>14868</v>
      </c>
      <c r="B1150" s="1" t="s">
        <v>1930</v>
      </c>
      <c r="C1150" s="1" t="s">
        <v>472</v>
      </c>
      <c r="D1150" s="1" t="s">
        <v>14869</v>
      </c>
      <c r="E1150" s="1" t="s">
        <v>577</v>
      </c>
      <c r="F1150" s="1" t="s">
        <v>24</v>
      </c>
      <c r="G1150" s="1" t="s">
        <v>577</v>
      </c>
      <c r="H1150" s="1" t="s">
        <v>14870</v>
      </c>
      <c r="I1150" s="1" t="s">
        <v>14871</v>
      </c>
      <c r="J1150" s="2" t="s">
        <v>14872</v>
      </c>
      <c r="K1150" s="1" t="s">
        <v>184</v>
      </c>
      <c r="L1150" s="1" t="s">
        <v>520</v>
      </c>
      <c r="M1150" s="1" t="s">
        <v>14873</v>
      </c>
      <c r="N1150" s="1" t="s">
        <v>14874</v>
      </c>
      <c r="O1150" s="1" t="s">
        <v>14875</v>
      </c>
      <c r="P1150" s="1" t="s">
        <v>867</v>
      </c>
      <c r="Q1150" s="1" t="s">
        <v>14876</v>
      </c>
      <c r="S1150" s="1" t="s">
        <v>14877</v>
      </c>
      <c r="T1150" s="1" t="s">
        <v>190</v>
      </c>
      <c r="U1150" s="1" t="str">
        <f t="shared" si="4"/>
        <v>Khánh Hòa</v>
      </c>
    </row>
    <row r="1151" spans="1:21" ht="15.75" customHeight="1" x14ac:dyDescent="0.25">
      <c r="A1151" s="1" t="s">
        <v>14878</v>
      </c>
      <c r="B1151" s="1" t="s">
        <v>2189</v>
      </c>
      <c r="C1151" s="1" t="s">
        <v>214</v>
      </c>
      <c r="D1151" s="1" t="s">
        <v>14879</v>
      </c>
      <c r="E1151" s="1" t="s">
        <v>577</v>
      </c>
      <c r="F1151" s="1" t="s">
        <v>40</v>
      </c>
      <c r="G1151" s="1" t="s">
        <v>577</v>
      </c>
      <c r="H1151" s="1" t="s">
        <v>14880</v>
      </c>
      <c r="I1151" s="1" t="s">
        <v>14881</v>
      </c>
      <c r="J1151" s="2" t="s">
        <v>14882</v>
      </c>
      <c r="K1151" s="1" t="s">
        <v>184</v>
      </c>
      <c r="L1151" s="1" t="s">
        <v>45</v>
      </c>
      <c r="M1151" s="1" t="s">
        <v>185</v>
      </c>
      <c r="N1151" s="1" t="s">
        <v>228</v>
      </c>
      <c r="O1151" s="1" t="s">
        <v>229</v>
      </c>
      <c r="P1151" s="1" t="s">
        <v>33</v>
      </c>
      <c r="Q1151" s="1" t="s">
        <v>14883</v>
      </c>
      <c r="S1151" s="1" t="s">
        <v>14884</v>
      </c>
      <c r="T1151" s="1" t="s">
        <v>190</v>
      </c>
      <c r="U1151" s="1" t="str">
        <f t="shared" si="4"/>
        <v>Khánh Hòa</v>
      </c>
    </row>
    <row r="1152" spans="1:21" ht="15.75" customHeight="1" x14ac:dyDescent="0.25">
      <c r="A1152" s="1" t="s">
        <v>14885</v>
      </c>
      <c r="B1152" s="1" t="s">
        <v>3673</v>
      </c>
      <c r="C1152" s="1" t="s">
        <v>1716</v>
      </c>
      <c r="D1152" s="1" t="s">
        <v>10212</v>
      </c>
      <c r="E1152" s="1" t="s">
        <v>577</v>
      </c>
      <c r="F1152" s="1" t="s">
        <v>40</v>
      </c>
      <c r="G1152" s="1" t="s">
        <v>577</v>
      </c>
      <c r="H1152" s="1" t="s">
        <v>14886</v>
      </c>
      <c r="I1152" s="1" t="s">
        <v>14887</v>
      </c>
      <c r="J1152" s="2" t="s">
        <v>14888</v>
      </c>
      <c r="K1152" s="1" t="s">
        <v>184</v>
      </c>
      <c r="L1152" s="1" t="s">
        <v>80</v>
      </c>
      <c r="M1152" s="1" t="s">
        <v>196</v>
      </c>
      <c r="N1152" s="1" t="s">
        <v>197</v>
      </c>
      <c r="O1152" s="1" t="s">
        <v>198</v>
      </c>
      <c r="P1152" s="1" t="s">
        <v>33</v>
      </c>
      <c r="Q1152" s="1" t="s">
        <v>14889</v>
      </c>
      <c r="S1152" s="1" t="s">
        <v>14890</v>
      </c>
      <c r="T1152" s="1" t="s">
        <v>190</v>
      </c>
      <c r="U1152" s="1" t="str">
        <f t="shared" si="4"/>
        <v>Khánh Hòa</v>
      </c>
    </row>
    <row r="1153" spans="1:21" ht="15.75" customHeight="1" x14ac:dyDescent="0.25">
      <c r="A1153" s="1" t="s">
        <v>14891</v>
      </c>
      <c r="B1153" s="1" t="s">
        <v>14892</v>
      </c>
      <c r="C1153" s="1" t="s">
        <v>2070</v>
      </c>
      <c r="D1153" s="1" t="s">
        <v>14510</v>
      </c>
      <c r="E1153" s="1" t="s">
        <v>577</v>
      </c>
      <c r="F1153" s="1" t="s">
        <v>40</v>
      </c>
      <c r="G1153" s="1" t="s">
        <v>577</v>
      </c>
      <c r="H1153" s="1" t="s">
        <v>14893</v>
      </c>
      <c r="I1153" s="1" t="s">
        <v>14894</v>
      </c>
      <c r="J1153" s="2" t="s">
        <v>14895</v>
      </c>
      <c r="K1153" s="1" t="s">
        <v>184</v>
      </c>
      <c r="L1153" s="1" t="s">
        <v>45</v>
      </c>
      <c r="M1153" s="1" t="s">
        <v>185</v>
      </c>
      <c r="N1153" s="1" t="s">
        <v>945</v>
      </c>
      <c r="O1153" s="1" t="s">
        <v>946</v>
      </c>
      <c r="P1153" s="1" t="s">
        <v>33</v>
      </c>
      <c r="Q1153" s="1" t="s">
        <v>14896</v>
      </c>
      <c r="S1153" s="1" t="s">
        <v>14897</v>
      </c>
      <c r="T1153" s="1" t="s">
        <v>190</v>
      </c>
      <c r="U1153" s="1" t="str">
        <f t="shared" si="4"/>
        <v>Khánh Hòa</v>
      </c>
    </row>
    <row r="1154" spans="1:21" ht="15.75" customHeight="1" x14ac:dyDescent="0.25">
      <c r="A1154" s="1" t="s">
        <v>14898</v>
      </c>
      <c r="B1154" s="1" t="s">
        <v>14899</v>
      </c>
      <c r="C1154" s="1" t="s">
        <v>39</v>
      </c>
      <c r="D1154" s="1" t="s">
        <v>7070</v>
      </c>
      <c r="E1154" s="1" t="s">
        <v>2197</v>
      </c>
      <c r="F1154" s="1" t="s">
        <v>40</v>
      </c>
      <c r="G1154" s="1" t="s">
        <v>2197</v>
      </c>
      <c r="H1154" s="1" t="s">
        <v>14900</v>
      </c>
      <c r="I1154" s="1" t="s">
        <v>14901</v>
      </c>
      <c r="J1154" s="2" t="s">
        <v>14902</v>
      </c>
      <c r="K1154" s="1" t="s">
        <v>184</v>
      </c>
      <c r="L1154" s="1" t="s">
        <v>29</v>
      </c>
      <c r="M1154" s="1" t="s">
        <v>207</v>
      </c>
      <c r="N1154" s="1" t="s">
        <v>787</v>
      </c>
      <c r="O1154" s="1" t="s">
        <v>788</v>
      </c>
      <c r="P1154" s="1" t="s">
        <v>33</v>
      </c>
      <c r="Q1154" s="1" t="s">
        <v>14903</v>
      </c>
      <c r="S1154" s="1" t="s">
        <v>14904</v>
      </c>
      <c r="T1154" s="1" t="s">
        <v>190</v>
      </c>
      <c r="U1154" s="1" t="str">
        <f t="shared" si="4"/>
        <v>Đắk Lắk</v>
      </c>
    </row>
    <row r="1155" spans="1:21" ht="15.75" customHeight="1" x14ac:dyDescent="0.25">
      <c r="A1155" s="1" t="s">
        <v>14905</v>
      </c>
      <c r="B1155" s="1" t="s">
        <v>1878</v>
      </c>
      <c r="C1155" s="1" t="s">
        <v>39</v>
      </c>
      <c r="D1155" s="1" t="s">
        <v>9105</v>
      </c>
      <c r="E1155" s="1" t="s">
        <v>2197</v>
      </c>
      <c r="F1155" s="1" t="s">
        <v>40</v>
      </c>
      <c r="G1155" s="1" t="s">
        <v>2197</v>
      </c>
      <c r="H1155" s="1" t="s">
        <v>14906</v>
      </c>
      <c r="I1155" s="1" t="s">
        <v>14907</v>
      </c>
      <c r="J1155" s="2" t="s">
        <v>14908</v>
      </c>
      <c r="K1155" s="1" t="s">
        <v>184</v>
      </c>
      <c r="L1155" s="1" t="s">
        <v>29</v>
      </c>
      <c r="M1155" s="1" t="s">
        <v>207</v>
      </c>
      <c r="N1155" s="1" t="s">
        <v>990</v>
      </c>
      <c r="O1155" s="1" t="s">
        <v>991</v>
      </c>
      <c r="P1155" s="1" t="s">
        <v>33</v>
      </c>
      <c r="Q1155" s="1" t="s">
        <v>14909</v>
      </c>
      <c r="S1155" s="1" t="s">
        <v>14910</v>
      </c>
      <c r="T1155" s="1" t="s">
        <v>190</v>
      </c>
      <c r="U1155" s="1" t="str">
        <f t="shared" si="4"/>
        <v>Đắk Lắk</v>
      </c>
    </row>
    <row r="1156" spans="1:21" ht="15.75" customHeight="1" x14ac:dyDescent="0.25">
      <c r="A1156" s="1" t="s">
        <v>14911</v>
      </c>
      <c r="B1156" s="1" t="s">
        <v>1986</v>
      </c>
      <c r="C1156" s="1" t="s">
        <v>872</v>
      </c>
      <c r="D1156" s="1" t="s">
        <v>9072</v>
      </c>
      <c r="E1156" s="1" t="s">
        <v>2197</v>
      </c>
      <c r="F1156" s="1" t="s">
        <v>40</v>
      </c>
      <c r="G1156" s="1" t="s">
        <v>2197</v>
      </c>
      <c r="H1156" s="1" t="s">
        <v>14912</v>
      </c>
      <c r="I1156" s="1" t="s">
        <v>14913</v>
      </c>
      <c r="J1156" s="2" t="s">
        <v>14914</v>
      </c>
      <c r="K1156" s="1" t="s">
        <v>184</v>
      </c>
      <c r="L1156" s="1" t="s">
        <v>45</v>
      </c>
      <c r="M1156" s="1" t="s">
        <v>185</v>
      </c>
      <c r="N1156" s="1" t="s">
        <v>7463</v>
      </c>
      <c r="O1156" s="1" t="s">
        <v>7464</v>
      </c>
      <c r="P1156" s="1" t="s">
        <v>33</v>
      </c>
      <c r="Q1156" s="1" t="s">
        <v>14915</v>
      </c>
      <c r="S1156" s="1" t="s">
        <v>14916</v>
      </c>
      <c r="T1156" s="1" t="s">
        <v>190</v>
      </c>
      <c r="U1156" s="1" t="str">
        <f t="shared" si="4"/>
        <v>Đắk Lắk</v>
      </c>
    </row>
    <row r="1157" spans="1:21" ht="15.75" customHeight="1" x14ac:dyDescent="0.25">
      <c r="A1157" s="1" t="s">
        <v>14917</v>
      </c>
      <c r="B1157" s="1" t="s">
        <v>10233</v>
      </c>
      <c r="C1157" s="1" t="s">
        <v>1815</v>
      </c>
      <c r="D1157" s="1" t="s">
        <v>13997</v>
      </c>
      <c r="E1157" s="1" t="s">
        <v>2197</v>
      </c>
      <c r="F1157" s="1" t="s">
        <v>24</v>
      </c>
      <c r="G1157" s="1" t="s">
        <v>2197</v>
      </c>
      <c r="H1157" s="1" t="s">
        <v>14918</v>
      </c>
      <c r="I1157" s="1" t="s">
        <v>14919</v>
      </c>
      <c r="J1157" s="2" t="s">
        <v>14920</v>
      </c>
      <c r="K1157" s="1" t="s">
        <v>184</v>
      </c>
      <c r="L1157" s="1" t="s">
        <v>45</v>
      </c>
      <c r="M1157" s="1" t="s">
        <v>185</v>
      </c>
      <c r="N1157" s="1" t="s">
        <v>1027</v>
      </c>
      <c r="O1157" s="1" t="s">
        <v>1028</v>
      </c>
      <c r="P1157" s="1" t="s">
        <v>33</v>
      </c>
      <c r="Q1157" s="1" t="s">
        <v>14921</v>
      </c>
      <c r="S1157" s="1" t="s">
        <v>14922</v>
      </c>
      <c r="T1157" s="1" t="s">
        <v>190</v>
      </c>
      <c r="U1157" s="1" t="str">
        <f t="shared" si="4"/>
        <v>Đắk Lắk</v>
      </c>
    </row>
    <row r="1158" spans="1:21" ht="15.75" customHeight="1" x14ac:dyDescent="0.25">
      <c r="A1158" s="1" t="s">
        <v>14923</v>
      </c>
      <c r="B1158" s="1" t="s">
        <v>14924</v>
      </c>
      <c r="C1158" s="1" t="s">
        <v>296</v>
      </c>
      <c r="D1158" s="1" t="s">
        <v>13537</v>
      </c>
      <c r="E1158" s="1" t="s">
        <v>2197</v>
      </c>
      <c r="F1158" s="1" t="s">
        <v>40</v>
      </c>
      <c r="G1158" s="1" t="s">
        <v>2197</v>
      </c>
      <c r="H1158" s="1" t="s">
        <v>14925</v>
      </c>
      <c r="I1158" s="1" t="s">
        <v>14926</v>
      </c>
      <c r="J1158" s="2" t="s">
        <v>14927</v>
      </c>
      <c r="K1158" s="1" t="s">
        <v>184</v>
      </c>
      <c r="L1158" s="1" t="s">
        <v>45</v>
      </c>
      <c r="M1158" s="1" t="s">
        <v>185</v>
      </c>
      <c r="N1158" s="1" t="s">
        <v>945</v>
      </c>
      <c r="O1158" s="1" t="s">
        <v>946</v>
      </c>
      <c r="P1158" s="1" t="s">
        <v>33</v>
      </c>
      <c r="Q1158" s="1" t="s">
        <v>14928</v>
      </c>
      <c r="S1158" s="1" t="s">
        <v>14929</v>
      </c>
      <c r="T1158" s="1" t="s">
        <v>190</v>
      </c>
      <c r="U1158" s="1" t="str">
        <f t="shared" si="4"/>
        <v>Đắk Lắk</v>
      </c>
    </row>
    <row r="1159" spans="1:21" ht="15.75" customHeight="1" x14ac:dyDescent="0.25">
      <c r="A1159" s="1" t="s">
        <v>14930</v>
      </c>
      <c r="B1159" s="1" t="s">
        <v>2189</v>
      </c>
      <c r="C1159" s="1" t="s">
        <v>327</v>
      </c>
      <c r="D1159" s="1" t="s">
        <v>14931</v>
      </c>
      <c r="E1159" s="1" t="s">
        <v>2197</v>
      </c>
      <c r="F1159" s="1" t="s">
        <v>40</v>
      </c>
      <c r="G1159" s="1" t="s">
        <v>2197</v>
      </c>
      <c r="H1159" s="1" t="s">
        <v>14932</v>
      </c>
      <c r="I1159" s="1" t="s">
        <v>14933</v>
      </c>
      <c r="J1159" s="2" t="s">
        <v>14934</v>
      </c>
      <c r="K1159" s="1" t="s">
        <v>184</v>
      </c>
      <c r="L1159" s="1" t="s">
        <v>45</v>
      </c>
      <c r="M1159" s="1" t="s">
        <v>185</v>
      </c>
      <c r="N1159" s="1" t="s">
        <v>238</v>
      </c>
      <c r="O1159" s="1" t="s">
        <v>239</v>
      </c>
      <c r="P1159" s="1" t="s">
        <v>33</v>
      </c>
      <c r="Q1159" s="1" t="s">
        <v>14935</v>
      </c>
      <c r="S1159" s="1" t="s">
        <v>14936</v>
      </c>
      <c r="T1159" s="1" t="s">
        <v>190</v>
      </c>
      <c r="U1159" s="1" t="str">
        <f t="shared" si="4"/>
        <v>Đắk Lắk</v>
      </c>
    </row>
    <row r="1160" spans="1:21" ht="15.75" customHeight="1" x14ac:dyDescent="0.25">
      <c r="A1160" s="1" t="s">
        <v>14937</v>
      </c>
      <c r="B1160" s="1" t="s">
        <v>697</v>
      </c>
      <c r="C1160" s="1" t="s">
        <v>170</v>
      </c>
      <c r="D1160" s="1" t="s">
        <v>7459</v>
      </c>
      <c r="E1160" s="1" t="s">
        <v>2197</v>
      </c>
      <c r="F1160" s="1" t="s">
        <v>40</v>
      </c>
      <c r="G1160" s="1" t="s">
        <v>2197</v>
      </c>
      <c r="H1160" s="1" t="s">
        <v>14938</v>
      </c>
      <c r="I1160" s="1" t="s">
        <v>14939</v>
      </c>
      <c r="J1160" s="2" t="s">
        <v>14940</v>
      </c>
      <c r="K1160" s="1" t="s">
        <v>184</v>
      </c>
      <c r="L1160" s="1" t="s">
        <v>45</v>
      </c>
      <c r="M1160" s="1" t="s">
        <v>185</v>
      </c>
      <c r="N1160" s="1" t="s">
        <v>238</v>
      </c>
      <c r="O1160" s="1" t="s">
        <v>239</v>
      </c>
      <c r="P1160" s="1" t="s">
        <v>33</v>
      </c>
      <c r="Q1160" s="1" t="s">
        <v>14941</v>
      </c>
      <c r="S1160" s="1" t="s">
        <v>14942</v>
      </c>
      <c r="T1160" s="1" t="s">
        <v>190</v>
      </c>
      <c r="U1160" s="1" t="str">
        <f t="shared" si="4"/>
        <v>Đắk Lắk</v>
      </c>
    </row>
    <row r="1161" spans="1:21" ht="15.75" customHeight="1" x14ac:dyDescent="0.25">
      <c r="A1161" s="1" t="s">
        <v>14943</v>
      </c>
      <c r="B1161" s="1" t="s">
        <v>14944</v>
      </c>
      <c r="C1161" s="1" t="s">
        <v>96</v>
      </c>
      <c r="D1161" s="1" t="s">
        <v>14945</v>
      </c>
      <c r="E1161" s="1" t="s">
        <v>2197</v>
      </c>
      <c r="F1161" s="1" t="s">
        <v>40</v>
      </c>
      <c r="G1161" s="1" t="s">
        <v>2197</v>
      </c>
      <c r="H1161" s="1" t="s">
        <v>14946</v>
      </c>
      <c r="I1161" s="1" t="s">
        <v>14947</v>
      </c>
      <c r="J1161" s="2" t="s">
        <v>14948</v>
      </c>
      <c r="K1161" s="1" t="s">
        <v>184</v>
      </c>
      <c r="L1161" s="1" t="s">
        <v>45</v>
      </c>
      <c r="M1161" s="1" t="s">
        <v>185</v>
      </c>
      <c r="N1161" s="1" t="s">
        <v>812</v>
      </c>
      <c r="O1161" s="1" t="s">
        <v>813</v>
      </c>
      <c r="P1161" s="1" t="s">
        <v>33</v>
      </c>
      <c r="Q1161" s="1" t="s">
        <v>14949</v>
      </c>
      <c r="S1161" s="1" t="s">
        <v>14950</v>
      </c>
      <c r="T1161" s="1" t="s">
        <v>190</v>
      </c>
      <c r="U1161" s="1" t="str">
        <f t="shared" si="4"/>
        <v>Đắk Lắk</v>
      </c>
    </row>
    <row r="1162" spans="1:21" ht="15.75" customHeight="1" x14ac:dyDescent="0.25">
      <c r="A1162" s="1" t="s">
        <v>14951</v>
      </c>
      <c r="B1162" s="1" t="s">
        <v>14952</v>
      </c>
      <c r="C1162" s="1" t="s">
        <v>96</v>
      </c>
      <c r="D1162" s="1" t="s">
        <v>14953</v>
      </c>
      <c r="E1162" s="1" t="s">
        <v>2197</v>
      </c>
      <c r="F1162" s="1" t="s">
        <v>40</v>
      </c>
      <c r="G1162" s="1" t="s">
        <v>2197</v>
      </c>
      <c r="H1162" s="1" t="s">
        <v>14954</v>
      </c>
      <c r="I1162" s="1" t="s">
        <v>14955</v>
      </c>
      <c r="J1162" s="2" t="s">
        <v>14956</v>
      </c>
      <c r="K1162" s="1" t="s">
        <v>184</v>
      </c>
      <c r="L1162" s="1" t="s">
        <v>45</v>
      </c>
      <c r="M1162" s="1" t="s">
        <v>185</v>
      </c>
      <c r="N1162" s="1" t="s">
        <v>228</v>
      </c>
      <c r="O1162" s="1" t="s">
        <v>229</v>
      </c>
      <c r="P1162" s="1" t="s">
        <v>33</v>
      </c>
      <c r="Q1162" s="1" t="s">
        <v>14957</v>
      </c>
      <c r="S1162" s="1" t="s">
        <v>14958</v>
      </c>
      <c r="T1162" s="1" t="s">
        <v>190</v>
      </c>
      <c r="U1162" s="1" t="str">
        <f t="shared" si="4"/>
        <v>Đắk Lắk</v>
      </c>
    </row>
    <row r="1163" spans="1:21" ht="15.75" customHeight="1" x14ac:dyDescent="0.25">
      <c r="A1163" s="1" t="s">
        <v>739</v>
      </c>
      <c r="B1163" s="1" t="s">
        <v>740</v>
      </c>
      <c r="C1163" s="1" t="s">
        <v>39</v>
      </c>
      <c r="D1163" s="1" t="s">
        <v>7063</v>
      </c>
      <c r="E1163" s="1" t="s">
        <v>97</v>
      </c>
      <c r="F1163" s="1" t="s">
        <v>40</v>
      </c>
      <c r="G1163" s="1" t="s">
        <v>97</v>
      </c>
      <c r="H1163" s="1" t="s">
        <v>741</v>
      </c>
      <c r="I1163" s="1" t="s">
        <v>742</v>
      </c>
      <c r="J1163" s="2" t="s">
        <v>743</v>
      </c>
      <c r="K1163" s="1" t="s">
        <v>248</v>
      </c>
      <c r="L1163" s="1" t="s">
        <v>45</v>
      </c>
      <c r="M1163" s="1" t="s">
        <v>445</v>
      </c>
      <c r="N1163" s="1" t="s">
        <v>510</v>
      </c>
      <c r="O1163" s="1" t="s">
        <v>511</v>
      </c>
      <c r="P1163" s="1" t="s">
        <v>33</v>
      </c>
      <c r="Q1163" s="1" t="s">
        <v>744</v>
      </c>
      <c r="S1163" s="1" t="s">
        <v>745</v>
      </c>
      <c r="T1163" s="1" t="s">
        <v>254</v>
      </c>
      <c r="U1163" s="1" t="str">
        <f t="shared" si="4"/>
        <v>Hà Nội</v>
      </c>
    </row>
    <row r="1164" spans="1:21" ht="15.75" customHeight="1" x14ac:dyDescent="0.25">
      <c r="A1164" s="1" t="s">
        <v>746</v>
      </c>
      <c r="B1164" s="1" t="s">
        <v>747</v>
      </c>
      <c r="C1164" s="1" t="s">
        <v>39</v>
      </c>
      <c r="D1164" s="1" t="s">
        <v>7050</v>
      </c>
      <c r="E1164" s="1" t="s">
        <v>97</v>
      </c>
      <c r="F1164" s="1" t="s">
        <v>24</v>
      </c>
      <c r="G1164" s="1" t="s">
        <v>97</v>
      </c>
      <c r="H1164" s="1" t="s">
        <v>748</v>
      </c>
      <c r="I1164" s="1" t="s">
        <v>749</v>
      </c>
      <c r="J1164" s="2" t="s">
        <v>750</v>
      </c>
      <c r="K1164" s="1" t="s">
        <v>248</v>
      </c>
      <c r="L1164" s="1" t="s">
        <v>29</v>
      </c>
      <c r="M1164" s="1" t="s">
        <v>455</v>
      </c>
      <c r="N1164" s="1" t="s">
        <v>456</v>
      </c>
      <c r="O1164" s="1" t="s">
        <v>457</v>
      </c>
      <c r="P1164" s="1" t="s">
        <v>33</v>
      </c>
      <c r="Q1164" s="1" t="s">
        <v>751</v>
      </c>
      <c r="S1164" s="1" t="s">
        <v>752</v>
      </c>
      <c r="T1164" s="1" t="s">
        <v>254</v>
      </c>
      <c r="U1164" s="1" t="str">
        <f t="shared" si="4"/>
        <v>Hà Nội</v>
      </c>
    </row>
    <row r="1165" spans="1:21" ht="15.75" customHeight="1" x14ac:dyDescent="0.25">
      <c r="A1165" s="1" t="s">
        <v>753</v>
      </c>
      <c r="B1165" s="1" t="s">
        <v>754</v>
      </c>
      <c r="C1165" s="1" t="s">
        <v>39</v>
      </c>
      <c r="D1165" s="1" t="s">
        <v>7064</v>
      </c>
      <c r="E1165" s="1" t="s">
        <v>97</v>
      </c>
      <c r="F1165" s="1" t="s">
        <v>40</v>
      </c>
      <c r="G1165" s="1" t="s">
        <v>97</v>
      </c>
      <c r="H1165" s="1" t="s">
        <v>755</v>
      </c>
      <c r="I1165" s="1" t="s">
        <v>756</v>
      </c>
      <c r="J1165" s="2" t="s">
        <v>757</v>
      </c>
      <c r="K1165" s="1" t="s">
        <v>248</v>
      </c>
      <c r="L1165" s="1" t="s">
        <v>29</v>
      </c>
      <c r="M1165" s="1" t="s">
        <v>455</v>
      </c>
      <c r="N1165" s="1" t="s">
        <v>500</v>
      </c>
      <c r="O1165" s="1" t="s">
        <v>501</v>
      </c>
      <c r="P1165" s="1" t="s">
        <v>33</v>
      </c>
      <c r="Q1165" s="1" t="s">
        <v>758</v>
      </c>
      <c r="S1165" s="1" t="s">
        <v>759</v>
      </c>
      <c r="T1165" s="1" t="s">
        <v>254</v>
      </c>
      <c r="U1165" s="1" t="str">
        <f t="shared" si="4"/>
        <v>Hà Nội</v>
      </c>
    </row>
    <row r="1166" spans="1:21" ht="15.75" customHeight="1" x14ac:dyDescent="0.25">
      <c r="A1166" s="1" t="s">
        <v>760</v>
      </c>
      <c r="B1166" s="1" t="s">
        <v>761</v>
      </c>
      <c r="C1166" s="1" t="s">
        <v>244</v>
      </c>
      <c r="D1166" s="1" t="s">
        <v>7065</v>
      </c>
      <c r="E1166" s="1" t="s">
        <v>55</v>
      </c>
      <c r="F1166" s="1" t="s">
        <v>40</v>
      </c>
      <c r="G1166" s="1" t="s">
        <v>55</v>
      </c>
      <c r="H1166" s="1" t="s">
        <v>762</v>
      </c>
      <c r="I1166" s="1" t="s">
        <v>763</v>
      </c>
      <c r="J1166" s="2" t="s">
        <v>764</v>
      </c>
      <c r="K1166" s="1" t="s">
        <v>44</v>
      </c>
      <c r="L1166" s="1" t="s">
        <v>45</v>
      </c>
      <c r="M1166" s="1" t="s">
        <v>46</v>
      </c>
      <c r="N1166" s="1" t="s">
        <v>70</v>
      </c>
      <c r="O1166" s="1" t="s">
        <v>71</v>
      </c>
      <c r="P1166" s="1" t="s">
        <v>33</v>
      </c>
      <c r="Q1166" s="1" t="s">
        <v>765</v>
      </c>
      <c r="S1166" s="1" t="s">
        <v>766</v>
      </c>
      <c r="T1166" s="1" t="s">
        <v>51</v>
      </c>
      <c r="U1166" s="1" t="str">
        <f t="shared" si="4"/>
        <v>Nghệ An</v>
      </c>
    </row>
    <row r="1167" spans="1:21" ht="15.75" customHeight="1" x14ac:dyDescent="0.25">
      <c r="A1167" s="1" t="s">
        <v>14959</v>
      </c>
      <c r="B1167" s="1" t="s">
        <v>5815</v>
      </c>
      <c r="C1167" s="1" t="s">
        <v>1785</v>
      </c>
      <c r="D1167" s="1" t="s">
        <v>14960</v>
      </c>
      <c r="E1167" s="1" t="s">
        <v>2114</v>
      </c>
      <c r="F1167" s="1" t="s">
        <v>24</v>
      </c>
      <c r="G1167" s="1" t="s">
        <v>2114</v>
      </c>
      <c r="H1167" s="1" t="s">
        <v>14961</v>
      </c>
      <c r="I1167" s="1" t="s">
        <v>14962</v>
      </c>
      <c r="J1167" s="2" t="s">
        <v>14963</v>
      </c>
      <c r="K1167" s="1" t="s">
        <v>44</v>
      </c>
      <c r="L1167" s="1" t="s">
        <v>80</v>
      </c>
      <c r="M1167" s="1" t="s">
        <v>81</v>
      </c>
      <c r="N1167" s="1" t="s">
        <v>82</v>
      </c>
      <c r="O1167" s="1" t="s">
        <v>83</v>
      </c>
      <c r="P1167" s="1" t="s">
        <v>33</v>
      </c>
      <c r="Q1167" s="1" t="s">
        <v>14964</v>
      </c>
      <c r="S1167" s="1" t="s">
        <v>14965</v>
      </c>
      <c r="T1167" s="1" t="s">
        <v>51</v>
      </c>
      <c r="U1167" s="1" t="str">
        <f t="shared" si="4"/>
        <v>Bình Dương</v>
      </c>
    </row>
    <row r="1168" spans="1:21" ht="15.75" customHeight="1" x14ac:dyDescent="0.25">
      <c r="A1168" s="1" t="s">
        <v>14966</v>
      </c>
      <c r="B1168" s="1" t="s">
        <v>14967</v>
      </c>
      <c r="C1168" s="1" t="s">
        <v>1724</v>
      </c>
      <c r="D1168" s="1" t="s">
        <v>14968</v>
      </c>
      <c r="E1168" s="1" t="s">
        <v>1317</v>
      </c>
      <c r="F1168" s="1" t="s">
        <v>40</v>
      </c>
      <c r="G1168" s="1" t="s">
        <v>1317</v>
      </c>
      <c r="H1168" s="1" t="s">
        <v>14969</v>
      </c>
      <c r="I1168" s="1" t="s">
        <v>14970</v>
      </c>
      <c r="J1168" s="2" t="s">
        <v>14971</v>
      </c>
      <c r="K1168" s="1" t="s">
        <v>44</v>
      </c>
      <c r="L1168" s="1" t="s">
        <v>655</v>
      </c>
      <c r="M1168" s="1" t="s">
        <v>1495</v>
      </c>
      <c r="N1168" s="1" t="s">
        <v>1496</v>
      </c>
      <c r="O1168" s="1" t="s">
        <v>1497</v>
      </c>
      <c r="P1168" s="1" t="s">
        <v>33</v>
      </c>
      <c r="Q1168" s="1" t="s">
        <v>14972</v>
      </c>
      <c r="S1168" s="1" t="s">
        <v>14973</v>
      </c>
      <c r="T1168" s="1" t="s">
        <v>51</v>
      </c>
      <c r="U1168" s="1" t="str">
        <f t="shared" si="4"/>
        <v>Lâm Đồng</v>
      </c>
    </row>
    <row r="1169" spans="1:21" ht="15.75" customHeight="1" x14ac:dyDescent="0.25">
      <c r="A1169" s="1" t="s">
        <v>14974</v>
      </c>
      <c r="B1169" s="1" t="s">
        <v>14975</v>
      </c>
      <c r="C1169" s="1" t="s">
        <v>360</v>
      </c>
      <c r="D1169" s="1" t="s">
        <v>14976</v>
      </c>
      <c r="E1169" s="1" t="s">
        <v>2114</v>
      </c>
      <c r="F1169" s="1" t="s">
        <v>24</v>
      </c>
      <c r="G1169" s="1" t="s">
        <v>2114</v>
      </c>
      <c r="H1169" s="1" t="s">
        <v>14977</v>
      </c>
      <c r="I1169" s="1" t="s">
        <v>14978</v>
      </c>
      <c r="J1169" s="2" t="s">
        <v>14979</v>
      </c>
      <c r="K1169" s="1" t="s">
        <v>44</v>
      </c>
      <c r="L1169" s="1" t="s">
        <v>80</v>
      </c>
      <c r="M1169" s="1" t="s">
        <v>81</v>
      </c>
      <c r="N1169" s="1" t="s">
        <v>82</v>
      </c>
      <c r="O1169" s="1" t="s">
        <v>83</v>
      </c>
      <c r="P1169" s="1" t="s">
        <v>33</v>
      </c>
      <c r="Q1169" s="1" t="s">
        <v>14980</v>
      </c>
      <c r="S1169" s="1" t="s">
        <v>14981</v>
      </c>
      <c r="T1169" s="1" t="s">
        <v>51</v>
      </c>
      <c r="U1169" s="1" t="str">
        <f t="shared" si="4"/>
        <v>Bình Dương</v>
      </c>
    </row>
    <row r="1170" spans="1:21" ht="15.75" customHeight="1" x14ac:dyDescent="0.25">
      <c r="A1170" s="1" t="s">
        <v>14982</v>
      </c>
      <c r="B1170" s="1" t="s">
        <v>6236</v>
      </c>
      <c r="C1170" s="1" t="s">
        <v>2550</v>
      </c>
      <c r="D1170" s="1" t="s">
        <v>10807</v>
      </c>
      <c r="E1170" s="1" t="s">
        <v>55</v>
      </c>
      <c r="F1170" s="1" t="s">
        <v>24</v>
      </c>
      <c r="G1170" s="1" t="s">
        <v>386</v>
      </c>
      <c r="H1170" s="1" t="s">
        <v>14983</v>
      </c>
      <c r="I1170" s="1" t="s">
        <v>14984</v>
      </c>
      <c r="J1170" s="2" t="s">
        <v>14985</v>
      </c>
      <c r="K1170" s="1" t="s">
        <v>44</v>
      </c>
      <c r="L1170" s="1" t="s">
        <v>45</v>
      </c>
      <c r="M1170" s="1" t="s">
        <v>46</v>
      </c>
      <c r="N1170" s="1" t="s">
        <v>174</v>
      </c>
      <c r="O1170" s="1" t="s">
        <v>175</v>
      </c>
      <c r="P1170" s="1" t="s">
        <v>33</v>
      </c>
      <c r="Q1170" s="1" t="s">
        <v>14986</v>
      </c>
      <c r="S1170" s="1" t="s">
        <v>14987</v>
      </c>
      <c r="T1170" s="1" t="s">
        <v>51</v>
      </c>
      <c r="U1170" s="1" t="str">
        <f t="shared" si="4"/>
        <v>TP. Hồ Chí Minh</v>
      </c>
    </row>
    <row r="1171" spans="1:21" ht="15.75" customHeight="1" x14ac:dyDescent="0.25">
      <c r="A1171" s="1" t="s">
        <v>14988</v>
      </c>
      <c r="B1171" s="1" t="s">
        <v>1462</v>
      </c>
      <c r="C1171" s="1" t="s">
        <v>2176</v>
      </c>
      <c r="D1171" s="1" t="s">
        <v>14989</v>
      </c>
      <c r="E1171" s="1" t="s">
        <v>386</v>
      </c>
      <c r="F1171" s="1" t="s">
        <v>40</v>
      </c>
      <c r="G1171" s="1" t="s">
        <v>386</v>
      </c>
      <c r="H1171" s="1" t="s">
        <v>14990</v>
      </c>
      <c r="I1171" s="1" t="s">
        <v>14991</v>
      </c>
      <c r="J1171" s="2" t="s">
        <v>14992</v>
      </c>
      <c r="K1171" s="1" t="s">
        <v>44</v>
      </c>
      <c r="L1171" s="1" t="s">
        <v>29</v>
      </c>
      <c r="M1171" s="1" t="s">
        <v>59</v>
      </c>
      <c r="N1171" s="1" t="s">
        <v>1274</v>
      </c>
      <c r="O1171" s="1" t="s">
        <v>1275</v>
      </c>
      <c r="P1171" s="1" t="s">
        <v>33</v>
      </c>
      <c r="Q1171" s="1" t="s">
        <v>14993</v>
      </c>
      <c r="S1171" s="1" t="s">
        <v>14994</v>
      </c>
      <c r="T1171" s="1" t="s">
        <v>51</v>
      </c>
      <c r="U1171" s="1" t="str">
        <f t="shared" si="4"/>
        <v>TP. Hồ Chí Minh</v>
      </c>
    </row>
    <row r="1172" spans="1:21" ht="15.75" customHeight="1" x14ac:dyDescent="0.25">
      <c r="A1172" s="1" t="s">
        <v>14995</v>
      </c>
      <c r="B1172" s="1" t="s">
        <v>1433</v>
      </c>
      <c r="C1172" s="1" t="s">
        <v>827</v>
      </c>
      <c r="D1172" s="1" t="s">
        <v>8976</v>
      </c>
      <c r="E1172" s="1" t="s">
        <v>386</v>
      </c>
      <c r="F1172" s="1" t="s">
        <v>40</v>
      </c>
      <c r="G1172" s="1" t="s">
        <v>386</v>
      </c>
      <c r="H1172" s="1" t="s">
        <v>14996</v>
      </c>
      <c r="I1172" s="1" t="s">
        <v>14997</v>
      </c>
      <c r="J1172" s="2" t="s">
        <v>14998</v>
      </c>
      <c r="K1172" s="1" t="s">
        <v>44</v>
      </c>
      <c r="L1172" s="1" t="s">
        <v>45</v>
      </c>
      <c r="M1172" s="1" t="s">
        <v>46</v>
      </c>
      <c r="N1172" s="1" t="s">
        <v>128</v>
      </c>
      <c r="O1172" s="1" t="s">
        <v>129</v>
      </c>
      <c r="P1172" s="1" t="s">
        <v>33</v>
      </c>
      <c r="Q1172" s="1" t="s">
        <v>14999</v>
      </c>
      <c r="S1172" s="1" t="s">
        <v>15000</v>
      </c>
      <c r="T1172" s="1" t="s">
        <v>51</v>
      </c>
      <c r="U1172" s="1" t="str">
        <f t="shared" si="4"/>
        <v>TP. Hồ Chí Minh</v>
      </c>
    </row>
    <row r="1173" spans="1:21" ht="15.75" customHeight="1" x14ac:dyDescent="0.25">
      <c r="A1173" s="1" t="s">
        <v>15001</v>
      </c>
      <c r="B1173" s="1" t="s">
        <v>15002</v>
      </c>
      <c r="C1173" s="1" t="s">
        <v>2178</v>
      </c>
      <c r="D1173" s="1" t="s">
        <v>7181</v>
      </c>
      <c r="E1173" s="1" t="s">
        <v>386</v>
      </c>
      <c r="F1173" s="1" t="s">
        <v>40</v>
      </c>
      <c r="G1173" s="1" t="s">
        <v>386</v>
      </c>
      <c r="H1173" s="1" t="s">
        <v>15003</v>
      </c>
      <c r="I1173" s="1" t="s">
        <v>15004</v>
      </c>
      <c r="J1173" s="2" t="s">
        <v>15005</v>
      </c>
      <c r="K1173" s="1" t="s">
        <v>44</v>
      </c>
      <c r="L1173" s="1" t="s">
        <v>29</v>
      </c>
      <c r="M1173" s="1" t="s">
        <v>59</v>
      </c>
      <c r="N1173" s="1" t="s">
        <v>1250</v>
      </c>
      <c r="O1173" s="1" t="s">
        <v>1251</v>
      </c>
      <c r="P1173" s="1" t="s">
        <v>33</v>
      </c>
      <c r="Q1173" s="1" t="s">
        <v>15006</v>
      </c>
      <c r="S1173" s="1" t="s">
        <v>15007</v>
      </c>
      <c r="T1173" s="1" t="s">
        <v>51</v>
      </c>
      <c r="U1173" s="1" t="str">
        <f t="shared" si="4"/>
        <v>TP. Hồ Chí Minh</v>
      </c>
    </row>
    <row r="1174" spans="1:21" ht="15.75" customHeight="1" x14ac:dyDescent="0.25">
      <c r="A1174" s="1" t="s">
        <v>15008</v>
      </c>
      <c r="B1174" s="1" t="s">
        <v>1899</v>
      </c>
      <c r="C1174" s="1" t="s">
        <v>1696</v>
      </c>
      <c r="D1174" s="1" t="s">
        <v>9899</v>
      </c>
      <c r="E1174" s="1" t="s">
        <v>386</v>
      </c>
      <c r="F1174" s="1" t="s">
        <v>40</v>
      </c>
      <c r="G1174" s="1" t="s">
        <v>386</v>
      </c>
      <c r="H1174" s="1" t="s">
        <v>15009</v>
      </c>
      <c r="I1174" s="1" t="s">
        <v>15010</v>
      </c>
      <c r="J1174" s="2" t="s">
        <v>15011</v>
      </c>
      <c r="K1174" s="1" t="s">
        <v>44</v>
      </c>
      <c r="L1174" s="1" t="s">
        <v>655</v>
      </c>
      <c r="M1174" s="1" t="s">
        <v>1495</v>
      </c>
      <c r="N1174" s="1" t="s">
        <v>1496</v>
      </c>
      <c r="O1174" s="1" t="s">
        <v>1497</v>
      </c>
      <c r="P1174" s="1" t="s">
        <v>33</v>
      </c>
      <c r="Q1174" s="1" t="s">
        <v>15012</v>
      </c>
      <c r="S1174" s="1" t="s">
        <v>15013</v>
      </c>
      <c r="T1174" s="1" t="s">
        <v>51</v>
      </c>
      <c r="U1174" s="1" t="str">
        <f t="shared" si="4"/>
        <v>TP. Hồ Chí Minh</v>
      </c>
    </row>
    <row r="1175" spans="1:21" ht="15.75" customHeight="1" x14ac:dyDescent="0.25">
      <c r="A1175" s="1" t="s">
        <v>15014</v>
      </c>
      <c r="B1175" s="1" t="s">
        <v>15015</v>
      </c>
      <c r="C1175" s="1" t="s">
        <v>1888</v>
      </c>
      <c r="D1175" s="1" t="s">
        <v>8063</v>
      </c>
      <c r="E1175" s="1" t="s">
        <v>386</v>
      </c>
      <c r="F1175" s="1" t="s">
        <v>24</v>
      </c>
      <c r="G1175" s="1" t="s">
        <v>386</v>
      </c>
      <c r="H1175" s="1" t="s">
        <v>15016</v>
      </c>
      <c r="I1175" s="1" t="s">
        <v>15017</v>
      </c>
      <c r="J1175" s="2" t="s">
        <v>15018</v>
      </c>
      <c r="K1175" s="1" t="s">
        <v>44</v>
      </c>
      <c r="L1175" s="1" t="s">
        <v>45</v>
      </c>
      <c r="M1175" s="1" t="s">
        <v>46</v>
      </c>
      <c r="N1175" s="1" t="s">
        <v>156</v>
      </c>
      <c r="O1175" s="1" t="s">
        <v>157</v>
      </c>
      <c r="P1175" s="1" t="s">
        <v>33</v>
      </c>
      <c r="Q1175" s="1" t="s">
        <v>15019</v>
      </c>
      <c r="S1175" s="1" t="s">
        <v>15020</v>
      </c>
      <c r="T1175" s="1" t="s">
        <v>51</v>
      </c>
      <c r="U1175" s="1" t="str">
        <f t="shared" si="4"/>
        <v>TP. Hồ Chí Minh</v>
      </c>
    </row>
    <row r="1176" spans="1:21" ht="15.75" customHeight="1" x14ac:dyDescent="0.25">
      <c r="A1176" s="1" t="s">
        <v>15021</v>
      </c>
      <c r="B1176" s="1" t="s">
        <v>1222</v>
      </c>
      <c r="C1176" s="1" t="s">
        <v>903</v>
      </c>
      <c r="D1176" s="1" t="s">
        <v>8152</v>
      </c>
      <c r="E1176" s="1" t="s">
        <v>386</v>
      </c>
      <c r="F1176" s="1" t="s">
        <v>40</v>
      </c>
      <c r="G1176" s="1" t="s">
        <v>386</v>
      </c>
      <c r="H1176" s="1" t="s">
        <v>15022</v>
      </c>
      <c r="I1176" s="1" t="s">
        <v>15023</v>
      </c>
      <c r="J1176" s="2" t="s">
        <v>15024</v>
      </c>
      <c r="K1176" s="1" t="s">
        <v>44</v>
      </c>
      <c r="L1176" s="1" t="s">
        <v>29</v>
      </c>
      <c r="M1176" s="1" t="s">
        <v>59</v>
      </c>
      <c r="N1176" s="1" t="s">
        <v>1250</v>
      </c>
      <c r="O1176" s="1" t="s">
        <v>1251</v>
      </c>
      <c r="P1176" s="1" t="s">
        <v>33</v>
      </c>
      <c r="Q1176" s="1" t="s">
        <v>15025</v>
      </c>
      <c r="S1176" s="1" t="s">
        <v>15026</v>
      </c>
      <c r="T1176" s="1" t="s">
        <v>51</v>
      </c>
      <c r="U1176" s="1" t="str">
        <f t="shared" si="4"/>
        <v>TP. Hồ Chí Minh</v>
      </c>
    </row>
    <row r="1177" spans="1:21" ht="15.75" customHeight="1" x14ac:dyDescent="0.25">
      <c r="A1177" s="1" t="s">
        <v>15027</v>
      </c>
      <c r="B1177" s="1" t="s">
        <v>15028</v>
      </c>
      <c r="C1177" s="1" t="s">
        <v>3003</v>
      </c>
      <c r="D1177" s="1" t="s">
        <v>11365</v>
      </c>
      <c r="E1177" s="1" t="s">
        <v>23</v>
      </c>
      <c r="F1177" s="1" t="s">
        <v>24</v>
      </c>
      <c r="G1177" s="1" t="s">
        <v>386</v>
      </c>
      <c r="H1177" s="1" t="s">
        <v>15029</v>
      </c>
      <c r="I1177" s="1" t="s">
        <v>15030</v>
      </c>
      <c r="J1177" s="2" t="s">
        <v>15031</v>
      </c>
      <c r="K1177" s="1" t="s">
        <v>44</v>
      </c>
      <c r="L1177" s="1" t="s">
        <v>29</v>
      </c>
      <c r="M1177" s="1" t="s">
        <v>59</v>
      </c>
      <c r="N1177" s="1" t="s">
        <v>1274</v>
      </c>
      <c r="O1177" s="1" t="s">
        <v>1275</v>
      </c>
      <c r="P1177" s="1" t="s">
        <v>33</v>
      </c>
      <c r="Q1177" s="1" t="s">
        <v>15032</v>
      </c>
      <c r="S1177" s="1" t="s">
        <v>15033</v>
      </c>
      <c r="T1177" s="1" t="s">
        <v>51</v>
      </c>
      <c r="U1177" s="1" t="str">
        <f t="shared" si="4"/>
        <v>TP. Hồ Chí Minh</v>
      </c>
    </row>
    <row r="1178" spans="1:21" ht="15.75" customHeight="1" x14ac:dyDescent="0.25">
      <c r="A1178" s="1" t="s">
        <v>15034</v>
      </c>
      <c r="B1178" s="1" t="s">
        <v>15035</v>
      </c>
      <c r="C1178" s="1" t="s">
        <v>769</v>
      </c>
      <c r="D1178" s="1" t="s">
        <v>9500</v>
      </c>
      <c r="E1178" s="1" t="s">
        <v>1317</v>
      </c>
      <c r="F1178" s="1" t="s">
        <v>24</v>
      </c>
      <c r="G1178" s="1" t="s">
        <v>386</v>
      </c>
      <c r="H1178" s="1" t="s">
        <v>15036</v>
      </c>
      <c r="I1178" s="1" t="s">
        <v>15037</v>
      </c>
      <c r="J1178" s="2" t="s">
        <v>15038</v>
      </c>
      <c r="K1178" s="1" t="s">
        <v>44</v>
      </c>
      <c r="L1178" s="1" t="s">
        <v>80</v>
      </c>
      <c r="M1178" s="1" t="s">
        <v>81</v>
      </c>
      <c r="N1178" s="1" t="s">
        <v>82</v>
      </c>
      <c r="O1178" s="1" t="s">
        <v>83</v>
      </c>
      <c r="P1178" s="1" t="s">
        <v>33</v>
      </c>
      <c r="Q1178" s="1" t="s">
        <v>15039</v>
      </c>
      <c r="S1178" s="1" t="s">
        <v>15040</v>
      </c>
      <c r="T1178" s="1" t="s">
        <v>51</v>
      </c>
      <c r="U1178" s="1" t="str">
        <f t="shared" si="4"/>
        <v>TP. Hồ Chí Minh</v>
      </c>
    </row>
    <row r="1179" spans="1:21" ht="15.75" customHeight="1" x14ac:dyDescent="0.25">
      <c r="A1179" s="1" t="s">
        <v>15041</v>
      </c>
      <c r="B1179" s="1" t="s">
        <v>15042</v>
      </c>
      <c r="C1179" s="1" t="s">
        <v>39</v>
      </c>
      <c r="D1179" s="1" t="s">
        <v>15043</v>
      </c>
      <c r="E1179" s="1" t="s">
        <v>386</v>
      </c>
      <c r="F1179" s="1" t="s">
        <v>40</v>
      </c>
      <c r="G1179" s="1" t="s">
        <v>386</v>
      </c>
      <c r="H1179" s="1" t="s">
        <v>15044</v>
      </c>
      <c r="I1179" s="1" t="s">
        <v>15045</v>
      </c>
      <c r="J1179" s="2" t="s">
        <v>15046</v>
      </c>
      <c r="K1179" s="1" t="s">
        <v>44</v>
      </c>
      <c r="L1179" s="1" t="s">
        <v>45</v>
      </c>
      <c r="M1179" s="1" t="s">
        <v>46</v>
      </c>
      <c r="N1179" s="1" t="s">
        <v>1527</v>
      </c>
      <c r="O1179" s="1" t="s">
        <v>1528</v>
      </c>
      <c r="P1179" s="1" t="s">
        <v>33</v>
      </c>
      <c r="Q1179" s="1" t="s">
        <v>15047</v>
      </c>
      <c r="S1179" s="1" t="s">
        <v>15048</v>
      </c>
      <c r="T1179" s="1" t="s">
        <v>51</v>
      </c>
      <c r="U1179" s="1" t="str">
        <f t="shared" si="4"/>
        <v>TP. Hồ Chí Minh</v>
      </c>
    </row>
    <row r="1180" spans="1:21" ht="15.75" customHeight="1" x14ac:dyDescent="0.25">
      <c r="A1180" s="1" t="s">
        <v>15049</v>
      </c>
      <c r="B1180" s="1" t="s">
        <v>5101</v>
      </c>
      <c r="C1180" s="1" t="s">
        <v>39</v>
      </c>
      <c r="D1180" s="1" t="s">
        <v>8557</v>
      </c>
      <c r="E1180" s="1" t="s">
        <v>1808</v>
      </c>
      <c r="F1180" s="1" t="s">
        <v>40</v>
      </c>
      <c r="G1180" s="1" t="s">
        <v>386</v>
      </c>
      <c r="H1180" s="1" t="s">
        <v>15050</v>
      </c>
      <c r="I1180" s="1" t="s">
        <v>15051</v>
      </c>
      <c r="J1180" s="2" t="s">
        <v>15052</v>
      </c>
      <c r="K1180" s="1" t="s">
        <v>44</v>
      </c>
      <c r="L1180" s="1" t="s">
        <v>45</v>
      </c>
      <c r="M1180" s="1" t="s">
        <v>46</v>
      </c>
      <c r="N1180" s="1" t="s">
        <v>156</v>
      </c>
      <c r="O1180" s="1" t="s">
        <v>157</v>
      </c>
      <c r="P1180" s="1" t="s">
        <v>33</v>
      </c>
      <c r="Q1180" s="1" t="s">
        <v>15053</v>
      </c>
      <c r="S1180" s="1" t="s">
        <v>15054</v>
      </c>
      <c r="T1180" s="1" t="s">
        <v>51</v>
      </c>
      <c r="U1180" s="1" t="str">
        <f t="shared" si="4"/>
        <v>TP. Hồ Chí Minh</v>
      </c>
    </row>
    <row r="1181" spans="1:21" ht="15.75" customHeight="1" x14ac:dyDescent="0.25">
      <c r="A1181" s="1" t="s">
        <v>15055</v>
      </c>
      <c r="B1181" s="1" t="s">
        <v>15056</v>
      </c>
      <c r="C1181" s="1" t="s">
        <v>115</v>
      </c>
      <c r="D1181" s="1" t="s">
        <v>7126</v>
      </c>
      <c r="E1181" s="1" t="s">
        <v>386</v>
      </c>
      <c r="F1181" s="1" t="s">
        <v>40</v>
      </c>
      <c r="G1181" s="1" t="s">
        <v>386</v>
      </c>
      <c r="H1181" s="1" t="s">
        <v>15057</v>
      </c>
      <c r="I1181" s="1" t="s">
        <v>15058</v>
      </c>
      <c r="J1181" s="2" t="s">
        <v>15059</v>
      </c>
      <c r="K1181" s="1" t="s">
        <v>44</v>
      </c>
      <c r="L1181" s="1" t="s">
        <v>45</v>
      </c>
      <c r="M1181" s="1" t="s">
        <v>46</v>
      </c>
      <c r="N1181" s="1" t="s">
        <v>101</v>
      </c>
      <c r="O1181" s="1" t="s">
        <v>102</v>
      </c>
      <c r="P1181" s="1" t="s">
        <v>33</v>
      </c>
      <c r="Q1181" s="1" t="s">
        <v>15060</v>
      </c>
      <c r="S1181" s="1" t="s">
        <v>15061</v>
      </c>
      <c r="T1181" s="1" t="s">
        <v>51</v>
      </c>
      <c r="U1181" s="1" t="str">
        <f t="shared" si="4"/>
        <v>TP. Hồ Chí Minh</v>
      </c>
    </row>
    <row r="1182" spans="1:21" ht="15.75" customHeight="1" x14ac:dyDescent="0.25">
      <c r="A1182" s="1" t="s">
        <v>15062</v>
      </c>
      <c r="B1182" s="1" t="s">
        <v>5710</v>
      </c>
      <c r="C1182" s="1" t="s">
        <v>2262</v>
      </c>
      <c r="D1182" s="1" t="s">
        <v>7391</v>
      </c>
      <c r="E1182" s="1" t="s">
        <v>386</v>
      </c>
      <c r="F1182" s="1" t="s">
        <v>24</v>
      </c>
      <c r="G1182" s="1" t="s">
        <v>386</v>
      </c>
      <c r="H1182" s="1" t="s">
        <v>15063</v>
      </c>
      <c r="I1182" s="1" t="s">
        <v>15064</v>
      </c>
      <c r="J1182" s="2" t="s">
        <v>15065</v>
      </c>
      <c r="K1182" s="1" t="s">
        <v>44</v>
      </c>
      <c r="L1182" s="1" t="s">
        <v>29</v>
      </c>
      <c r="M1182" s="1" t="s">
        <v>59</v>
      </c>
      <c r="N1182" s="1" t="s">
        <v>1274</v>
      </c>
      <c r="O1182" s="1" t="s">
        <v>1275</v>
      </c>
      <c r="P1182" s="1" t="s">
        <v>33</v>
      </c>
      <c r="Q1182" s="1" t="s">
        <v>15066</v>
      </c>
      <c r="S1182" s="1" t="s">
        <v>15067</v>
      </c>
      <c r="T1182" s="1" t="s">
        <v>51</v>
      </c>
      <c r="U1182" s="1" t="str">
        <f t="shared" si="4"/>
        <v>TP. Hồ Chí Minh</v>
      </c>
    </row>
    <row r="1183" spans="1:21" ht="15.75" customHeight="1" x14ac:dyDescent="0.25">
      <c r="A1183" s="1" t="s">
        <v>15068</v>
      </c>
      <c r="B1183" s="1" t="s">
        <v>15069</v>
      </c>
      <c r="C1183" s="1" t="s">
        <v>345</v>
      </c>
      <c r="D1183" s="1" t="s">
        <v>6988</v>
      </c>
      <c r="E1183" s="1" t="s">
        <v>386</v>
      </c>
      <c r="F1183" s="1" t="s">
        <v>40</v>
      </c>
      <c r="G1183" s="1" t="s">
        <v>386</v>
      </c>
      <c r="H1183" s="1" t="s">
        <v>15070</v>
      </c>
      <c r="I1183" s="1" t="s">
        <v>15071</v>
      </c>
      <c r="J1183" s="2" t="s">
        <v>15072</v>
      </c>
      <c r="K1183" s="1" t="s">
        <v>44</v>
      </c>
      <c r="L1183" s="1" t="s">
        <v>29</v>
      </c>
      <c r="M1183" s="1" t="s">
        <v>59</v>
      </c>
      <c r="N1183" s="1" t="s">
        <v>1250</v>
      </c>
      <c r="O1183" s="1" t="s">
        <v>1251</v>
      </c>
      <c r="P1183" s="1" t="s">
        <v>33</v>
      </c>
      <c r="Q1183" s="1" t="s">
        <v>15073</v>
      </c>
      <c r="S1183" s="1" t="s">
        <v>15074</v>
      </c>
      <c r="T1183" s="1" t="s">
        <v>51</v>
      </c>
      <c r="U1183" s="1" t="str">
        <f t="shared" si="4"/>
        <v>TP. Hồ Chí Minh</v>
      </c>
    </row>
    <row r="1184" spans="1:21" ht="15.75" customHeight="1" x14ac:dyDescent="0.25">
      <c r="A1184" s="1" t="s">
        <v>15075</v>
      </c>
      <c r="B1184" s="1" t="s">
        <v>15076</v>
      </c>
      <c r="C1184" s="1" t="s">
        <v>1223</v>
      </c>
      <c r="D1184" s="1" t="s">
        <v>6988</v>
      </c>
      <c r="E1184" s="1" t="s">
        <v>386</v>
      </c>
      <c r="F1184" s="1" t="s">
        <v>24</v>
      </c>
      <c r="G1184" s="1" t="s">
        <v>386</v>
      </c>
      <c r="H1184" s="1" t="s">
        <v>15077</v>
      </c>
      <c r="I1184" s="1" t="s">
        <v>15078</v>
      </c>
      <c r="J1184" s="2" t="s">
        <v>15079</v>
      </c>
      <c r="K1184" s="1" t="s">
        <v>44</v>
      </c>
      <c r="L1184" s="1" t="s">
        <v>45</v>
      </c>
      <c r="M1184" s="1" t="s">
        <v>46</v>
      </c>
      <c r="N1184" s="1" t="s">
        <v>128</v>
      </c>
      <c r="O1184" s="1" t="s">
        <v>129</v>
      </c>
      <c r="P1184" s="1" t="s">
        <v>33</v>
      </c>
      <c r="Q1184" s="1" t="s">
        <v>15080</v>
      </c>
      <c r="S1184" s="1" t="s">
        <v>15081</v>
      </c>
      <c r="T1184" s="1" t="s">
        <v>51</v>
      </c>
      <c r="U1184" s="1" t="str">
        <f t="shared" si="4"/>
        <v>TP. Hồ Chí Minh</v>
      </c>
    </row>
    <row r="1185" spans="1:21" ht="15.75" customHeight="1" x14ac:dyDescent="0.25">
      <c r="A1185" s="1" t="s">
        <v>15082</v>
      </c>
      <c r="B1185" s="1" t="s">
        <v>15083</v>
      </c>
      <c r="C1185" s="1" t="s">
        <v>851</v>
      </c>
      <c r="D1185" s="1" t="s">
        <v>11185</v>
      </c>
      <c r="E1185" s="1" t="s">
        <v>2553</v>
      </c>
      <c r="F1185" s="1" t="s">
        <v>40</v>
      </c>
      <c r="G1185" s="1" t="s">
        <v>2553</v>
      </c>
      <c r="H1185" s="1" t="s">
        <v>15084</v>
      </c>
      <c r="I1185" s="1" t="s">
        <v>15085</v>
      </c>
      <c r="J1185" s="2" t="s">
        <v>15086</v>
      </c>
      <c r="K1185" s="1" t="s">
        <v>28</v>
      </c>
      <c r="L1185" s="1" t="s">
        <v>29</v>
      </c>
      <c r="M1185" s="1" t="s">
        <v>30</v>
      </c>
      <c r="N1185" s="1" t="s">
        <v>332</v>
      </c>
      <c r="O1185" s="1" t="s">
        <v>333</v>
      </c>
      <c r="P1185" s="1" t="s">
        <v>33</v>
      </c>
      <c r="Q1185" s="1" t="s">
        <v>15087</v>
      </c>
      <c r="S1185" s="1" t="s">
        <v>15088</v>
      </c>
      <c r="T1185" s="1" t="s">
        <v>36</v>
      </c>
      <c r="U1185" s="1" t="str">
        <f t="shared" si="4"/>
        <v>Tiền Giang</v>
      </c>
    </row>
    <row r="1186" spans="1:21" ht="15.75" customHeight="1" x14ac:dyDescent="0.25">
      <c r="A1186" s="1" t="s">
        <v>15089</v>
      </c>
      <c r="B1186" s="1" t="s">
        <v>2152</v>
      </c>
      <c r="C1186" s="1" t="s">
        <v>214</v>
      </c>
      <c r="D1186" s="1" t="s">
        <v>15090</v>
      </c>
      <c r="E1186" s="1" t="s">
        <v>2553</v>
      </c>
      <c r="F1186" s="1" t="s">
        <v>40</v>
      </c>
      <c r="G1186" s="1" t="s">
        <v>2553</v>
      </c>
      <c r="H1186" s="1" t="s">
        <v>15091</v>
      </c>
      <c r="I1186" s="1" t="s">
        <v>15092</v>
      </c>
      <c r="J1186" s="2" t="s">
        <v>15093</v>
      </c>
      <c r="K1186" s="1" t="s">
        <v>28</v>
      </c>
      <c r="L1186" s="1" t="s">
        <v>29</v>
      </c>
      <c r="M1186" s="1" t="s">
        <v>30</v>
      </c>
      <c r="N1186" s="1" t="s">
        <v>332</v>
      </c>
      <c r="O1186" s="1" t="s">
        <v>333</v>
      </c>
      <c r="P1186" s="1" t="s">
        <v>33</v>
      </c>
      <c r="Q1186" s="1" t="s">
        <v>15094</v>
      </c>
      <c r="S1186" s="1" t="s">
        <v>15095</v>
      </c>
      <c r="T1186" s="1" t="s">
        <v>36</v>
      </c>
      <c r="U1186" s="1" t="str">
        <f t="shared" si="4"/>
        <v>Tiền Giang</v>
      </c>
    </row>
    <row r="1187" spans="1:21" ht="15.75" customHeight="1" x14ac:dyDescent="0.25">
      <c r="A1187" s="1" t="s">
        <v>15096</v>
      </c>
      <c r="B1187" s="1" t="s">
        <v>5609</v>
      </c>
      <c r="C1187" s="1" t="s">
        <v>345</v>
      </c>
      <c r="D1187" s="1" t="s">
        <v>15097</v>
      </c>
      <c r="E1187" s="1" t="s">
        <v>386</v>
      </c>
      <c r="F1187" s="1" t="s">
        <v>24</v>
      </c>
      <c r="G1187" s="1" t="s">
        <v>2553</v>
      </c>
      <c r="H1187" s="1" t="s">
        <v>15098</v>
      </c>
      <c r="I1187" s="1" t="s">
        <v>15099</v>
      </c>
      <c r="J1187" s="2" t="s">
        <v>15100</v>
      </c>
      <c r="K1187" s="1" t="s">
        <v>28</v>
      </c>
      <c r="L1187" s="1" t="s">
        <v>80</v>
      </c>
      <c r="M1187" s="1" t="s">
        <v>310</v>
      </c>
      <c r="N1187" s="1" t="s">
        <v>410</v>
      </c>
      <c r="O1187" s="1" t="s">
        <v>411</v>
      </c>
      <c r="P1187" s="1" t="s">
        <v>33</v>
      </c>
      <c r="Q1187" s="1" t="s">
        <v>15101</v>
      </c>
      <c r="S1187" s="1" t="s">
        <v>15102</v>
      </c>
      <c r="T1187" s="1" t="s">
        <v>36</v>
      </c>
      <c r="U1187" s="1" t="str">
        <f t="shared" si="4"/>
        <v>Tiền Giang</v>
      </c>
    </row>
    <row r="1188" spans="1:21" ht="15.75" customHeight="1" x14ac:dyDescent="0.25">
      <c r="A1188" s="1" t="s">
        <v>15103</v>
      </c>
      <c r="B1188" s="1" t="s">
        <v>2764</v>
      </c>
      <c r="C1188" s="1" t="s">
        <v>1332</v>
      </c>
      <c r="D1188" s="1" t="s">
        <v>15104</v>
      </c>
      <c r="E1188" s="1" t="s">
        <v>2899</v>
      </c>
      <c r="F1188" s="1" t="s">
        <v>40</v>
      </c>
      <c r="G1188" s="1" t="s">
        <v>2899</v>
      </c>
      <c r="H1188" s="1" t="s">
        <v>15105</v>
      </c>
      <c r="I1188" s="1" t="s">
        <v>15106</v>
      </c>
      <c r="J1188" s="2" t="s">
        <v>15107</v>
      </c>
      <c r="K1188" s="1" t="s">
        <v>28</v>
      </c>
      <c r="L1188" s="1" t="s">
        <v>45</v>
      </c>
      <c r="M1188" s="1" t="s">
        <v>259</v>
      </c>
      <c r="N1188" s="1" t="s">
        <v>365</v>
      </c>
      <c r="O1188" s="1" t="s">
        <v>366</v>
      </c>
      <c r="P1188" s="1" t="s">
        <v>33</v>
      </c>
      <c r="Q1188" s="1" t="s">
        <v>15108</v>
      </c>
      <c r="S1188" s="1" t="s">
        <v>15109</v>
      </c>
      <c r="T1188" s="1" t="s">
        <v>36</v>
      </c>
      <c r="U1188" s="1" t="str">
        <f t="shared" si="4"/>
        <v>Bạc Liêu</v>
      </c>
    </row>
    <row r="1189" spans="1:21" ht="15.75" customHeight="1" x14ac:dyDescent="0.25">
      <c r="A1189" s="1" t="s">
        <v>15110</v>
      </c>
      <c r="B1189" s="1" t="s">
        <v>5128</v>
      </c>
      <c r="C1189" s="1" t="s">
        <v>327</v>
      </c>
      <c r="D1189" s="1" t="s">
        <v>10569</v>
      </c>
      <c r="E1189" s="1" t="s">
        <v>386</v>
      </c>
      <c r="F1189" s="1" t="s">
        <v>40</v>
      </c>
      <c r="G1189" s="1" t="s">
        <v>386</v>
      </c>
      <c r="H1189" s="1" t="s">
        <v>15111</v>
      </c>
      <c r="I1189" s="1" t="s">
        <v>15112</v>
      </c>
      <c r="J1189" s="2" t="s">
        <v>15113</v>
      </c>
      <c r="K1189" s="1" t="s">
        <v>28</v>
      </c>
      <c r="L1189" s="1" t="s">
        <v>45</v>
      </c>
      <c r="M1189" s="1" t="s">
        <v>259</v>
      </c>
      <c r="N1189" s="1" t="s">
        <v>270</v>
      </c>
      <c r="O1189" s="1" t="s">
        <v>271</v>
      </c>
      <c r="P1189" s="1" t="s">
        <v>33</v>
      </c>
      <c r="Q1189" s="1" t="s">
        <v>15114</v>
      </c>
      <c r="S1189" s="1" t="s">
        <v>15115</v>
      </c>
      <c r="T1189" s="1" t="s">
        <v>36</v>
      </c>
      <c r="U1189" s="1" t="str">
        <f t="shared" si="4"/>
        <v>TP. Hồ Chí Minh</v>
      </c>
    </row>
    <row r="1190" spans="1:21" ht="15.75" customHeight="1" x14ac:dyDescent="0.25">
      <c r="A1190" s="1" t="s">
        <v>15116</v>
      </c>
      <c r="B1190" s="1" t="s">
        <v>15117</v>
      </c>
      <c r="C1190" s="1" t="s">
        <v>2449</v>
      </c>
      <c r="D1190" s="1" t="s">
        <v>12580</v>
      </c>
      <c r="E1190" s="1" t="s">
        <v>2619</v>
      </c>
      <c r="F1190" s="1" t="s">
        <v>24</v>
      </c>
      <c r="G1190" s="1" t="s">
        <v>2619</v>
      </c>
      <c r="H1190" s="1" t="s">
        <v>15118</v>
      </c>
      <c r="I1190" s="1" t="s">
        <v>15119</v>
      </c>
      <c r="J1190" s="2" t="s">
        <v>15120</v>
      </c>
      <c r="K1190" s="1" t="s">
        <v>28</v>
      </c>
      <c r="L1190" s="1" t="s">
        <v>45</v>
      </c>
      <c r="M1190" s="1" t="s">
        <v>259</v>
      </c>
      <c r="N1190" s="1" t="s">
        <v>300</v>
      </c>
      <c r="O1190" s="1" t="s">
        <v>301</v>
      </c>
      <c r="P1190" s="1" t="s">
        <v>33</v>
      </c>
      <c r="Q1190" s="1" t="s">
        <v>15121</v>
      </c>
      <c r="S1190" s="1" t="s">
        <v>15122</v>
      </c>
      <c r="T1190" s="1" t="s">
        <v>36</v>
      </c>
      <c r="U1190" s="1" t="str">
        <f t="shared" si="4"/>
        <v>Cà Mau</v>
      </c>
    </row>
    <row r="1191" spans="1:21" ht="15.75" customHeight="1" x14ac:dyDescent="0.25">
      <c r="A1191" s="1" t="s">
        <v>15123</v>
      </c>
      <c r="B1191" s="1" t="s">
        <v>1462</v>
      </c>
      <c r="C1191" s="1" t="s">
        <v>306</v>
      </c>
      <c r="D1191" s="1" t="s">
        <v>7022</v>
      </c>
      <c r="E1191" s="1" t="s">
        <v>2619</v>
      </c>
      <c r="F1191" s="1" t="s">
        <v>40</v>
      </c>
      <c r="G1191" s="1" t="s">
        <v>2619</v>
      </c>
      <c r="H1191" s="1" t="s">
        <v>15124</v>
      </c>
      <c r="I1191" s="1" t="s">
        <v>15125</v>
      </c>
      <c r="J1191" s="2" t="s">
        <v>15126</v>
      </c>
      <c r="K1191" s="1" t="s">
        <v>28</v>
      </c>
      <c r="L1191" s="1" t="s">
        <v>45</v>
      </c>
      <c r="M1191" s="1" t="s">
        <v>259</v>
      </c>
      <c r="N1191" s="1" t="s">
        <v>7431</v>
      </c>
      <c r="O1191" s="1" t="s">
        <v>7432</v>
      </c>
      <c r="P1191" s="1" t="s">
        <v>33</v>
      </c>
      <c r="Q1191" s="1" t="s">
        <v>15127</v>
      </c>
      <c r="S1191" s="1" t="s">
        <v>15128</v>
      </c>
      <c r="T1191" s="1" t="s">
        <v>36</v>
      </c>
      <c r="U1191" s="1" t="str">
        <f t="shared" si="4"/>
        <v>Cà Mau</v>
      </c>
    </row>
    <row r="1192" spans="1:21" ht="15.75" customHeight="1" x14ac:dyDescent="0.25">
      <c r="A1192" s="1" t="s">
        <v>15129</v>
      </c>
      <c r="B1192" s="1" t="s">
        <v>3251</v>
      </c>
      <c r="C1192" s="1" t="s">
        <v>611</v>
      </c>
      <c r="D1192" s="1" t="s">
        <v>15130</v>
      </c>
      <c r="E1192" s="1" t="s">
        <v>2619</v>
      </c>
      <c r="F1192" s="1" t="s">
        <v>24</v>
      </c>
      <c r="G1192" s="1" t="s">
        <v>2619</v>
      </c>
      <c r="H1192" s="1" t="s">
        <v>15131</v>
      </c>
      <c r="I1192" s="1" t="s">
        <v>15132</v>
      </c>
      <c r="J1192" s="2" t="s">
        <v>15133</v>
      </c>
      <c r="K1192" s="1" t="s">
        <v>28</v>
      </c>
      <c r="L1192" s="1" t="s">
        <v>45</v>
      </c>
      <c r="M1192" s="1" t="s">
        <v>259</v>
      </c>
      <c r="N1192" s="1" t="s">
        <v>281</v>
      </c>
      <c r="O1192" s="1" t="s">
        <v>282</v>
      </c>
      <c r="P1192" s="1" t="s">
        <v>33</v>
      </c>
      <c r="Q1192" s="1" t="s">
        <v>15134</v>
      </c>
      <c r="S1192" s="1" t="s">
        <v>15135</v>
      </c>
      <c r="T1192" s="1" t="s">
        <v>36</v>
      </c>
      <c r="U1192" s="1" t="str">
        <f t="shared" si="4"/>
        <v>Cà Mau</v>
      </c>
    </row>
    <row r="1193" spans="1:21" ht="15.75" customHeight="1" x14ac:dyDescent="0.25">
      <c r="A1193" s="1" t="s">
        <v>15136</v>
      </c>
      <c r="B1193" s="1" t="s">
        <v>15137</v>
      </c>
      <c r="C1193" s="1" t="s">
        <v>1316</v>
      </c>
      <c r="D1193" s="1" t="s">
        <v>15138</v>
      </c>
      <c r="E1193" s="1" t="s">
        <v>1757</v>
      </c>
      <c r="F1193" s="1" t="s">
        <v>40</v>
      </c>
      <c r="G1193" s="1" t="s">
        <v>1757</v>
      </c>
      <c r="H1193" s="1" t="s">
        <v>15139</v>
      </c>
      <c r="I1193" s="1" t="s">
        <v>15140</v>
      </c>
      <c r="J1193" s="2" t="s">
        <v>15141</v>
      </c>
      <c r="K1193" s="1" t="s">
        <v>28</v>
      </c>
      <c r="L1193" s="1" t="s">
        <v>45</v>
      </c>
      <c r="M1193" s="1" t="s">
        <v>259</v>
      </c>
      <c r="N1193" s="1" t="s">
        <v>7431</v>
      </c>
      <c r="O1193" s="1" t="s">
        <v>7432</v>
      </c>
      <c r="P1193" s="1" t="s">
        <v>33</v>
      </c>
      <c r="Q1193" s="1" t="s">
        <v>15142</v>
      </c>
      <c r="S1193" s="1" t="s">
        <v>15143</v>
      </c>
      <c r="T1193" s="1" t="s">
        <v>36</v>
      </c>
      <c r="U1193" s="1" t="str">
        <f t="shared" si="4"/>
        <v>Ninh Thuận</v>
      </c>
    </row>
    <row r="1194" spans="1:21" ht="15.75" customHeight="1" x14ac:dyDescent="0.25">
      <c r="A1194" s="1" t="s">
        <v>15144</v>
      </c>
      <c r="B1194" s="1" t="s">
        <v>2794</v>
      </c>
      <c r="C1194" s="1" t="s">
        <v>851</v>
      </c>
      <c r="D1194" s="1" t="s">
        <v>15145</v>
      </c>
      <c r="E1194" s="1" t="s">
        <v>1757</v>
      </c>
      <c r="F1194" s="1" t="s">
        <v>40</v>
      </c>
      <c r="G1194" s="1" t="s">
        <v>1757</v>
      </c>
      <c r="H1194" s="1" t="s">
        <v>15146</v>
      </c>
      <c r="I1194" s="1" t="s">
        <v>15147</v>
      </c>
      <c r="J1194" s="2" t="s">
        <v>15148</v>
      </c>
      <c r="K1194" s="1" t="s">
        <v>28</v>
      </c>
      <c r="L1194" s="1" t="s">
        <v>45</v>
      </c>
      <c r="M1194" s="1" t="s">
        <v>259</v>
      </c>
      <c r="N1194" s="1" t="s">
        <v>581</v>
      </c>
      <c r="O1194" s="1" t="s">
        <v>582</v>
      </c>
      <c r="P1194" s="1" t="s">
        <v>33</v>
      </c>
      <c r="Q1194" s="1" t="s">
        <v>15149</v>
      </c>
      <c r="S1194" s="1" t="s">
        <v>15150</v>
      </c>
      <c r="T1194" s="1" t="s">
        <v>36</v>
      </c>
      <c r="U1194" s="1" t="str">
        <f t="shared" si="4"/>
        <v>Ninh Thuận</v>
      </c>
    </row>
    <row r="1195" spans="1:21" ht="15.75" customHeight="1" x14ac:dyDescent="0.25">
      <c r="A1195" s="1" t="s">
        <v>15151</v>
      </c>
      <c r="B1195" s="1" t="s">
        <v>15152</v>
      </c>
      <c r="C1195" s="1" t="s">
        <v>66</v>
      </c>
      <c r="D1195" s="1" t="s">
        <v>15153</v>
      </c>
      <c r="E1195" s="1" t="s">
        <v>1757</v>
      </c>
      <c r="F1195" s="1" t="s">
        <v>24</v>
      </c>
      <c r="G1195" s="1" t="s">
        <v>1757</v>
      </c>
      <c r="H1195" s="1" t="s">
        <v>15154</v>
      </c>
      <c r="I1195" s="1" t="s">
        <v>15155</v>
      </c>
      <c r="J1195" s="2" t="s">
        <v>15156</v>
      </c>
      <c r="K1195" s="1" t="s">
        <v>28</v>
      </c>
      <c r="L1195" s="1" t="s">
        <v>45</v>
      </c>
      <c r="M1195" s="1" t="s">
        <v>259</v>
      </c>
      <c r="N1195" s="1" t="s">
        <v>591</v>
      </c>
      <c r="O1195" s="1" t="s">
        <v>592</v>
      </c>
      <c r="P1195" s="1" t="s">
        <v>33</v>
      </c>
      <c r="Q1195" s="1" t="s">
        <v>15157</v>
      </c>
      <c r="S1195" s="1" t="s">
        <v>15158</v>
      </c>
      <c r="T1195" s="1" t="s">
        <v>36</v>
      </c>
      <c r="U1195" s="1" t="str">
        <f t="shared" si="4"/>
        <v>Ninh Thuận</v>
      </c>
    </row>
    <row r="1196" spans="1:21" ht="15.75" customHeight="1" x14ac:dyDescent="0.25">
      <c r="A1196" s="1" t="s">
        <v>15159</v>
      </c>
      <c r="B1196" s="1" t="s">
        <v>1719</v>
      </c>
      <c r="C1196" s="1" t="s">
        <v>39</v>
      </c>
      <c r="D1196" s="1" t="s">
        <v>10898</v>
      </c>
      <c r="E1196" s="1" t="s">
        <v>1757</v>
      </c>
      <c r="F1196" s="1" t="s">
        <v>40</v>
      </c>
      <c r="G1196" s="1" t="s">
        <v>1757</v>
      </c>
      <c r="H1196" s="1" t="s">
        <v>15160</v>
      </c>
      <c r="I1196" s="1" t="s">
        <v>15161</v>
      </c>
      <c r="J1196" s="2" t="s">
        <v>15162</v>
      </c>
      <c r="K1196" s="1" t="s">
        <v>28</v>
      </c>
      <c r="L1196" s="1" t="s">
        <v>45</v>
      </c>
      <c r="M1196" s="1" t="s">
        <v>259</v>
      </c>
      <c r="N1196" s="1" t="s">
        <v>270</v>
      </c>
      <c r="O1196" s="1" t="s">
        <v>271</v>
      </c>
      <c r="P1196" s="1" t="s">
        <v>33</v>
      </c>
      <c r="Q1196" s="1" t="s">
        <v>15163</v>
      </c>
      <c r="S1196" s="1" t="s">
        <v>15164</v>
      </c>
      <c r="T1196" s="1" t="s">
        <v>36</v>
      </c>
      <c r="U1196" s="1" t="str">
        <f t="shared" si="4"/>
        <v>Ninh Thuận</v>
      </c>
    </row>
    <row r="1197" spans="1:21" ht="15.75" customHeight="1" x14ac:dyDescent="0.25">
      <c r="A1197" s="1" t="s">
        <v>15165</v>
      </c>
      <c r="B1197" s="1" t="s">
        <v>2947</v>
      </c>
      <c r="C1197" s="1" t="s">
        <v>3332</v>
      </c>
      <c r="D1197" s="1" t="s">
        <v>13713</v>
      </c>
      <c r="E1197" s="1" t="s">
        <v>1317</v>
      </c>
      <c r="F1197" s="1" t="s">
        <v>24</v>
      </c>
      <c r="G1197" s="1" t="s">
        <v>1317</v>
      </c>
      <c r="H1197" s="1" t="s">
        <v>15166</v>
      </c>
      <c r="I1197" s="1" t="s">
        <v>15167</v>
      </c>
      <c r="J1197" s="2" t="s">
        <v>15168</v>
      </c>
      <c r="K1197" s="1" t="s">
        <v>28</v>
      </c>
      <c r="L1197" s="1" t="s">
        <v>45</v>
      </c>
      <c r="M1197" s="1" t="s">
        <v>259</v>
      </c>
      <c r="N1197" s="1" t="s">
        <v>365</v>
      </c>
      <c r="O1197" s="1" t="s">
        <v>366</v>
      </c>
      <c r="P1197" s="1" t="s">
        <v>33</v>
      </c>
      <c r="Q1197" s="1" t="s">
        <v>15169</v>
      </c>
      <c r="S1197" s="1" t="s">
        <v>15170</v>
      </c>
      <c r="T1197" s="1" t="s">
        <v>36</v>
      </c>
      <c r="U1197" s="1" t="str">
        <f t="shared" si="4"/>
        <v>Lâm Đồng</v>
      </c>
    </row>
    <row r="1198" spans="1:21" ht="15.75" customHeight="1" x14ac:dyDescent="0.25">
      <c r="A1198" s="1" t="s">
        <v>15171</v>
      </c>
      <c r="B1198" s="1" t="s">
        <v>15172</v>
      </c>
      <c r="C1198" s="1" t="s">
        <v>2285</v>
      </c>
      <c r="D1198" s="1" t="s">
        <v>11199</v>
      </c>
      <c r="E1198" s="1" t="s">
        <v>1317</v>
      </c>
      <c r="F1198" s="1" t="s">
        <v>24</v>
      </c>
      <c r="G1198" s="1" t="s">
        <v>1317</v>
      </c>
      <c r="H1198" s="1" t="s">
        <v>15173</v>
      </c>
      <c r="I1198" s="1" t="s">
        <v>15174</v>
      </c>
      <c r="J1198" s="2" t="s">
        <v>15175</v>
      </c>
      <c r="K1198" s="1" t="s">
        <v>28</v>
      </c>
      <c r="L1198" s="1" t="s">
        <v>80</v>
      </c>
      <c r="M1198" s="1" t="s">
        <v>310</v>
      </c>
      <c r="N1198" s="1" t="s">
        <v>390</v>
      </c>
      <c r="O1198" s="1" t="s">
        <v>391</v>
      </c>
      <c r="P1198" s="1" t="s">
        <v>33</v>
      </c>
      <c r="Q1198" s="1" t="s">
        <v>15176</v>
      </c>
      <c r="S1198" s="1" t="s">
        <v>15177</v>
      </c>
      <c r="T1198" s="1" t="s">
        <v>36</v>
      </c>
      <c r="U1198" s="1" t="str">
        <f t="shared" si="4"/>
        <v>Lâm Đồng</v>
      </c>
    </row>
    <row r="1199" spans="1:21" ht="15.75" customHeight="1" x14ac:dyDescent="0.25">
      <c r="A1199" s="1" t="s">
        <v>15178</v>
      </c>
      <c r="B1199" s="1" t="s">
        <v>15179</v>
      </c>
      <c r="C1199" s="1" t="s">
        <v>1316</v>
      </c>
      <c r="D1199" s="1" t="s">
        <v>9368</v>
      </c>
      <c r="E1199" s="1" t="s">
        <v>1317</v>
      </c>
      <c r="F1199" s="1" t="s">
        <v>40</v>
      </c>
      <c r="G1199" s="1" t="s">
        <v>1317</v>
      </c>
      <c r="H1199" s="1" t="s">
        <v>15180</v>
      </c>
      <c r="I1199" s="1" t="s">
        <v>15181</v>
      </c>
      <c r="J1199" s="2" t="s">
        <v>15182</v>
      </c>
      <c r="K1199" s="1" t="s">
        <v>28</v>
      </c>
      <c r="L1199" s="1" t="s">
        <v>45</v>
      </c>
      <c r="M1199" s="1" t="s">
        <v>259</v>
      </c>
      <c r="N1199" s="1" t="s">
        <v>365</v>
      </c>
      <c r="O1199" s="1" t="s">
        <v>366</v>
      </c>
      <c r="P1199" s="1" t="s">
        <v>33</v>
      </c>
      <c r="Q1199" s="1" t="s">
        <v>15183</v>
      </c>
      <c r="S1199" s="1" t="s">
        <v>15184</v>
      </c>
      <c r="T1199" s="1" t="s">
        <v>36</v>
      </c>
      <c r="U1199" s="1" t="str">
        <f t="shared" si="4"/>
        <v>Lâm Đồng</v>
      </c>
    </row>
    <row r="1200" spans="1:21" ht="15.75" customHeight="1" x14ac:dyDescent="0.25">
      <c r="A1200" s="1" t="s">
        <v>15185</v>
      </c>
      <c r="B1200" s="1" t="s">
        <v>3092</v>
      </c>
      <c r="C1200" s="1" t="s">
        <v>244</v>
      </c>
      <c r="D1200" s="1" t="s">
        <v>7926</v>
      </c>
      <c r="E1200" s="1" t="s">
        <v>1317</v>
      </c>
      <c r="F1200" s="1" t="s">
        <v>40</v>
      </c>
      <c r="G1200" s="1" t="s">
        <v>1317</v>
      </c>
      <c r="H1200" s="1" t="s">
        <v>15186</v>
      </c>
      <c r="I1200" s="1" t="s">
        <v>15187</v>
      </c>
      <c r="J1200" s="2" t="s">
        <v>15188</v>
      </c>
      <c r="K1200" s="1" t="s">
        <v>28</v>
      </c>
      <c r="L1200" s="1" t="s">
        <v>45</v>
      </c>
      <c r="M1200" s="1" t="s">
        <v>259</v>
      </c>
      <c r="N1200" s="1" t="s">
        <v>260</v>
      </c>
      <c r="O1200" s="1" t="s">
        <v>261</v>
      </c>
      <c r="P1200" s="1" t="s">
        <v>33</v>
      </c>
      <c r="Q1200" s="1" t="s">
        <v>15189</v>
      </c>
      <c r="S1200" s="1" t="s">
        <v>15190</v>
      </c>
      <c r="T1200" s="1" t="s">
        <v>36</v>
      </c>
      <c r="U1200" s="1" t="str">
        <f t="shared" si="4"/>
        <v>Lâm Đồng</v>
      </c>
    </row>
    <row r="1201" spans="1:21" ht="15.75" customHeight="1" x14ac:dyDescent="0.25">
      <c r="A1201" s="1" t="s">
        <v>15191</v>
      </c>
      <c r="B1201" s="1" t="s">
        <v>15192</v>
      </c>
      <c r="C1201" s="1" t="s">
        <v>317</v>
      </c>
      <c r="D1201" s="1" t="s">
        <v>8902</v>
      </c>
      <c r="E1201" s="1" t="s">
        <v>1317</v>
      </c>
      <c r="F1201" s="1" t="s">
        <v>40</v>
      </c>
      <c r="G1201" s="1" t="s">
        <v>1317</v>
      </c>
      <c r="H1201" s="1" t="s">
        <v>15193</v>
      </c>
      <c r="I1201" s="1" t="s">
        <v>15194</v>
      </c>
      <c r="J1201" s="2" t="s">
        <v>15195</v>
      </c>
      <c r="K1201" s="1" t="s">
        <v>28</v>
      </c>
      <c r="L1201" s="1" t="s">
        <v>29</v>
      </c>
      <c r="M1201" s="1" t="s">
        <v>30</v>
      </c>
      <c r="N1201" s="1" t="s">
        <v>332</v>
      </c>
      <c r="O1201" s="1" t="s">
        <v>333</v>
      </c>
      <c r="P1201" s="1" t="s">
        <v>33</v>
      </c>
      <c r="Q1201" s="1" t="s">
        <v>15196</v>
      </c>
      <c r="S1201" s="1" t="s">
        <v>15197</v>
      </c>
      <c r="T1201" s="1" t="s">
        <v>36</v>
      </c>
      <c r="U1201" s="1" t="str">
        <f t="shared" si="4"/>
        <v>Lâm Đồng</v>
      </c>
    </row>
    <row r="1202" spans="1:21" ht="15.75" customHeight="1" x14ac:dyDescent="0.25">
      <c r="A1202" s="1" t="s">
        <v>15198</v>
      </c>
      <c r="B1202" s="1" t="s">
        <v>15199</v>
      </c>
      <c r="C1202" s="1" t="s">
        <v>170</v>
      </c>
      <c r="D1202" s="1" t="s">
        <v>7016</v>
      </c>
      <c r="E1202" s="1" t="s">
        <v>1317</v>
      </c>
      <c r="F1202" s="1" t="s">
        <v>40</v>
      </c>
      <c r="G1202" s="1" t="s">
        <v>1317</v>
      </c>
      <c r="H1202" s="1" t="s">
        <v>15200</v>
      </c>
      <c r="I1202" s="1" t="s">
        <v>15201</v>
      </c>
      <c r="J1202" s="2" t="s">
        <v>15202</v>
      </c>
      <c r="K1202" s="1" t="s">
        <v>28</v>
      </c>
      <c r="L1202" s="1" t="s">
        <v>29</v>
      </c>
      <c r="M1202" s="1" t="s">
        <v>30</v>
      </c>
      <c r="N1202" s="1" t="s">
        <v>897</v>
      </c>
      <c r="O1202" s="1" t="s">
        <v>898</v>
      </c>
      <c r="P1202" s="1" t="s">
        <v>33</v>
      </c>
      <c r="Q1202" s="1" t="s">
        <v>15203</v>
      </c>
      <c r="S1202" s="1" t="s">
        <v>15204</v>
      </c>
      <c r="T1202" s="1" t="s">
        <v>36</v>
      </c>
      <c r="U1202" s="1" t="str">
        <f t="shared" si="4"/>
        <v>Lâm Đồng</v>
      </c>
    </row>
    <row r="1203" spans="1:21" ht="15.75" customHeight="1" x14ac:dyDescent="0.25">
      <c r="A1203" s="1" t="s">
        <v>15205</v>
      </c>
      <c r="B1203" s="1" t="s">
        <v>15206</v>
      </c>
      <c r="C1203" s="1" t="s">
        <v>39</v>
      </c>
      <c r="D1203" s="1" t="s">
        <v>7018</v>
      </c>
      <c r="E1203" s="1" t="s">
        <v>1317</v>
      </c>
      <c r="F1203" s="1" t="s">
        <v>40</v>
      </c>
      <c r="G1203" s="1" t="s">
        <v>1317</v>
      </c>
      <c r="H1203" s="1" t="s">
        <v>15207</v>
      </c>
      <c r="I1203" s="1" t="s">
        <v>15208</v>
      </c>
      <c r="J1203" s="2" t="s">
        <v>15209</v>
      </c>
      <c r="K1203" s="1" t="s">
        <v>28</v>
      </c>
      <c r="L1203" s="1" t="s">
        <v>29</v>
      </c>
      <c r="M1203" s="1" t="s">
        <v>399</v>
      </c>
      <c r="N1203" s="1" t="s">
        <v>400</v>
      </c>
      <c r="O1203" s="1" t="s">
        <v>401</v>
      </c>
      <c r="P1203" s="1" t="s">
        <v>33</v>
      </c>
      <c r="Q1203" s="1" t="s">
        <v>15210</v>
      </c>
      <c r="S1203" s="1" t="s">
        <v>15211</v>
      </c>
      <c r="T1203" s="1" t="s">
        <v>36</v>
      </c>
      <c r="U1203" s="1" t="str">
        <f t="shared" si="4"/>
        <v>Lâm Đồng</v>
      </c>
    </row>
    <row r="1204" spans="1:21" ht="15.75" customHeight="1" x14ac:dyDescent="0.25">
      <c r="A1204" s="1" t="s">
        <v>15212</v>
      </c>
      <c r="B1204" s="1" t="s">
        <v>15213</v>
      </c>
      <c r="C1204" s="1" t="s">
        <v>818</v>
      </c>
      <c r="D1204" s="1" t="s">
        <v>8850</v>
      </c>
      <c r="E1204" s="1" t="s">
        <v>1317</v>
      </c>
      <c r="F1204" s="1" t="s">
        <v>40</v>
      </c>
      <c r="G1204" s="1" t="s">
        <v>1317</v>
      </c>
      <c r="H1204" s="1" t="s">
        <v>15214</v>
      </c>
      <c r="I1204" s="1" t="s">
        <v>15215</v>
      </c>
      <c r="J1204" s="2" t="s">
        <v>15216</v>
      </c>
      <c r="K1204" s="1" t="s">
        <v>28</v>
      </c>
      <c r="L1204" s="1" t="s">
        <v>655</v>
      </c>
      <c r="M1204" s="1" t="s">
        <v>864</v>
      </c>
      <c r="N1204" s="1" t="s">
        <v>865</v>
      </c>
      <c r="O1204" s="1" t="s">
        <v>866</v>
      </c>
      <c r="P1204" s="1" t="s">
        <v>33</v>
      </c>
      <c r="Q1204" s="1" t="s">
        <v>15217</v>
      </c>
      <c r="S1204" s="1" t="s">
        <v>15218</v>
      </c>
      <c r="T1204" s="1" t="s">
        <v>36</v>
      </c>
      <c r="U1204" s="1" t="str">
        <f t="shared" si="4"/>
        <v>Lâm Đồng</v>
      </c>
    </row>
    <row r="1205" spans="1:21" ht="15.75" customHeight="1" x14ac:dyDescent="0.25">
      <c r="A1205" s="1" t="s">
        <v>15219</v>
      </c>
      <c r="B1205" s="1" t="s">
        <v>5241</v>
      </c>
      <c r="C1205" s="1" t="s">
        <v>1103</v>
      </c>
      <c r="D1205" s="1" t="s">
        <v>13170</v>
      </c>
      <c r="E1205" s="1" t="s">
        <v>1317</v>
      </c>
      <c r="F1205" s="1" t="s">
        <v>40</v>
      </c>
      <c r="G1205" s="1" t="s">
        <v>1317</v>
      </c>
      <c r="H1205" s="1" t="s">
        <v>15220</v>
      </c>
      <c r="I1205" s="1" t="s">
        <v>15221</v>
      </c>
      <c r="J1205" s="2" t="s">
        <v>15222</v>
      </c>
      <c r="K1205" s="1" t="s">
        <v>28</v>
      </c>
      <c r="L1205" s="1" t="s">
        <v>29</v>
      </c>
      <c r="M1205" s="1" t="s">
        <v>30</v>
      </c>
      <c r="N1205" s="1" t="s">
        <v>290</v>
      </c>
      <c r="O1205" s="1" t="s">
        <v>291</v>
      </c>
      <c r="P1205" s="1" t="s">
        <v>867</v>
      </c>
      <c r="Q1205" s="1" t="s">
        <v>15223</v>
      </c>
      <c r="S1205" s="1" t="s">
        <v>15224</v>
      </c>
      <c r="T1205" s="1" t="s">
        <v>36</v>
      </c>
      <c r="U1205" s="1" t="str">
        <f t="shared" si="4"/>
        <v>Lâm Đồng</v>
      </c>
    </row>
    <row r="1206" spans="1:21" ht="15.75" customHeight="1" x14ac:dyDescent="0.25">
      <c r="A1206" s="1" t="s">
        <v>15225</v>
      </c>
      <c r="B1206" s="1" t="s">
        <v>3272</v>
      </c>
      <c r="C1206" s="1" t="s">
        <v>1633</v>
      </c>
      <c r="D1206" s="1" t="s">
        <v>15226</v>
      </c>
      <c r="E1206" s="1" t="s">
        <v>1317</v>
      </c>
      <c r="F1206" s="1" t="s">
        <v>40</v>
      </c>
      <c r="G1206" s="1" t="s">
        <v>1317</v>
      </c>
      <c r="H1206" s="1" t="s">
        <v>15227</v>
      </c>
      <c r="I1206" s="1" t="s">
        <v>15228</v>
      </c>
      <c r="J1206" s="2" t="s">
        <v>15229</v>
      </c>
      <c r="K1206" s="1" t="s">
        <v>28</v>
      </c>
      <c r="L1206" s="1" t="s">
        <v>29</v>
      </c>
      <c r="M1206" s="1" t="s">
        <v>30</v>
      </c>
      <c r="N1206" s="1" t="s">
        <v>855</v>
      </c>
      <c r="O1206" s="1" t="s">
        <v>856</v>
      </c>
      <c r="P1206" s="1" t="s">
        <v>33</v>
      </c>
      <c r="Q1206" s="1" t="s">
        <v>15230</v>
      </c>
      <c r="S1206" s="1" t="s">
        <v>15231</v>
      </c>
      <c r="T1206" s="1" t="s">
        <v>36</v>
      </c>
      <c r="U1206" s="1" t="str">
        <f t="shared" si="4"/>
        <v>Lâm Đồng</v>
      </c>
    </row>
    <row r="1207" spans="1:21" ht="15.75" customHeight="1" x14ac:dyDescent="0.25">
      <c r="A1207" s="1" t="s">
        <v>15232</v>
      </c>
      <c r="B1207" s="1" t="s">
        <v>2038</v>
      </c>
      <c r="C1207" s="1" t="s">
        <v>3126</v>
      </c>
      <c r="D1207" s="1" t="s">
        <v>7403</v>
      </c>
      <c r="E1207" s="1" t="s">
        <v>1317</v>
      </c>
      <c r="F1207" s="1" t="s">
        <v>24</v>
      </c>
      <c r="G1207" s="1" t="s">
        <v>1317</v>
      </c>
      <c r="H1207" s="1" t="s">
        <v>15233</v>
      </c>
      <c r="I1207" s="1" t="s">
        <v>15234</v>
      </c>
      <c r="J1207" s="2" t="s">
        <v>15235</v>
      </c>
      <c r="K1207" s="1" t="s">
        <v>28</v>
      </c>
      <c r="L1207" s="1" t="s">
        <v>80</v>
      </c>
      <c r="M1207" s="1" t="s">
        <v>310</v>
      </c>
      <c r="N1207" s="1" t="s">
        <v>390</v>
      </c>
      <c r="O1207" s="1" t="s">
        <v>391</v>
      </c>
      <c r="P1207" s="1" t="s">
        <v>33</v>
      </c>
      <c r="Q1207" s="1" t="s">
        <v>15236</v>
      </c>
      <c r="S1207" s="1" t="s">
        <v>15237</v>
      </c>
      <c r="T1207" s="1" t="s">
        <v>36</v>
      </c>
      <c r="U1207" s="1" t="str">
        <f t="shared" si="4"/>
        <v>Lâm Đồng</v>
      </c>
    </row>
    <row r="1208" spans="1:21" ht="15.75" customHeight="1" x14ac:dyDescent="0.25">
      <c r="A1208" s="1" t="s">
        <v>15238</v>
      </c>
      <c r="B1208" s="1" t="s">
        <v>2429</v>
      </c>
      <c r="C1208" s="1" t="s">
        <v>2647</v>
      </c>
      <c r="D1208" s="1" t="s">
        <v>9331</v>
      </c>
      <c r="E1208" s="1" t="s">
        <v>1317</v>
      </c>
      <c r="F1208" s="1" t="s">
        <v>40</v>
      </c>
      <c r="G1208" s="1" t="s">
        <v>1317</v>
      </c>
      <c r="H1208" s="1" t="s">
        <v>15239</v>
      </c>
      <c r="I1208" s="1" t="s">
        <v>15240</v>
      </c>
      <c r="J1208" s="2" t="s">
        <v>15241</v>
      </c>
      <c r="K1208" s="1" t="s">
        <v>28</v>
      </c>
      <c r="L1208" s="1" t="s">
        <v>29</v>
      </c>
      <c r="M1208" s="1" t="s">
        <v>30</v>
      </c>
      <c r="N1208" s="1" t="s">
        <v>897</v>
      </c>
      <c r="O1208" s="1" t="s">
        <v>898</v>
      </c>
      <c r="P1208" s="1" t="s">
        <v>33</v>
      </c>
      <c r="Q1208" s="1" t="s">
        <v>15242</v>
      </c>
      <c r="S1208" s="1" t="s">
        <v>15243</v>
      </c>
      <c r="T1208" s="1" t="s">
        <v>36</v>
      </c>
      <c r="U1208" s="1" t="str">
        <f t="shared" si="4"/>
        <v>Lâm Đồng</v>
      </c>
    </row>
    <row r="1209" spans="1:21" ht="15.75" customHeight="1" x14ac:dyDescent="0.25">
      <c r="A1209" s="1" t="s">
        <v>15244</v>
      </c>
      <c r="B1209" s="1" t="s">
        <v>15245</v>
      </c>
      <c r="C1209" s="1" t="s">
        <v>1716</v>
      </c>
      <c r="D1209" s="1" t="s">
        <v>15246</v>
      </c>
      <c r="E1209" s="1" t="s">
        <v>386</v>
      </c>
      <c r="F1209" s="1" t="s">
        <v>40</v>
      </c>
      <c r="G1209" s="1" t="s">
        <v>386</v>
      </c>
      <c r="H1209" s="1" t="s">
        <v>15247</v>
      </c>
      <c r="I1209" s="1" t="s">
        <v>15248</v>
      </c>
      <c r="J1209" s="2" t="s">
        <v>15249</v>
      </c>
      <c r="K1209" s="1" t="s">
        <v>184</v>
      </c>
      <c r="L1209" s="1" t="s">
        <v>45</v>
      </c>
      <c r="M1209" s="1" t="s">
        <v>185</v>
      </c>
      <c r="N1209" s="1" t="s">
        <v>7463</v>
      </c>
      <c r="O1209" s="1" t="s">
        <v>7464</v>
      </c>
      <c r="P1209" s="1" t="s">
        <v>33</v>
      </c>
      <c r="Q1209" s="1" t="s">
        <v>15250</v>
      </c>
      <c r="S1209" s="1" t="s">
        <v>15251</v>
      </c>
      <c r="T1209" s="1" t="s">
        <v>190</v>
      </c>
      <c r="U1209" s="1" t="str">
        <f t="shared" si="4"/>
        <v>TP. Hồ Chí Minh</v>
      </c>
    </row>
    <row r="1210" spans="1:21" ht="15.75" customHeight="1" x14ac:dyDescent="0.25">
      <c r="A1210" s="1" t="s">
        <v>15252</v>
      </c>
      <c r="B1210" s="1" t="s">
        <v>15253</v>
      </c>
      <c r="C1210" s="1" t="s">
        <v>371</v>
      </c>
      <c r="D1210" s="1" t="s">
        <v>15254</v>
      </c>
      <c r="E1210" s="1" t="s">
        <v>386</v>
      </c>
      <c r="F1210" s="1" t="s">
        <v>40</v>
      </c>
      <c r="G1210" s="1" t="s">
        <v>386</v>
      </c>
      <c r="H1210" s="1" t="s">
        <v>15255</v>
      </c>
      <c r="I1210" s="1" t="s">
        <v>15256</v>
      </c>
      <c r="J1210" s="2" t="s">
        <v>15257</v>
      </c>
      <c r="K1210" s="1" t="s">
        <v>184</v>
      </c>
      <c r="L1210" s="1" t="s">
        <v>29</v>
      </c>
      <c r="M1210" s="1" t="s">
        <v>964</v>
      </c>
      <c r="N1210" s="1" t="s">
        <v>965</v>
      </c>
      <c r="O1210" s="1" t="s">
        <v>966</v>
      </c>
      <c r="P1210" s="1" t="s">
        <v>33</v>
      </c>
      <c r="Q1210" s="1" t="s">
        <v>15258</v>
      </c>
      <c r="S1210" s="1" t="s">
        <v>15259</v>
      </c>
      <c r="T1210" s="1" t="s">
        <v>190</v>
      </c>
      <c r="U1210" s="1" t="str">
        <f t="shared" si="4"/>
        <v>TP. Hồ Chí Minh</v>
      </c>
    </row>
    <row r="1211" spans="1:21" ht="15.75" customHeight="1" x14ac:dyDescent="0.25">
      <c r="A1211" s="1" t="s">
        <v>15260</v>
      </c>
      <c r="B1211" s="1" t="s">
        <v>1746</v>
      </c>
      <c r="C1211" s="1" t="s">
        <v>360</v>
      </c>
      <c r="D1211" s="1" t="s">
        <v>15261</v>
      </c>
      <c r="E1211" s="1" t="s">
        <v>386</v>
      </c>
      <c r="F1211" s="1" t="s">
        <v>24</v>
      </c>
      <c r="G1211" s="1" t="s">
        <v>386</v>
      </c>
      <c r="H1211" s="1" t="s">
        <v>15262</v>
      </c>
      <c r="I1211" s="1" t="s">
        <v>15263</v>
      </c>
      <c r="J1211" s="2" t="s">
        <v>15264</v>
      </c>
      <c r="K1211" s="1" t="s">
        <v>184</v>
      </c>
      <c r="L1211" s="1" t="s">
        <v>80</v>
      </c>
      <c r="M1211" s="1" t="s">
        <v>196</v>
      </c>
      <c r="N1211" s="1" t="s">
        <v>197</v>
      </c>
      <c r="O1211" s="1" t="s">
        <v>198</v>
      </c>
      <c r="P1211" s="1" t="s">
        <v>867</v>
      </c>
      <c r="Q1211" s="1" t="s">
        <v>15265</v>
      </c>
      <c r="S1211" s="1" t="s">
        <v>15266</v>
      </c>
      <c r="T1211" s="1" t="s">
        <v>190</v>
      </c>
      <c r="U1211" s="1" t="str">
        <f t="shared" si="4"/>
        <v>TP. Hồ Chí Minh</v>
      </c>
    </row>
    <row r="1212" spans="1:21" ht="15.75" customHeight="1" x14ac:dyDescent="0.25">
      <c r="A1212" s="1" t="s">
        <v>15267</v>
      </c>
      <c r="B1212" s="1" t="s">
        <v>6922</v>
      </c>
      <c r="C1212" s="1" t="s">
        <v>244</v>
      </c>
      <c r="D1212" s="1" t="s">
        <v>15268</v>
      </c>
      <c r="E1212" s="1" t="s">
        <v>386</v>
      </c>
      <c r="F1212" s="1" t="s">
        <v>40</v>
      </c>
      <c r="G1212" s="1" t="s">
        <v>386</v>
      </c>
      <c r="H1212" s="1" t="s">
        <v>15269</v>
      </c>
      <c r="I1212" s="1" t="s">
        <v>15270</v>
      </c>
      <c r="J1212" s="2" t="s">
        <v>15271</v>
      </c>
      <c r="K1212" s="1" t="s">
        <v>184</v>
      </c>
      <c r="L1212" s="1" t="s">
        <v>80</v>
      </c>
      <c r="M1212" s="1" t="s">
        <v>196</v>
      </c>
      <c r="N1212" s="1" t="s">
        <v>197</v>
      </c>
      <c r="O1212" s="1" t="s">
        <v>198</v>
      </c>
      <c r="P1212" s="1" t="s">
        <v>33</v>
      </c>
      <c r="Q1212" s="1" t="s">
        <v>15272</v>
      </c>
      <c r="S1212" s="1" t="s">
        <v>15273</v>
      </c>
      <c r="T1212" s="1" t="s">
        <v>190</v>
      </c>
      <c r="U1212" s="1" t="str">
        <f t="shared" si="4"/>
        <v>TP. Hồ Chí Minh</v>
      </c>
    </row>
    <row r="1213" spans="1:21" ht="15.75" customHeight="1" x14ac:dyDescent="0.25">
      <c r="A1213" s="1" t="s">
        <v>15274</v>
      </c>
      <c r="B1213" s="1" t="s">
        <v>2357</v>
      </c>
      <c r="C1213" s="1" t="s">
        <v>1280</v>
      </c>
      <c r="D1213" s="1" t="s">
        <v>7071</v>
      </c>
      <c r="E1213" s="1" t="s">
        <v>386</v>
      </c>
      <c r="F1213" s="1" t="s">
        <v>40</v>
      </c>
      <c r="G1213" s="1" t="s">
        <v>386</v>
      </c>
      <c r="H1213" s="1" t="s">
        <v>15275</v>
      </c>
      <c r="I1213" s="1" t="s">
        <v>15276</v>
      </c>
      <c r="J1213" s="2" t="s">
        <v>15277</v>
      </c>
      <c r="K1213" s="1" t="s">
        <v>184</v>
      </c>
      <c r="L1213" s="1" t="s">
        <v>45</v>
      </c>
      <c r="M1213" s="1" t="s">
        <v>185</v>
      </c>
      <c r="N1213" s="1" t="s">
        <v>228</v>
      </c>
      <c r="O1213" s="1" t="s">
        <v>229</v>
      </c>
      <c r="P1213" s="1" t="s">
        <v>33</v>
      </c>
      <c r="Q1213" s="1" t="s">
        <v>15278</v>
      </c>
      <c r="S1213" s="1" t="s">
        <v>15279</v>
      </c>
      <c r="T1213" s="1" t="s">
        <v>190</v>
      </c>
      <c r="U1213" s="1" t="str">
        <f t="shared" si="4"/>
        <v>TP. Hồ Chí Minh</v>
      </c>
    </row>
    <row r="1214" spans="1:21" ht="15.75" customHeight="1" x14ac:dyDescent="0.25">
      <c r="A1214" s="1" t="s">
        <v>15280</v>
      </c>
      <c r="B1214" s="1" t="s">
        <v>15281</v>
      </c>
      <c r="C1214" s="1" t="s">
        <v>2222</v>
      </c>
      <c r="D1214" s="1" t="s">
        <v>9096</v>
      </c>
      <c r="E1214" s="1" t="s">
        <v>386</v>
      </c>
      <c r="F1214" s="1" t="s">
        <v>24</v>
      </c>
      <c r="G1214" s="1" t="s">
        <v>386</v>
      </c>
      <c r="H1214" s="1" t="s">
        <v>15282</v>
      </c>
      <c r="I1214" s="1" t="s">
        <v>15283</v>
      </c>
      <c r="J1214" s="2" t="s">
        <v>15284</v>
      </c>
      <c r="K1214" s="1" t="s">
        <v>184</v>
      </c>
      <c r="L1214" s="1" t="s">
        <v>80</v>
      </c>
      <c r="M1214" s="1" t="s">
        <v>196</v>
      </c>
      <c r="N1214" s="1" t="s">
        <v>954</v>
      </c>
      <c r="O1214" s="1" t="s">
        <v>955</v>
      </c>
      <c r="P1214" s="1" t="s">
        <v>33</v>
      </c>
      <c r="Q1214" s="1" t="s">
        <v>15285</v>
      </c>
      <c r="S1214" s="1" t="s">
        <v>15286</v>
      </c>
      <c r="T1214" s="1" t="s">
        <v>190</v>
      </c>
      <c r="U1214" s="1" t="str">
        <f t="shared" si="4"/>
        <v>TP. Hồ Chí Minh</v>
      </c>
    </row>
    <row r="1215" spans="1:21" ht="15.75" customHeight="1" x14ac:dyDescent="0.25">
      <c r="A1215" s="1" t="s">
        <v>15287</v>
      </c>
      <c r="B1215" s="1" t="s">
        <v>15288</v>
      </c>
      <c r="C1215" s="1" t="s">
        <v>2262</v>
      </c>
      <c r="D1215" s="1" t="s">
        <v>15289</v>
      </c>
      <c r="E1215" s="1" t="s">
        <v>386</v>
      </c>
      <c r="F1215" s="1" t="s">
        <v>24</v>
      </c>
      <c r="G1215" s="1" t="s">
        <v>386</v>
      </c>
      <c r="H1215" s="1" t="s">
        <v>15290</v>
      </c>
      <c r="I1215" s="1" t="s">
        <v>15291</v>
      </c>
      <c r="J1215" s="2" t="s">
        <v>15292</v>
      </c>
      <c r="K1215" s="1" t="s">
        <v>184</v>
      </c>
      <c r="L1215" s="1" t="s">
        <v>29</v>
      </c>
      <c r="M1215" s="1" t="s">
        <v>207</v>
      </c>
      <c r="N1215" s="1" t="s">
        <v>787</v>
      </c>
      <c r="O1215" s="1" t="s">
        <v>788</v>
      </c>
      <c r="P1215" s="1" t="s">
        <v>33</v>
      </c>
      <c r="Q1215" s="1" t="s">
        <v>15293</v>
      </c>
      <c r="S1215" s="1" t="s">
        <v>15294</v>
      </c>
      <c r="T1215" s="1" t="s">
        <v>190</v>
      </c>
      <c r="U1215" s="1" t="str">
        <f t="shared" si="4"/>
        <v>TP. Hồ Chí Minh</v>
      </c>
    </row>
    <row r="1216" spans="1:21" ht="15.75" customHeight="1" x14ac:dyDescent="0.25">
      <c r="A1216" s="1" t="s">
        <v>15295</v>
      </c>
      <c r="B1216" s="1" t="s">
        <v>15296</v>
      </c>
      <c r="C1216" s="1" t="s">
        <v>170</v>
      </c>
      <c r="D1216" s="1" t="s">
        <v>15297</v>
      </c>
      <c r="E1216" s="1" t="s">
        <v>386</v>
      </c>
      <c r="F1216" s="1" t="s">
        <v>40</v>
      </c>
      <c r="G1216" s="1" t="s">
        <v>386</v>
      </c>
      <c r="H1216" s="1" t="s">
        <v>15298</v>
      </c>
      <c r="I1216" s="1" t="s">
        <v>15299</v>
      </c>
      <c r="J1216" s="2" t="s">
        <v>15300</v>
      </c>
      <c r="K1216" s="1" t="s">
        <v>184</v>
      </c>
      <c r="L1216" s="1" t="s">
        <v>29</v>
      </c>
      <c r="M1216" s="1" t="s">
        <v>207</v>
      </c>
      <c r="N1216" s="1" t="s">
        <v>787</v>
      </c>
      <c r="O1216" s="1" t="s">
        <v>788</v>
      </c>
      <c r="P1216" s="1" t="s">
        <v>33</v>
      </c>
      <c r="Q1216" s="1" t="s">
        <v>15301</v>
      </c>
      <c r="S1216" s="1" t="s">
        <v>15302</v>
      </c>
      <c r="T1216" s="1" t="s">
        <v>190</v>
      </c>
      <c r="U1216" s="1" t="str">
        <f t="shared" si="4"/>
        <v>TP. Hồ Chí Minh</v>
      </c>
    </row>
    <row r="1217" spans="1:21" ht="15.75" customHeight="1" x14ac:dyDescent="0.25">
      <c r="A1217" s="1" t="s">
        <v>15303</v>
      </c>
      <c r="B1217" s="1" t="s">
        <v>15304</v>
      </c>
      <c r="C1217" s="1" t="s">
        <v>234</v>
      </c>
      <c r="D1217" s="1" t="s">
        <v>15305</v>
      </c>
      <c r="E1217" s="1" t="s">
        <v>386</v>
      </c>
      <c r="F1217" s="1" t="s">
        <v>40</v>
      </c>
      <c r="G1217" s="1" t="s">
        <v>386</v>
      </c>
      <c r="H1217" s="1" t="s">
        <v>15306</v>
      </c>
      <c r="I1217" s="1" t="s">
        <v>15307</v>
      </c>
      <c r="J1217" s="2" t="s">
        <v>15308</v>
      </c>
      <c r="K1217" s="1" t="s">
        <v>184</v>
      </c>
      <c r="L1217" s="1" t="s">
        <v>45</v>
      </c>
      <c r="M1217" s="1" t="s">
        <v>185</v>
      </c>
      <c r="N1217" s="1" t="s">
        <v>218</v>
      </c>
      <c r="O1217" s="1" t="s">
        <v>219</v>
      </c>
      <c r="P1217" s="1" t="s">
        <v>33</v>
      </c>
      <c r="Q1217" s="1" t="s">
        <v>15309</v>
      </c>
      <c r="S1217" s="1" t="s">
        <v>15310</v>
      </c>
      <c r="T1217" s="1" t="s">
        <v>190</v>
      </c>
      <c r="U1217" s="1" t="str">
        <f t="shared" si="4"/>
        <v>TP. Hồ Chí Minh</v>
      </c>
    </row>
    <row r="1218" spans="1:21" ht="15.75" customHeight="1" x14ac:dyDescent="0.25">
      <c r="A1218" s="1" t="s">
        <v>15311</v>
      </c>
      <c r="B1218" s="1" t="s">
        <v>9315</v>
      </c>
      <c r="C1218" s="1" t="s">
        <v>1448</v>
      </c>
      <c r="D1218" s="1" t="s">
        <v>10173</v>
      </c>
      <c r="E1218" s="1" t="s">
        <v>386</v>
      </c>
      <c r="F1218" s="1" t="s">
        <v>40</v>
      </c>
      <c r="G1218" s="1" t="s">
        <v>386</v>
      </c>
      <c r="H1218" s="1" t="s">
        <v>15312</v>
      </c>
      <c r="I1218" s="1" t="s">
        <v>15313</v>
      </c>
      <c r="J1218" s="2" t="s">
        <v>15314</v>
      </c>
      <c r="K1218" s="1" t="s">
        <v>184</v>
      </c>
      <c r="L1218" s="1" t="s">
        <v>29</v>
      </c>
      <c r="M1218" s="1" t="s">
        <v>964</v>
      </c>
      <c r="N1218" s="1" t="s">
        <v>965</v>
      </c>
      <c r="O1218" s="1" t="s">
        <v>966</v>
      </c>
      <c r="P1218" s="1" t="s">
        <v>33</v>
      </c>
      <c r="Q1218" s="1" t="s">
        <v>15315</v>
      </c>
      <c r="S1218" s="1" t="s">
        <v>15316</v>
      </c>
      <c r="T1218" s="1" t="s">
        <v>190</v>
      </c>
      <c r="U1218" s="1" t="str">
        <f t="shared" si="4"/>
        <v>TP. Hồ Chí Minh</v>
      </c>
    </row>
    <row r="1219" spans="1:21" ht="15.75" customHeight="1" x14ac:dyDescent="0.25">
      <c r="A1219" s="1" t="s">
        <v>15317</v>
      </c>
      <c r="B1219" s="1" t="s">
        <v>15318</v>
      </c>
      <c r="C1219" s="1" t="s">
        <v>472</v>
      </c>
      <c r="D1219" s="1" t="s">
        <v>15319</v>
      </c>
      <c r="E1219" s="1" t="s">
        <v>1999</v>
      </c>
      <c r="F1219" s="1" t="s">
        <v>24</v>
      </c>
      <c r="G1219" s="1" t="s">
        <v>1999</v>
      </c>
      <c r="H1219" s="1" t="s">
        <v>15320</v>
      </c>
      <c r="I1219" s="1" t="s">
        <v>15321</v>
      </c>
      <c r="J1219" s="2" t="s">
        <v>15322</v>
      </c>
      <c r="K1219" s="1" t="s">
        <v>184</v>
      </c>
      <c r="L1219" s="1" t="s">
        <v>80</v>
      </c>
      <c r="M1219" s="1" t="s">
        <v>196</v>
      </c>
      <c r="N1219" s="1" t="s">
        <v>197</v>
      </c>
      <c r="O1219" s="1" t="s">
        <v>198</v>
      </c>
      <c r="P1219" s="1" t="s">
        <v>33</v>
      </c>
      <c r="Q1219" s="1" t="s">
        <v>15323</v>
      </c>
      <c r="S1219" s="1" t="s">
        <v>15324</v>
      </c>
      <c r="T1219" s="1" t="s">
        <v>190</v>
      </c>
      <c r="U1219" s="1" t="str">
        <f t="shared" si="4"/>
        <v>Bà Rịa - Vũng Tàu</v>
      </c>
    </row>
    <row r="1220" spans="1:21" ht="15.75" customHeight="1" x14ac:dyDescent="0.25">
      <c r="A1220" s="1" t="s">
        <v>15325</v>
      </c>
      <c r="B1220" s="1" t="s">
        <v>3119</v>
      </c>
      <c r="C1220" s="1" t="s">
        <v>306</v>
      </c>
      <c r="D1220" s="1" t="s">
        <v>12021</v>
      </c>
      <c r="E1220" s="1" t="s">
        <v>1999</v>
      </c>
      <c r="F1220" s="1" t="s">
        <v>40</v>
      </c>
      <c r="G1220" s="1" t="s">
        <v>1999</v>
      </c>
      <c r="H1220" s="1" t="s">
        <v>15326</v>
      </c>
      <c r="I1220" s="1" t="s">
        <v>15327</v>
      </c>
      <c r="J1220" s="2" t="s">
        <v>15328</v>
      </c>
      <c r="K1220" s="1" t="s">
        <v>184</v>
      </c>
      <c r="L1220" s="1" t="s">
        <v>45</v>
      </c>
      <c r="M1220" s="1" t="s">
        <v>185</v>
      </c>
      <c r="N1220" s="1" t="s">
        <v>812</v>
      </c>
      <c r="O1220" s="1" t="s">
        <v>813</v>
      </c>
      <c r="P1220" s="1" t="s">
        <v>33</v>
      </c>
      <c r="Q1220" s="1" t="s">
        <v>15329</v>
      </c>
      <c r="S1220" s="1" t="s">
        <v>15330</v>
      </c>
      <c r="T1220" s="1" t="s">
        <v>190</v>
      </c>
      <c r="U1220" s="1" t="str">
        <f t="shared" si="4"/>
        <v>Bà Rịa - Vũng Tàu</v>
      </c>
    </row>
    <row r="1221" spans="1:21" ht="15.75" customHeight="1" x14ac:dyDescent="0.25">
      <c r="A1221" s="1" t="s">
        <v>15331</v>
      </c>
      <c r="B1221" s="1" t="s">
        <v>15332</v>
      </c>
      <c r="C1221" s="1" t="s">
        <v>1103</v>
      </c>
      <c r="D1221" s="1" t="s">
        <v>15333</v>
      </c>
      <c r="E1221" s="1" t="s">
        <v>1999</v>
      </c>
      <c r="F1221" s="1" t="s">
        <v>24</v>
      </c>
      <c r="G1221" s="1" t="s">
        <v>1999</v>
      </c>
      <c r="H1221" s="1" t="s">
        <v>15334</v>
      </c>
      <c r="I1221" s="1" t="s">
        <v>15335</v>
      </c>
      <c r="J1221" s="2" t="s">
        <v>15336</v>
      </c>
      <c r="K1221" s="1" t="s">
        <v>184</v>
      </c>
      <c r="L1221" s="1" t="s">
        <v>29</v>
      </c>
      <c r="M1221" s="1" t="s">
        <v>207</v>
      </c>
      <c r="N1221" s="1" t="s">
        <v>787</v>
      </c>
      <c r="O1221" s="1" t="s">
        <v>788</v>
      </c>
      <c r="P1221" s="1" t="s">
        <v>33</v>
      </c>
      <c r="Q1221" s="1" t="s">
        <v>15337</v>
      </c>
      <c r="S1221" s="1" t="s">
        <v>15338</v>
      </c>
      <c r="T1221" s="1" t="s">
        <v>190</v>
      </c>
      <c r="U1221" s="1" t="str">
        <f t="shared" si="4"/>
        <v>Bà Rịa - Vũng Tàu</v>
      </c>
    </row>
    <row r="1222" spans="1:21" ht="15.75" customHeight="1" x14ac:dyDescent="0.25">
      <c r="A1222" s="1" t="s">
        <v>15339</v>
      </c>
      <c r="B1222" s="1" t="s">
        <v>3671</v>
      </c>
      <c r="C1222" s="1" t="s">
        <v>244</v>
      </c>
      <c r="D1222" s="1" t="s">
        <v>15340</v>
      </c>
      <c r="E1222" s="1" t="s">
        <v>1999</v>
      </c>
      <c r="F1222" s="1" t="s">
        <v>40</v>
      </c>
      <c r="G1222" s="1" t="s">
        <v>1999</v>
      </c>
      <c r="H1222" s="1" t="s">
        <v>15341</v>
      </c>
      <c r="I1222" s="1" t="s">
        <v>15342</v>
      </c>
      <c r="J1222" s="2" t="s">
        <v>15343</v>
      </c>
      <c r="K1222" s="1" t="s">
        <v>184</v>
      </c>
      <c r="L1222" s="1" t="s">
        <v>45</v>
      </c>
      <c r="M1222" s="1" t="s">
        <v>185</v>
      </c>
      <c r="N1222" s="1" t="s">
        <v>7463</v>
      </c>
      <c r="O1222" s="1" t="s">
        <v>7464</v>
      </c>
      <c r="P1222" s="1" t="s">
        <v>33</v>
      </c>
      <c r="Q1222" s="1" t="s">
        <v>15344</v>
      </c>
      <c r="S1222" s="1" t="s">
        <v>15345</v>
      </c>
      <c r="T1222" s="1" t="s">
        <v>190</v>
      </c>
      <c r="U1222" s="1" t="str">
        <f t="shared" si="4"/>
        <v>Bà Rịa - Vũng Tàu</v>
      </c>
    </row>
    <row r="1223" spans="1:21" ht="15.75" customHeight="1" x14ac:dyDescent="0.25">
      <c r="A1223" s="1" t="s">
        <v>15346</v>
      </c>
      <c r="B1223" s="1" t="s">
        <v>15347</v>
      </c>
      <c r="C1223" s="1" t="s">
        <v>327</v>
      </c>
      <c r="D1223" s="1" t="s">
        <v>10247</v>
      </c>
      <c r="E1223" s="1" t="s">
        <v>1999</v>
      </c>
      <c r="F1223" s="1" t="s">
        <v>40</v>
      </c>
      <c r="G1223" s="1" t="s">
        <v>1999</v>
      </c>
      <c r="H1223" s="1" t="s">
        <v>15348</v>
      </c>
      <c r="I1223" s="1" t="s">
        <v>15349</v>
      </c>
      <c r="J1223" s="2" t="s">
        <v>15350</v>
      </c>
      <c r="K1223" s="1" t="s">
        <v>184</v>
      </c>
      <c r="L1223" s="1" t="s">
        <v>80</v>
      </c>
      <c r="M1223" s="1" t="s">
        <v>196</v>
      </c>
      <c r="N1223" s="1" t="s">
        <v>954</v>
      </c>
      <c r="O1223" s="1" t="s">
        <v>955</v>
      </c>
      <c r="P1223" s="1" t="s">
        <v>33</v>
      </c>
      <c r="Q1223" s="1" t="s">
        <v>15351</v>
      </c>
      <c r="S1223" s="1" t="s">
        <v>15352</v>
      </c>
      <c r="T1223" s="1" t="s">
        <v>190</v>
      </c>
      <c r="U1223" s="1" t="str">
        <f t="shared" si="4"/>
        <v>Bà Rịa - Vũng Tàu</v>
      </c>
    </row>
    <row r="1224" spans="1:21" ht="15.75" customHeight="1" x14ac:dyDescent="0.25">
      <c r="A1224" s="1" t="s">
        <v>15353</v>
      </c>
      <c r="B1224" s="1" t="s">
        <v>2313</v>
      </c>
      <c r="C1224" s="1" t="s">
        <v>516</v>
      </c>
      <c r="D1224" s="1" t="s">
        <v>15354</v>
      </c>
      <c r="E1224" s="1" t="s">
        <v>1999</v>
      </c>
      <c r="F1224" s="1" t="s">
        <v>24</v>
      </c>
      <c r="G1224" s="1" t="s">
        <v>1999</v>
      </c>
      <c r="H1224" s="1" t="s">
        <v>15355</v>
      </c>
      <c r="I1224" s="1" t="s">
        <v>15356</v>
      </c>
      <c r="J1224" s="2" t="s">
        <v>15357</v>
      </c>
      <c r="K1224" s="1" t="s">
        <v>184</v>
      </c>
      <c r="L1224" s="1" t="s">
        <v>80</v>
      </c>
      <c r="M1224" s="1" t="s">
        <v>196</v>
      </c>
      <c r="N1224" s="1" t="s">
        <v>954</v>
      </c>
      <c r="O1224" s="1" t="s">
        <v>955</v>
      </c>
      <c r="P1224" s="1" t="s">
        <v>33</v>
      </c>
      <c r="Q1224" s="1" t="s">
        <v>15358</v>
      </c>
      <c r="S1224" s="1" t="s">
        <v>15359</v>
      </c>
      <c r="T1224" s="1" t="s">
        <v>190</v>
      </c>
      <c r="U1224" s="1" t="str">
        <f t="shared" si="4"/>
        <v>Bà Rịa - Vũng Tàu</v>
      </c>
    </row>
    <row r="1225" spans="1:21" ht="15.75" customHeight="1" x14ac:dyDescent="0.25">
      <c r="A1225" s="1" t="s">
        <v>15360</v>
      </c>
      <c r="B1225" s="1" t="s">
        <v>1375</v>
      </c>
      <c r="C1225" s="1" t="s">
        <v>170</v>
      </c>
      <c r="D1225" s="1" t="s">
        <v>7587</v>
      </c>
      <c r="E1225" s="1" t="s">
        <v>1999</v>
      </c>
      <c r="F1225" s="1" t="s">
        <v>40</v>
      </c>
      <c r="G1225" s="1" t="s">
        <v>1999</v>
      </c>
      <c r="H1225" s="1" t="s">
        <v>15361</v>
      </c>
      <c r="I1225" s="1" t="s">
        <v>15362</v>
      </c>
      <c r="J1225" s="2" t="s">
        <v>15363</v>
      </c>
      <c r="K1225" s="1" t="s">
        <v>184</v>
      </c>
      <c r="L1225" s="1" t="s">
        <v>45</v>
      </c>
      <c r="M1225" s="1" t="s">
        <v>185</v>
      </c>
      <c r="N1225" s="1" t="s">
        <v>7463</v>
      </c>
      <c r="O1225" s="1" t="s">
        <v>7464</v>
      </c>
      <c r="P1225" s="1" t="s">
        <v>33</v>
      </c>
      <c r="Q1225" s="1" t="s">
        <v>15364</v>
      </c>
      <c r="S1225" s="1" t="s">
        <v>15365</v>
      </c>
      <c r="T1225" s="1" t="s">
        <v>190</v>
      </c>
      <c r="U1225" s="1" t="str">
        <f t="shared" si="4"/>
        <v>Bà Rịa - Vũng Tàu</v>
      </c>
    </row>
    <row r="1226" spans="1:21" ht="15.75" customHeight="1" x14ac:dyDescent="0.25">
      <c r="A1226" s="1" t="s">
        <v>15366</v>
      </c>
      <c r="B1226" s="1" t="s">
        <v>5263</v>
      </c>
      <c r="C1226" s="1" t="s">
        <v>54</v>
      </c>
      <c r="D1226" s="1" t="s">
        <v>15367</v>
      </c>
      <c r="E1226" s="1" t="s">
        <v>1999</v>
      </c>
      <c r="F1226" s="1" t="s">
        <v>40</v>
      </c>
      <c r="G1226" s="1" t="s">
        <v>1999</v>
      </c>
      <c r="H1226" s="1" t="s">
        <v>15368</v>
      </c>
      <c r="I1226" s="1" t="s">
        <v>15369</v>
      </c>
      <c r="J1226" s="2" t="s">
        <v>15370</v>
      </c>
      <c r="K1226" s="1" t="s">
        <v>184</v>
      </c>
      <c r="L1226" s="1" t="s">
        <v>29</v>
      </c>
      <c r="M1226" s="1" t="s">
        <v>207</v>
      </c>
      <c r="N1226" s="1" t="s">
        <v>208</v>
      </c>
      <c r="O1226" s="1" t="s">
        <v>209</v>
      </c>
      <c r="P1226" s="1" t="s">
        <v>33</v>
      </c>
      <c r="Q1226" s="1" t="s">
        <v>15371</v>
      </c>
      <c r="S1226" s="1" t="s">
        <v>15372</v>
      </c>
      <c r="T1226" s="1" t="s">
        <v>190</v>
      </c>
      <c r="U1226" s="1" t="str">
        <f t="shared" si="4"/>
        <v>Bà Rịa - Vũng Tàu</v>
      </c>
    </row>
    <row r="1227" spans="1:21" ht="15.75" customHeight="1" x14ac:dyDescent="0.25">
      <c r="A1227" s="1" t="s">
        <v>15373</v>
      </c>
      <c r="B1227" s="1" t="s">
        <v>2742</v>
      </c>
      <c r="C1227" s="1" t="s">
        <v>54</v>
      </c>
      <c r="D1227" s="1" t="s">
        <v>15319</v>
      </c>
      <c r="E1227" s="1" t="s">
        <v>386</v>
      </c>
      <c r="F1227" s="1" t="s">
        <v>40</v>
      </c>
      <c r="G1227" s="1" t="s">
        <v>1999</v>
      </c>
      <c r="H1227" s="1" t="s">
        <v>15374</v>
      </c>
      <c r="I1227" s="1" t="s">
        <v>15375</v>
      </c>
      <c r="J1227" s="2" t="s">
        <v>15376</v>
      </c>
      <c r="K1227" s="1" t="s">
        <v>184</v>
      </c>
      <c r="L1227" s="1" t="s">
        <v>45</v>
      </c>
      <c r="M1227" s="1" t="s">
        <v>185</v>
      </c>
      <c r="N1227" s="1" t="s">
        <v>1027</v>
      </c>
      <c r="O1227" s="1" t="s">
        <v>1028</v>
      </c>
      <c r="P1227" s="1" t="s">
        <v>33</v>
      </c>
      <c r="Q1227" s="1" t="s">
        <v>15377</v>
      </c>
      <c r="S1227" s="1" t="s">
        <v>15378</v>
      </c>
      <c r="T1227" s="1" t="s">
        <v>190</v>
      </c>
      <c r="U1227" s="1" t="str">
        <f t="shared" si="4"/>
        <v>Bà Rịa - Vũng Tàu</v>
      </c>
    </row>
    <row r="1228" spans="1:21" ht="15.75" customHeight="1" x14ac:dyDescent="0.25">
      <c r="A1228" s="1" t="s">
        <v>15379</v>
      </c>
      <c r="B1228" s="1" t="s">
        <v>1814</v>
      </c>
      <c r="C1228" s="1" t="s">
        <v>214</v>
      </c>
      <c r="D1228" s="1" t="s">
        <v>15289</v>
      </c>
      <c r="E1228" s="1" t="s">
        <v>1999</v>
      </c>
      <c r="F1228" s="1" t="s">
        <v>40</v>
      </c>
      <c r="G1228" s="1" t="s">
        <v>1999</v>
      </c>
      <c r="H1228" s="1" t="s">
        <v>15380</v>
      </c>
      <c r="I1228" s="1" t="s">
        <v>15381</v>
      </c>
      <c r="J1228" s="2" t="s">
        <v>15382</v>
      </c>
      <c r="K1228" s="1" t="s">
        <v>184</v>
      </c>
      <c r="L1228" s="1" t="s">
        <v>45</v>
      </c>
      <c r="M1228" s="1" t="s">
        <v>185</v>
      </c>
      <c r="N1228" s="1" t="s">
        <v>1027</v>
      </c>
      <c r="O1228" s="1" t="s">
        <v>1028</v>
      </c>
      <c r="P1228" s="1" t="s">
        <v>33</v>
      </c>
      <c r="Q1228" s="1" t="s">
        <v>15383</v>
      </c>
      <c r="S1228" s="1" t="s">
        <v>15384</v>
      </c>
      <c r="T1228" s="1" t="s">
        <v>190</v>
      </c>
      <c r="U1228" s="1" t="str">
        <f t="shared" si="4"/>
        <v>Bà Rịa - Vũng Tàu</v>
      </c>
    </row>
    <row r="1229" spans="1:21" ht="15.75" customHeight="1" x14ac:dyDescent="0.25">
      <c r="A1229" s="1" t="s">
        <v>15385</v>
      </c>
      <c r="B1229" s="1" t="s">
        <v>13492</v>
      </c>
      <c r="C1229" s="1" t="s">
        <v>1716</v>
      </c>
      <c r="D1229" s="1" t="s">
        <v>7167</v>
      </c>
      <c r="E1229" s="1" t="s">
        <v>1999</v>
      </c>
      <c r="F1229" s="1" t="s">
        <v>40</v>
      </c>
      <c r="G1229" s="1" t="s">
        <v>1999</v>
      </c>
      <c r="H1229" s="1" t="s">
        <v>15386</v>
      </c>
      <c r="I1229" s="1" t="s">
        <v>15387</v>
      </c>
      <c r="J1229" s="2" t="s">
        <v>15388</v>
      </c>
      <c r="K1229" s="1" t="s">
        <v>184</v>
      </c>
      <c r="L1229" s="1" t="s">
        <v>45</v>
      </c>
      <c r="M1229" s="1" t="s">
        <v>185</v>
      </c>
      <c r="N1229" s="1" t="s">
        <v>812</v>
      </c>
      <c r="O1229" s="1" t="s">
        <v>813</v>
      </c>
      <c r="P1229" s="1" t="s">
        <v>33</v>
      </c>
      <c r="Q1229" s="1" t="s">
        <v>15389</v>
      </c>
      <c r="S1229" s="1" t="s">
        <v>15390</v>
      </c>
      <c r="T1229" s="1" t="s">
        <v>190</v>
      </c>
      <c r="U1229" s="1" t="str">
        <f t="shared" si="4"/>
        <v>Bà Rịa - Vũng Tàu</v>
      </c>
    </row>
    <row r="1230" spans="1:21" ht="15.75" customHeight="1" x14ac:dyDescent="0.25">
      <c r="A1230" s="1" t="s">
        <v>15391</v>
      </c>
      <c r="B1230" s="1" t="s">
        <v>15392</v>
      </c>
      <c r="C1230" s="1" t="s">
        <v>345</v>
      </c>
      <c r="D1230" s="1" t="s">
        <v>15393</v>
      </c>
      <c r="E1230" s="1" t="s">
        <v>116</v>
      </c>
      <c r="F1230" s="1" t="s">
        <v>24</v>
      </c>
      <c r="G1230" s="1" t="s">
        <v>1999</v>
      </c>
      <c r="H1230" s="1" t="s">
        <v>15394</v>
      </c>
      <c r="I1230" s="1" t="s">
        <v>15395</v>
      </c>
      <c r="J1230" s="2" t="s">
        <v>15396</v>
      </c>
      <c r="K1230" s="1" t="s">
        <v>184</v>
      </c>
      <c r="L1230" s="1" t="s">
        <v>45</v>
      </c>
      <c r="M1230" s="1" t="s">
        <v>185</v>
      </c>
      <c r="N1230" s="1" t="s">
        <v>218</v>
      </c>
      <c r="O1230" s="1" t="s">
        <v>219</v>
      </c>
      <c r="P1230" s="1" t="s">
        <v>33</v>
      </c>
      <c r="Q1230" s="1" t="s">
        <v>15397</v>
      </c>
      <c r="S1230" s="1" t="s">
        <v>15398</v>
      </c>
      <c r="T1230" s="1" t="s">
        <v>190</v>
      </c>
      <c r="U1230" s="1" t="str">
        <f t="shared" si="4"/>
        <v>Bà Rịa - Vũng Tàu</v>
      </c>
    </row>
    <row r="1231" spans="1:21" ht="15.75" customHeight="1" x14ac:dyDescent="0.25">
      <c r="A1231" s="1" t="s">
        <v>15399</v>
      </c>
      <c r="B1231" s="1" t="s">
        <v>1433</v>
      </c>
      <c r="C1231" s="1" t="s">
        <v>244</v>
      </c>
      <c r="D1231" s="1" t="s">
        <v>15400</v>
      </c>
      <c r="E1231" s="1" t="s">
        <v>1999</v>
      </c>
      <c r="F1231" s="1" t="s">
        <v>40</v>
      </c>
      <c r="G1231" s="1" t="s">
        <v>1999</v>
      </c>
      <c r="H1231" s="1" t="s">
        <v>15401</v>
      </c>
      <c r="I1231" s="1" t="s">
        <v>15402</v>
      </c>
      <c r="J1231" s="2" t="s">
        <v>15403</v>
      </c>
      <c r="K1231" s="1" t="s">
        <v>184</v>
      </c>
      <c r="L1231" s="1" t="s">
        <v>45</v>
      </c>
      <c r="M1231" s="1" t="s">
        <v>185</v>
      </c>
      <c r="N1231" s="1" t="s">
        <v>1027</v>
      </c>
      <c r="O1231" s="1" t="s">
        <v>1028</v>
      </c>
      <c r="P1231" s="1" t="s">
        <v>33</v>
      </c>
      <c r="Q1231" s="1" t="s">
        <v>15404</v>
      </c>
      <c r="S1231" s="1" t="s">
        <v>15405</v>
      </c>
      <c r="T1231" s="1" t="s">
        <v>190</v>
      </c>
      <c r="U1231" s="1" t="str">
        <f t="shared" si="4"/>
        <v>Bà Rịa - Vũng Tàu</v>
      </c>
    </row>
    <row r="1232" spans="1:21" ht="15.75" customHeight="1" x14ac:dyDescent="0.25">
      <c r="A1232" s="1" t="s">
        <v>15406</v>
      </c>
      <c r="B1232" s="1" t="s">
        <v>2189</v>
      </c>
      <c r="C1232" s="1" t="s">
        <v>15407</v>
      </c>
      <c r="D1232" s="1" t="s">
        <v>8326</v>
      </c>
      <c r="E1232" s="1" t="s">
        <v>1757</v>
      </c>
      <c r="F1232" s="1" t="s">
        <v>40</v>
      </c>
      <c r="G1232" s="1" t="s">
        <v>1757</v>
      </c>
      <c r="H1232" s="1" t="s">
        <v>15408</v>
      </c>
      <c r="I1232" s="1" t="s">
        <v>15409</v>
      </c>
      <c r="J1232" s="2" t="s">
        <v>15410</v>
      </c>
      <c r="K1232" s="1" t="s">
        <v>248</v>
      </c>
      <c r="L1232" s="1" t="s">
        <v>29</v>
      </c>
      <c r="M1232" s="1" t="s">
        <v>455</v>
      </c>
      <c r="N1232" s="1" t="s">
        <v>491</v>
      </c>
      <c r="O1232" s="1" t="s">
        <v>492</v>
      </c>
      <c r="P1232" s="1" t="s">
        <v>33</v>
      </c>
      <c r="Q1232" s="1" t="s">
        <v>15411</v>
      </c>
      <c r="S1232" s="1" t="s">
        <v>15412</v>
      </c>
      <c r="T1232" s="1" t="s">
        <v>254</v>
      </c>
      <c r="U1232" s="1" t="str">
        <f t="shared" si="4"/>
        <v>Ninh Thuận</v>
      </c>
    </row>
    <row r="1233" spans="1:21" ht="15.75" customHeight="1" x14ac:dyDescent="0.25">
      <c r="A1233" s="1" t="s">
        <v>15413</v>
      </c>
      <c r="B1233" s="1" t="s">
        <v>4532</v>
      </c>
      <c r="C1233" s="1" t="s">
        <v>214</v>
      </c>
      <c r="D1233" s="1" t="s">
        <v>9230</v>
      </c>
      <c r="E1233" s="1" t="s">
        <v>1757</v>
      </c>
      <c r="F1233" s="1" t="s">
        <v>40</v>
      </c>
      <c r="G1233" s="1" t="s">
        <v>1757</v>
      </c>
      <c r="H1233" s="1" t="s">
        <v>15414</v>
      </c>
      <c r="I1233" s="1" t="s">
        <v>15415</v>
      </c>
      <c r="J1233" s="2" t="s">
        <v>15416</v>
      </c>
      <c r="K1233" s="1" t="s">
        <v>248</v>
      </c>
      <c r="L1233" s="1" t="s">
        <v>29</v>
      </c>
      <c r="M1233" s="1" t="s">
        <v>455</v>
      </c>
      <c r="N1233" s="1" t="s">
        <v>456</v>
      </c>
      <c r="O1233" s="1" t="s">
        <v>457</v>
      </c>
      <c r="P1233" s="1" t="s">
        <v>33</v>
      </c>
      <c r="Q1233" s="1" t="s">
        <v>15417</v>
      </c>
      <c r="S1233" s="1" t="s">
        <v>15418</v>
      </c>
      <c r="T1233" s="1" t="s">
        <v>254</v>
      </c>
      <c r="U1233" s="1" t="str">
        <f t="shared" si="4"/>
        <v>Ninh Thuận</v>
      </c>
    </row>
    <row r="1234" spans="1:21" ht="15.75" customHeight="1" x14ac:dyDescent="0.25">
      <c r="A1234" s="1" t="s">
        <v>15419</v>
      </c>
      <c r="B1234" s="1" t="s">
        <v>3404</v>
      </c>
      <c r="C1234" s="1" t="s">
        <v>1696</v>
      </c>
      <c r="D1234" s="1" t="s">
        <v>15420</v>
      </c>
      <c r="E1234" s="1" t="s">
        <v>1757</v>
      </c>
      <c r="F1234" s="1" t="s">
        <v>40</v>
      </c>
      <c r="G1234" s="1" t="s">
        <v>1757</v>
      </c>
      <c r="H1234" s="1" t="s">
        <v>15421</v>
      </c>
      <c r="I1234" s="1" t="s">
        <v>15422</v>
      </c>
      <c r="J1234" s="2" t="s">
        <v>15423</v>
      </c>
      <c r="K1234" s="1" t="s">
        <v>248</v>
      </c>
      <c r="L1234" s="1" t="s">
        <v>45</v>
      </c>
      <c r="M1234" s="1" t="s">
        <v>445</v>
      </c>
      <c r="N1234" s="1" t="s">
        <v>1088</v>
      </c>
      <c r="O1234" s="1" t="s">
        <v>1089</v>
      </c>
      <c r="P1234" s="1" t="s">
        <v>33</v>
      </c>
      <c r="Q1234" s="1" t="s">
        <v>15424</v>
      </c>
      <c r="S1234" s="1" t="s">
        <v>15425</v>
      </c>
      <c r="T1234" s="1" t="s">
        <v>254</v>
      </c>
      <c r="U1234" s="1" t="str">
        <f t="shared" si="4"/>
        <v>Ninh Thuận</v>
      </c>
    </row>
    <row r="1235" spans="1:21" ht="15.75" customHeight="1" x14ac:dyDescent="0.25">
      <c r="A1235" s="1" t="s">
        <v>15426</v>
      </c>
      <c r="B1235" s="1" t="s">
        <v>15427</v>
      </c>
      <c r="C1235" s="1" t="s">
        <v>1316</v>
      </c>
      <c r="D1235" s="1" t="s">
        <v>7051</v>
      </c>
      <c r="E1235" s="1" t="s">
        <v>1317</v>
      </c>
      <c r="F1235" s="1" t="s">
        <v>24</v>
      </c>
      <c r="G1235" s="1" t="s">
        <v>1317</v>
      </c>
      <c r="H1235" s="1" t="s">
        <v>15428</v>
      </c>
      <c r="I1235" s="1" t="s">
        <v>15429</v>
      </c>
      <c r="J1235" s="2" t="s">
        <v>15430</v>
      </c>
      <c r="K1235" s="1" t="s">
        <v>248</v>
      </c>
      <c r="L1235" s="1" t="s">
        <v>520</v>
      </c>
      <c r="M1235" s="1" t="s">
        <v>521</v>
      </c>
      <c r="N1235" s="1" t="s">
        <v>522</v>
      </c>
      <c r="O1235" s="1" t="s">
        <v>523</v>
      </c>
      <c r="P1235" s="1" t="s">
        <v>33</v>
      </c>
      <c r="Q1235" s="1" t="s">
        <v>15431</v>
      </c>
      <c r="S1235" s="1" t="s">
        <v>15432</v>
      </c>
      <c r="T1235" s="1" t="s">
        <v>254</v>
      </c>
      <c r="U1235" s="1" t="str">
        <f t="shared" si="4"/>
        <v>Lâm Đồng</v>
      </c>
    </row>
    <row r="1236" spans="1:21" ht="15.75" customHeight="1" x14ac:dyDescent="0.25">
      <c r="A1236" s="1" t="s">
        <v>15433</v>
      </c>
      <c r="B1236" s="1" t="s">
        <v>15434</v>
      </c>
      <c r="C1236" s="1" t="s">
        <v>39</v>
      </c>
      <c r="D1236" s="1" t="s">
        <v>11447</v>
      </c>
      <c r="E1236" s="1" t="s">
        <v>1317</v>
      </c>
      <c r="F1236" s="1" t="s">
        <v>40</v>
      </c>
      <c r="G1236" s="1" t="s">
        <v>1317</v>
      </c>
      <c r="H1236" s="1" t="s">
        <v>15435</v>
      </c>
      <c r="I1236" s="1" t="s">
        <v>15436</v>
      </c>
      <c r="J1236" s="2" t="s">
        <v>15437</v>
      </c>
      <c r="K1236" s="1" t="s">
        <v>248</v>
      </c>
      <c r="L1236" s="1" t="s">
        <v>29</v>
      </c>
      <c r="M1236" s="1" t="s">
        <v>455</v>
      </c>
      <c r="N1236" s="1" t="s">
        <v>456</v>
      </c>
      <c r="O1236" s="1" t="s">
        <v>457</v>
      </c>
      <c r="P1236" s="1" t="s">
        <v>33</v>
      </c>
      <c r="Q1236" s="1" t="s">
        <v>15438</v>
      </c>
      <c r="S1236" s="1" t="s">
        <v>15439</v>
      </c>
      <c r="T1236" s="1" t="s">
        <v>254</v>
      </c>
      <c r="U1236" s="1" t="str">
        <f t="shared" si="4"/>
        <v>Lâm Đồng</v>
      </c>
    </row>
    <row r="1237" spans="1:21" ht="15.75" customHeight="1" x14ac:dyDescent="0.25">
      <c r="A1237" s="1" t="s">
        <v>15440</v>
      </c>
      <c r="B1237" s="1" t="s">
        <v>15441</v>
      </c>
      <c r="C1237" s="1" t="s">
        <v>827</v>
      </c>
      <c r="D1237" s="1" t="s">
        <v>15442</v>
      </c>
      <c r="E1237" s="1" t="s">
        <v>1317</v>
      </c>
      <c r="F1237" s="1" t="s">
        <v>40</v>
      </c>
      <c r="G1237" s="1" t="s">
        <v>1317</v>
      </c>
      <c r="H1237" s="1" t="s">
        <v>15443</v>
      </c>
      <c r="I1237" s="1" t="s">
        <v>15444</v>
      </c>
      <c r="J1237" s="2" t="s">
        <v>15445</v>
      </c>
      <c r="K1237" s="1" t="s">
        <v>248</v>
      </c>
      <c r="L1237" s="1" t="s">
        <v>45</v>
      </c>
      <c r="M1237" s="1" t="s">
        <v>445</v>
      </c>
      <c r="N1237" s="1" t="s">
        <v>466</v>
      </c>
      <c r="O1237" s="1" t="s">
        <v>467</v>
      </c>
      <c r="P1237" s="1" t="s">
        <v>33</v>
      </c>
      <c r="Q1237" s="1" t="s">
        <v>15446</v>
      </c>
      <c r="S1237" s="1" t="s">
        <v>15447</v>
      </c>
      <c r="T1237" s="1" t="s">
        <v>254</v>
      </c>
      <c r="U1237" s="1" t="str">
        <f t="shared" si="4"/>
        <v>Lâm Đồng</v>
      </c>
    </row>
    <row r="1238" spans="1:21" ht="15.75" customHeight="1" x14ac:dyDescent="0.25">
      <c r="A1238" s="1" t="s">
        <v>15448</v>
      </c>
      <c r="B1238" s="1" t="s">
        <v>15449</v>
      </c>
      <c r="C1238" s="1" t="s">
        <v>827</v>
      </c>
      <c r="D1238" s="1" t="s">
        <v>7272</v>
      </c>
      <c r="E1238" s="1" t="s">
        <v>1317</v>
      </c>
      <c r="F1238" s="1" t="s">
        <v>40</v>
      </c>
      <c r="G1238" s="1" t="s">
        <v>1317</v>
      </c>
      <c r="H1238" s="1" t="s">
        <v>15450</v>
      </c>
      <c r="I1238" s="1" t="s">
        <v>15451</v>
      </c>
      <c r="J1238" s="2" t="s">
        <v>15452</v>
      </c>
      <c r="K1238" s="1" t="s">
        <v>248</v>
      </c>
      <c r="L1238" s="1" t="s">
        <v>45</v>
      </c>
      <c r="M1238" s="1" t="s">
        <v>445</v>
      </c>
      <c r="N1238" s="1" t="s">
        <v>1114</v>
      </c>
      <c r="O1238" s="1" t="s">
        <v>1115</v>
      </c>
      <c r="P1238" s="1" t="s">
        <v>33</v>
      </c>
      <c r="Q1238" s="1" t="s">
        <v>15453</v>
      </c>
      <c r="S1238" s="1" t="s">
        <v>15454</v>
      </c>
      <c r="T1238" s="1" t="s">
        <v>254</v>
      </c>
      <c r="U1238" s="1" t="str">
        <f t="shared" si="4"/>
        <v>Lâm Đồng</v>
      </c>
    </row>
    <row r="1239" spans="1:21" ht="15.75" customHeight="1" x14ac:dyDescent="0.25">
      <c r="A1239" s="1" t="s">
        <v>15455</v>
      </c>
      <c r="B1239" s="1" t="s">
        <v>15456</v>
      </c>
      <c r="C1239" s="1" t="s">
        <v>306</v>
      </c>
      <c r="D1239" s="1" t="s">
        <v>15457</v>
      </c>
      <c r="E1239" s="1" t="s">
        <v>1317</v>
      </c>
      <c r="F1239" s="1" t="s">
        <v>40</v>
      </c>
      <c r="G1239" s="1" t="s">
        <v>1317</v>
      </c>
      <c r="H1239" s="1" t="s">
        <v>15458</v>
      </c>
      <c r="I1239" s="1" t="s">
        <v>15459</v>
      </c>
      <c r="J1239" s="2" t="s">
        <v>15460</v>
      </c>
      <c r="K1239" s="1" t="s">
        <v>248</v>
      </c>
      <c r="L1239" s="1" t="s">
        <v>45</v>
      </c>
      <c r="M1239" s="1" t="s">
        <v>445</v>
      </c>
      <c r="N1239" s="1" t="s">
        <v>701</v>
      </c>
      <c r="O1239" s="1" t="s">
        <v>702</v>
      </c>
      <c r="P1239" s="1" t="s">
        <v>33</v>
      </c>
      <c r="Q1239" s="1" t="s">
        <v>15461</v>
      </c>
      <c r="S1239" s="1" t="s">
        <v>15462</v>
      </c>
      <c r="T1239" s="1" t="s">
        <v>254</v>
      </c>
      <c r="U1239" s="1" t="str">
        <f t="shared" si="4"/>
        <v>Lâm Đồng</v>
      </c>
    </row>
    <row r="1240" spans="1:21" ht="15.75" customHeight="1" x14ac:dyDescent="0.25">
      <c r="A1240" s="1" t="s">
        <v>15463</v>
      </c>
      <c r="B1240" s="1" t="s">
        <v>15464</v>
      </c>
      <c r="C1240" s="1" t="s">
        <v>2262</v>
      </c>
      <c r="D1240" s="1" t="s">
        <v>8623</v>
      </c>
      <c r="E1240" s="1" t="s">
        <v>1317</v>
      </c>
      <c r="F1240" s="1" t="s">
        <v>24</v>
      </c>
      <c r="G1240" s="1" t="s">
        <v>1317</v>
      </c>
      <c r="H1240" s="1" t="s">
        <v>15465</v>
      </c>
      <c r="I1240" s="1" t="s">
        <v>15466</v>
      </c>
      <c r="J1240" s="2" t="s">
        <v>15467</v>
      </c>
      <c r="K1240" s="1" t="s">
        <v>248</v>
      </c>
      <c r="L1240" s="1" t="s">
        <v>29</v>
      </c>
      <c r="M1240" s="1" t="s">
        <v>455</v>
      </c>
      <c r="N1240" s="1" t="s">
        <v>491</v>
      </c>
      <c r="O1240" s="1" t="s">
        <v>492</v>
      </c>
      <c r="P1240" s="1" t="s">
        <v>33</v>
      </c>
      <c r="Q1240" s="1" t="s">
        <v>15468</v>
      </c>
      <c r="S1240" s="1" t="s">
        <v>15469</v>
      </c>
      <c r="T1240" s="1" t="s">
        <v>254</v>
      </c>
      <c r="U1240" s="1" t="str">
        <f t="shared" si="4"/>
        <v>Lâm Đồng</v>
      </c>
    </row>
    <row r="1241" spans="1:21" ht="15.75" customHeight="1" x14ac:dyDescent="0.25">
      <c r="A1241" s="1" t="s">
        <v>15470</v>
      </c>
      <c r="B1241" s="1" t="s">
        <v>15471</v>
      </c>
      <c r="C1241" s="1" t="s">
        <v>244</v>
      </c>
      <c r="D1241" s="1" t="s">
        <v>7033</v>
      </c>
      <c r="E1241" s="1" t="s">
        <v>1317</v>
      </c>
      <c r="F1241" s="1" t="s">
        <v>40</v>
      </c>
      <c r="G1241" s="1" t="s">
        <v>1317</v>
      </c>
      <c r="H1241" s="1" t="s">
        <v>15472</v>
      </c>
      <c r="I1241" s="1" t="s">
        <v>15473</v>
      </c>
      <c r="J1241" s="2" t="s">
        <v>15474</v>
      </c>
      <c r="K1241" s="1" t="s">
        <v>248</v>
      </c>
      <c r="L1241" s="1" t="s">
        <v>45</v>
      </c>
      <c r="M1241" s="1" t="s">
        <v>445</v>
      </c>
      <c r="N1241" s="1" t="s">
        <v>1098</v>
      </c>
      <c r="O1241" s="1" t="s">
        <v>1099</v>
      </c>
      <c r="P1241" s="1" t="s">
        <v>33</v>
      </c>
      <c r="Q1241" s="1" t="s">
        <v>15475</v>
      </c>
      <c r="S1241" s="1" t="s">
        <v>15476</v>
      </c>
      <c r="T1241" s="1" t="s">
        <v>254</v>
      </c>
      <c r="U1241" s="1" t="str">
        <f t="shared" si="4"/>
        <v>Lâm Đồng</v>
      </c>
    </row>
    <row r="1242" spans="1:21" ht="15.75" customHeight="1" x14ac:dyDescent="0.25">
      <c r="A1242" s="1" t="s">
        <v>15477</v>
      </c>
      <c r="B1242" s="1" t="s">
        <v>15478</v>
      </c>
      <c r="C1242" s="1" t="s">
        <v>317</v>
      </c>
      <c r="D1242" s="1" t="s">
        <v>15479</v>
      </c>
      <c r="E1242" s="1" t="s">
        <v>1317</v>
      </c>
      <c r="F1242" s="1" t="s">
        <v>40</v>
      </c>
      <c r="G1242" s="1" t="s">
        <v>1317</v>
      </c>
      <c r="H1242" s="1" t="s">
        <v>15480</v>
      </c>
      <c r="I1242" s="1" t="s">
        <v>15481</v>
      </c>
      <c r="J1242" s="2" t="s">
        <v>15482</v>
      </c>
      <c r="K1242" s="1" t="s">
        <v>248</v>
      </c>
      <c r="L1242" s="1" t="s">
        <v>45</v>
      </c>
      <c r="M1242" s="1" t="s">
        <v>445</v>
      </c>
      <c r="N1242" s="1" t="s">
        <v>1114</v>
      </c>
      <c r="O1242" s="1" t="s">
        <v>1115</v>
      </c>
      <c r="P1242" s="1" t="s">
        <v>33</v>
      </c>
      <c r="Q1242" s="1" t="s">
        <v>15483</v>
      </c>
      <c r="S1242" s="1" t="s">
        <v>15484</v>
      </c>
      <c r="T1242" s="1" t="s">
        <v>254</v>
      </c>
      <c r="U1242" s="1" t="str">
        <f t="shared" si="4"/>
        <v>Lâm Đồng</v>
      </c>
    </row>
    <row r="1243" spans="1:21" ht="15.75" customHeight="1" x14ac:dyDescent="0.25">
      <c r="A1243" s="1" t="s">
        <v>15485</v>
      </c>
      <c r="B1243" s="1" t="s">
        <v>792</v>
      </c>
      <c r="C1243" s="1" t="s">
        <v>2181</v>
      </c>
      <c r="D1243" s="1" t="s">
        <v>15486</v>
      </c>
      <c r="E1243" s="1" t="s">
        <v>386</v>
      </c>
      <c r="F1243" s="1" t="s">
        <v>24</v>
      </c>
      <c r="G1243" s="1" t="s">
        <v>386</v>
      </c>
      <c r="H1243" s="1" t="s">
        <v>15487</v>
      </c>
      <c r="I1243" s="1" t="s">
        <v>15488</v>
      </c>
      <c r="J1243" s="2" t="s">
        <v>15489</v>
      </c>
      <c r="K1243" s="1" t="s">
        <v>44</v>
      </c>
      <c r="L1243" s="1" t="s">
        <v>45</v>
      </c>
      <c r="M1243" s="1" t="s">
        <v>46</v>
      </c>
      <c r="N1243" s="1" t="s">
        <v>1527</v>
      </c>
      <c r="O1243" s="1" t="s">
        <v>1528</v>
      </c>
      <c r="P1243" s="1" t="s">
        <v>33</v>
      </c>
      <c r="Q1243" s="1" t="s">
        <v>15490</v>
      </c>
      <c r="S1243" s="1" t="s">
        <v>15491</v>
      </c>
      <c r="T1243" s="1" t="s">
        <v>51</v>
      </c>
      <c r="U1243" s="1" t="str">
        <f t="shared" si="4"/>
        <v>TP. Hồ Chí Minh</v>
      </c>
    </row>
    <row r="1244" spans="1:21" ht="15.75" customHeight="1" x14ac:dyDescent="0.25">
      <c r="A1244" s="1" t="s">
        <v>15492</v>
      </c>
      <c r="B1244" s="1" t="s">
        <v>1032</v>
      </c>
      <c r="C1244" s="1" t="s">
        <v>1720</v>
      </c>
      <c r="D1244" s="1" t="s">
        <v>15493</v>
      </c>
      <c r="E1244" s="1" t="s">
        <v>386</v>
      </c>
      <c r="F1244" s="1" t="s">
        <v>40</v>
      </c>
      <c r="G1244" s="1" t="s">
        <v>386</v>
      </c>
      <c r="H1244" s="1" t="s">
        <v>15494</v>
      </c>
      <c r="I1244" s="1" t="s">
        <v>15495</v>
      </c>
      <c r="J1244" s="2" t="s">
        <v>15496</v>
      </c>
      <c r="K1244" s="1" t="s">
        <v>44</v>
      </c>
      <c r="L1244" s="1" t="s">
        <v>80</v>
      </c>
      <c r="M1244" s="1" t="s">
        <v>81</v>
      </c>
      <c r="N1244" s="1" t="s">
        <v>82</v>
      </c>
      <c r="O1244" s="1" t="s">
        <v>83</v>
      </c>
      <c r="P1244" s="1" t="s">
        <v>33</v>
      </c>
      <c r="Q1244" s="1" t="s">
        <v>15497</v>
      </c>
      <c r="S1244" s="1" t="s">
        <v>15498</v>
      </c>
      <c r="T1244" s="1" t="s">
        <v>51</v>
      </c>
      <c r="U1244" s="1" t="str">
        <f t="shared" si="4"/>
        <v>TP. Hồ Chí Minh</v>
      </c>
    </row>
    <row r="1245" spans="1:21" ht="15.75" customHeight="1" x14ac:dyDescent="0.25">
      <c r="A1245" s="1" t="s">
        <v>15499</v>
      </c>
      <c r="B1245" s="1" t="s">
        <v>15500</v>
      </c>
      <c r="C1245" s="1" t="s">
        <v>214</v>
      </c>
      <c r="D1245" s="1" t="s">
        <v>15486</v>
      </c>
      <c r="E1245" s="1" t="s">
        <v>386</v>
      </c>
      <c r="F1245" s="1" t="s">
        <v>40</v>
      </c>
      <c r="G1245" s="1" t="s">
        <v>386</v>
      </c>
      <c r="H1245" s="1" t="s">
        <v>15501</v>
      </c>
      <c r="I1245" s="1" t="s">
        <v>15502</v>
      </c>
      <c r="J1245" s="2" t="s">
        <v>15503</v>
      </c>
      <c r="K1245" s="1" t="s">
        <v>44</v>
      </c>
      <c r="L1245" s="1" t="s">
        <v>80</v>
      </c>
      <c r="M1245" s="1" t="s">
        <v>81</v>
      </c>
      <c r="N1245" s="1" t="s">
        <v>82</v>
      </c>
      <c r="O1245" s="1" t="s">
        <v>83</v>
      </c>
      <c r="P1245" s="1" t="s">
        <v>33</v>
      </c>
      <c r="Q1245" s="1" t="s">
        <v>15504</v>
      </c>
      <c r="S1245" s="1" t="s">
        <v>15505</v>
      </c>
      <c r="T1245" s="1" t="s">
        <v>51</v>
      </c>
      <c r="U1245" s="1" t="str">
        <f t="shared" si="4"/>
        <v>TP. Hồ Chí Minh</v>
      </c>
    </row>
    <row r="1246" spans="1:21" ht="15.75" customHeight="1" x14ac:dyDescent="0.25">
      <c r="A1246" s="1" t="s">
        <v>15506</v>
      </c>
      <c r="B1246" s="1" t="s">
        <v>15507</v>
      </c>
      <c r="C1246" s="1" t="s">
        <v>371</v>
      </c>
      <c r="D1246" s="1" t="s">
        <v>15508</v>
      </c>
      <c r="E1246" s="1" t="s">
        <v>386</v>
      </c>
      <c r="F1246" s="1" t="s">
        <v>40</v>
      </c>
      <c r="G1246" s="1" t="s">
        <v>386</v>
      </c>
      <c r="H1246" s="1" t="s">
        <v>15509</v>
      </c>
      <c r="I1246" s="1" t="s">
        <v>15510</v>
      </c>
      <c r="J1246" s="2" t="s">
        <v>15511</v>
      </c>
      <c r="K1246" s="1" t="s">
        <v>44</v>
      </c>
      <c r="L1246" s="1" t="s">
        <v>45</v>
      </c>
      <c r="M1246" s="1" t="s">
        <v>46</v>
      </c>
      <c r="N1246" s="1" t="s">
        <v>47</v>
      </c>
      <c r="O1246" s="1" t="s">
        <v>48</v>
      </c>
      <c r="P1246" s="1" t="s">
        <v>33</v>
      </c>
      <c r="Q1246" s="1" t="s">
        <v>15512</v>
      </c>
      <c r="S1246" s="1" t="s">
        <v>15513</v>
      </c>
      <c r="T1246" s="1" t="s">
        <v>51</v>
      </c>
      <c r="U1246" s="1" t="str">
        <f t="shared" si="4"/>
        <v>TP. Hồ Chí Minh</v>
      </c>
    </row>
    <row r="1247" spans="1:21" ht="15.75" customHeight="1" x14ac:dyDescent="0.25">
      <c r="A1247" s="1" t="s">
        <v>15514</v>
      </c>
      <c r="B1247" s="1" t="s">
        <v>1719</v>
      </c>
      <c r="C1247" s="1" t="s">
        <v>1716</v>
      </c>
      <c r="D1247" s="1" t="s">
        <v>11690</v>
      </c>
      <c r="E1247" s="1" t="s">
        <v>1538</v>
      </c>
      <c r="F1247" s="1" t="s">
        <v>40</v>
      </c>
      <c r="G1247" s="1" t="s">
        <v>386</v>
      </c>
      <c r="H1247" s="1" t="s">
        <v>15515</v>
      </c>
      <c r="I1247" s="1" t="s">
        <v>15516</v>
      </c>
      <c r="J1247" s="2" t="s">
        <v>15517</v>
      </c>
      <c r="K1247" s="1" t="s">
        <v>44</v>
      </c>
      <c r="L1247" s="1" t="s">
        <v>45</v>
      </c>
      <c r="M1247" s="1" t="s">
        <v>46</v>
      </c>
      <c r="N1247" s="1" t="s">
        <v>70</v>
      </c>
      <c r="O1247" s="1" t="s">
        <v>71</v>
      </c>
      <c r="P1247" s="1" t="s">
        <v>33</v>
      </c>
      <c r="Q1247" s="1" t="s">
        <v>15518</v>
      </c>
      <c r="S1247" s="1" t="s">
        <v>15519</v>
      </c>
      <c r="T1247" s="1" t="s">
        <v>51</v>
      </c>
      <c r="U1247" s="1" t="str">
        <f t="shared" si="4"/>
        <v>TP. Hồ Chí Minh</v>
      </c>
    </row>
    <row r="1248" spans="1:21" ht="15.75" customHeight="1" x14ac:dyDescent="0.25">
      <c r="A1248" s="1" t="s">
        <v>15520</v>
      </c>
      <c r="B1248" s="1" t="s">
        <v>2317</v>
      </c>
      <c r="C1248" s="1" t="s">
        <v>1716</v>
      </c>
      <c r="D1248" s="1" t="s">
        <v>10868</v>
      </c>
      <c r="E1248" s="1" t="s">
        <v>386</v>
      </c>
      <c r="F1248" s="1" t="s">
        <v>40</v>
      </c>
      <c r="G1248" s="1" t="s">
        <v>386</v>
      </c>
      <c r="H1248" s="1" t="s">
        <v>15521</v>
      </c>
      <c r="I1248" s="1" t="s">
        <v>15522</v>
      </c>
      <c r="J1248" s="2" t="s">
        <v>15523</v>
      </c>
      <c r="K1248" s="1" t="s">
        <v>44</v>
      </c>
      <c r="L1248" s="1" t="s">
        <v>29</v>
      </c>
      <c r="M1248" s="1" t="s">
        <v>59</v>
      </c>
      <c r="N1248" s="1" t="s">
        <v>1250</v>
      </c>
      <c r="O1248" s="1" t="s">
        <v>1251</v>
      </c>
      <c r="P1248" s="1" t="s">
        <v>33</v>
      </c>
      <c r="Q1248" s="1" t="s">
        <v>15524</v>
      </c>
      <c r="S1248" s="1" t="s">
        <v>15525</v>
      </c>
      <c r="T1248" s="1" t="s">
        <v>51</v>
      </c>
      <c r="U1248" s="1" t="str">
        <f t="shared" si="4"/>
        <v>TP. Hồ Chí Minh</v>
      </c>
    </row>
    <row r="1249" spans="1:21" ht="15.75" customHeight="1" x14ac:dyDescent="0.25">
      <c r="A1249" s="1" t="s">
        <v>15526</v>
      </c>
      <c r="B1249" s="1" t="s">
        <v>15527</v>
      </c>
      <c r="C1249" s="1" t="s">
        <v>3144</v>
      </c>
      <c r="D1249" s="1" t="s">
        <v>7060</v>
      </c>
      <c r="E1249" s="1" t="s">
        <v>386</v>
      </c>
      <c r="F1249" s="1" t="s">
        <v>24</v>
      </c>
      <c r="G1249" s="1" t="s">
        <v>386</v>
      </c>
      <c r="H1249" s="1" t="s">
        <v>15528</v>
      </c>
      <c r="I1249" s="1" t="s">
        <v>15529</v>
      </c>
      <c r="J1249" s="2" t="s">
        <v>15530</v>
      </c>
      <c r="K1249" s="1" t="s">
        <v>44</v>
      </c>
      <c r="L1249" s="1" t="s">
        <v>80</v>
      </c>
      <c r="M1249" s="1" t="s">
        <v>81</v>
      </c>
      <c r="N1249" s="1" t="s">
        <v>82</v>
      </c>
      <c r="O1249" s="1" t="s">
        <v>83</v>
      </c>
      <c r="P1249" s="1" t="s">
        <v>33</v>
      </c>
      <c r="Q1249" s="1" t="s">
        <v>15531</v>
      </c>
      <c r="S1249" s="1" t="s">
        <v>15532</v>
      </c>
      <c r="T1249" s="1" t="s">
        <v>51</v>
      </c>
      <c r="U1249" s="1" t="str">
        <f t="shared" si="4"/>
        <v>TP. Hồ Chí Minh</v>
      </c>
    </row>
    <row r="1250" spans="1:21" ht="15.75" customHeight="1" x14ac:dyDescent="0.25">
      <c r="A1250" s="1" t="s">
        <v>15533</v>
      </c>
      <c r="B1250" s="1" t="s">
        <v>1930</v>
      </c>
      <c r="C1250" s="1" t="s">
        <v>115</v>
      </c>
      <c r="D1250" s="1" t="s">
        <v>7126</v>
      </c>
      <c r="E1250" s="1" t="s">
        <v>386</v>
      </c>
      <c r="F1250" s="1" t="s">
        <v>40</v>
      </c>
      <c r="G1250" s="1" t="s">
        <v>386</v>
      </c>
      <c r="H1250" s="1" t="s">
        <v>15534</v>
      </c>
      <c r="I1250" s="1" t="s">
        <v>15535</v>
      </c>
      <c r="J1250" s="2" t="s">
        <v>15536</v>
      </c>
      <c r="K1250" s="1" t="s">
        <v>44</v>
      </c>
      <c r="L1250" s="1" t="s">
        <v>45</v>
      </c>
      <c r="M1250" s="1" t="s">
        <v>46</v>
      </c>
      <c r="N1250" s="1" t="s">
        <v>156</v>
      </c>
      <c r="O1250" s="1" t="s">
        <v>157</v>
      </c>
      <c r="P1250" s="1" t="s">
        <v>33</v>
      </c>
      <c r="Q1250" s="1" t="s">
        <v>15537</v>
      </c>
      <c r="S1250" s="1" t="s">
        <v>15538</v>
      </c>
      <c r="T1250" s="1" t="s">
        <v>51</v>
      </c>
      <c r="U1250" s="1" t="str">
        <f t="shared" si="4"/>
        <v>TP. Hồ Chí Minh</v>
      </c>
    </row>
    <row r="1251" spans="1:21" ht="15.75" customHeight="1" x14ac:dyDescent="0.25">
      <c r="A1251" s="1" t="s">
        <v>15539</v>
      </c>
      <c r="B1251" s="1" t="s">
        <v>2085</v>
      </c>
      <c r="C1251" s="1" t="s">
        <v>911</v>
      </c>
      <c r="D1251" s="1" t="s">
        <v>6997</v>
      </c>
      <c r="E1251" s="1" t="s">
        <v>386</v>
      </c>
      <c r="F1251" s="1" t="s">
        <v>40</v>
      </c>
      <c r="G1251" s="1" t="s">
        <v>386</v>
      </c>
      <c r="H1251" s="1" t="s">
        <v>15540</v>
      </c>
      <c r="I1251" s="1" t="s">
        <v>15541</v>
      </c>
      <c r="J1251" s="2" t="s">
        <v>15542</v>
      </c>
      <c r="K1251" s="1" t="s">
        <v>44</v>
      </c>
      <c r="L1251" s="1" t="s">
        <v>29</v>
      </c>
      <c r="M1251" s="1" t="s">
        <v>59</v>
      </c>
      <c r="N1251" s="1" t="s">
        <v>1227</v>
      </c>
      <c r="O1251" s="1" t="s">
        <v>1228</v>
      </c>
      <c r="P1251" s="1" t="s">
        <v>33</v>
      </c>
      <c r="Q1251" s="1" t="s">
        <v>15543</v>
      </c>
      <c r="S1251" s="1" t="s">
        <v>15544</v>
      </c>
      <c r="T1251" s="1" t="s">
        <v>51</v>
      </c>
      <c r="U1251" s="1" t="str">
        <f t="shared" si="4"/>
        <v>TP. Hồ Chí Minh</v>
      </c>
    </row>
    <row r="1252" spans="1:21" ht="15.75" customHeight="1" x14ac:dyDescent="0.25">
      <c r="A1252" s="1" t="s">
        <v>15545</v>
      </c>
      <c r="B1252" s="1" t="s">
        <v>4640</v>
      </c>
      <c r="C1252" s="1" t="s">
        <v>170</v>
      </c>
      <c r="D1252" s="1" t="s">
        <v>11816</v>
      </c>
      <c r="E1252" s="1" t="s">
        <v>386</v>
      </c>
      <c r="F1252" s="1" t="s">
        <v>40</v>
      </c>
      <c r="G1252" s="1" t="s">
        <v>386</v>
      </c>
      <c r="H1252" s="1" t="s">
        <v>15546</v>
      </c>
      <c r="I1252" s="1" t="s">
        <v>15547</v>
      </c>
      <c r="J1252" s="2" t="s">
        <v>15548</v>
      </c>
      <c r="K1252" s="1" t="s">
        <v>44</v>
      </c>
      <c r="L1252" s="1" t="s">
        <v>29</v>
      </c>
      <c r="M1252" s="1" t="s">
        <v>59</v>
      </c>
      <c r="N1252" s="1" t="s">
        <v>1227</v>
      </c>
      <c r="O1252" s="1" t="s">
        <v>1228</v>
      </c>
      <c r="P1252" s="1" t="s">
        <v>33</v>
      </c>
      <c r="Q1252" s="1" t="s">
        <v>15549</v>
      </c>
      <c r="S1252" s="1" t="s">
        <v>15550</v>
      </c>
      <c r="T1252" s="1" t="s">
        <v>51</v>
      </c>
      <c r="U1252" s="1" t="str">
        <f t="shared" si="4"/>
        <v>TP. Hồ Chí Minh</v>
      </c>
    </row>
    <row r="1253" spans="1:21" ht="15.75" customHeight="1" x14ac:dyDescent="0.25">
      <c r="A1253" s="1" t="s">
        <v>15551</v>
      </c>
      <c r="B1253" s="1" t="s">
        <v>1824</v>
      </c>
      <c r="C1253" s="1" t="s">
        <v>214</v>
      </c>
      <c r="D1253" s="1" t="s">
        <v>11854</v>
      </c>
      <c r="E1253" s="1" t="s">
        <v>386</v>
      </c>
      <c r="F1253" s="1" t="s">
        <v>40</v>
      </c>
      <c r="G1253" s="1" t="s">
        <v>386</v>
      </c>
      <c r="H1253" s="1" t="s">
        <v>15552</v>
      </c>
      <c r="I1253" s="1" t="s">
        <v>15553</v>
      </c>
      <c r="J1253" s="2" t="s">
        <v>15554</v>
      </c>
      <c r="K1253" s="1" t="s">
        <v>44</v>
      </c>
      <c r="L1253" s="1" t="s">
        <v>45</v>
      </c>
      <c r="M1253" s="1" t="s">
        <v>46</v>
      </c>
      <c r="N1253" s="1" t="s">
        <v>1527</v>
      </c>
      <c r="O1253" s="1" t="s">
        <v>1528</v>
      </c>
      <c r="P1253" s="1" t="s">
        <v>33</v>
      </c>
      <c r="Q1253" s="1" t="s">
        <v>15555</v>
      </c>
      <c r="S1253" s="1" t="s">
        <v>15556</v>
      </c>
      <c r="T1253" s="1" t="s">
        <v>51</v>
      </c>
      <c r="U1253" s="1" t="str">
        <f t="shared" si="4"/>
        <v>TP. Hồ Chí Minh</v>
      </c>
    </row>
    <row r="1254" spans="1:21" ht="15.75" customHeight="1" x14ac:dyDescent="0.25">
      <c r="A1254" s="1" t="s">
        <v>15557</v>
      </c>
      <c r="B1254" s="1" t="s">
        <v>2721</v>
      </c>
      <c r="C1254" s="1" t="s">
        <v>39</v>
      </c>
      <c r="D1254" s="1" t="s">
        <v>7125</v>
      </c>
      <c r="E1254" s="1" t="s">
        <v>386</v>
      </c>
      <c r="F1254" s="1" t="s">
        <v>40</v>
      </c>
      <c r="G1254" s="1" t="s">
        <v>386</v>
      </c>
      <c r="H1254" s="1" t="s">
        <v>15558</v>
      </c>
      <c r="I1254" s="1" t="s">
        <v>15559</v>
      </c>
      <c r="J1254" s="2" t="s">
        <v>15560</v>
      </c>
      <c r="K1254" s="1" t="s">
        <v>44</v>
      </c>
      <c r="L1254" s="1" t="s">
        <v>45</v>
      </c>
      <c r="M1254" s="1" t="s">
        <v>46</v>
      </c>
      <c r="N1254" s="1" t="s">
        <v>128</v>
      </c>
      <c r="O1254" s="1" t="s">
        <v>129</v>
      </c>
      <c r="P1254" s="1" t="s">
        <v>33</v>
      </c>
      <c r="Q1254" s="1" t="s">
        <v>15561</v>
      </c>
      <c r="S1254" s="1" t="s">
        <v>15562</v>
      </c>
      <c r="T1254" s="1" t="s">
        <v>51</v>
      </c>
      <c r="U1254" s="1" t="str">
        <f t="shared" si="4"/>
        <v>TP. Hồ Chí Minh</v>
      </c>
    </row>
    <row r="1255" spans="1:21" ht="15.75" customHeight="1" x14ac:dyDescent="0.25">
      <c r="A1255" s="1" t="s">
        <v>15563</v>
      </c>
      <c r="B1255" s="1" t="s">
        <v>12926</v>
      </c>
      <c r="C1255" s="1" t="s">
        <v>1332</v>
      </c>
      <c r="D1255" s="1" t="s">
        <v>15564</v>
      </c>
      <c r="E1255" s="1" t="s">
        <v>386</v>
      </c>
      <c r="F1255" s="1" t="s">
        <v>40</v>
      </c>
      <c r="G1255" s="1" t="s">
        <v>386</v>
      </c>
      <c r="H1255" s="1" t="s">
        <v>15565</v>
      </c>
      <c r="I1255" s="1" t="s">
        <v>15566</v>
      </c>
      <c r="J1255" s="2" t="s">
        <v>15567</v>
      </c>
      <c r="K1255" s="1" t="s">
        <v>44</v>
      </c>
      <c r="L1255" s="1" t="s">
        <v>80</v>
      </c>
      <c r="M1255" s="1" t="s">
        <v>81</v>
      </c>
      <c r="N1255" s="1" t="s">
        <v>82</v>
      </c>
      <c r="O1255" s="1" t="s">
        <v>83</v>
      </c>
      <c r="P1255" s="1" t="s">
        <v>33</v>
      </c>
      <c r="Q1255" s="1" t="s">
        <v>15568</v>
      </c>
      <c r="S1255" s="1" t="s">
        <v>15569</v>
      </c>
      <c r="T1255" s="1" t="s">
        <v>51</v>
      </c>
      <c r="U1255" s="1" t="str">
        <f t="shared" si="4"/>
        <v>TP. Hồ Chí Minh</v>
      </c>
    </row>
    <row r="1256" spans="1:21" ht="15.75" customHeight="1" x14ac:dyDescent="0.25">
      <c r="A1256" s="1" t="s">
        <v>15570</v>
      </c>
      <c r="B1256" s="1" t="s">
        <v>3168</v>
      </c>
      <c r="C1256" s="1" t="s">
        <v>234</v>
      </c>
      <c r="D1256" s="1" t="s">
        <v>15571</v>
      </c>
      <c r="E1256" s="1" t="s">
        <v>386</v>
      </c>
      <c r="F1256" s="1" t="s">
        <v>40</v>
      </c>
      <c r="G1256" s="1" t="s">
        <v>386</v>
      </c>
      <c r="H1256" s="1" t="s">
        <v>15572</v>
      </c>
      <c r="I1256" s="1" t="s">
        <v>15573</v>
      </c>
      <c r="J1256" s="2" t="s">
        <v>15574</v>
      </c>
      <c r="K1256" s="1" t="s">
        <v>44</v>
      </c>
      <c r="L1256" s="1" t="s">
        <v>29</v>
      </c>
      <c r="M1256" s="1" t="s">
        <v>59</v>
      </c>
      <c r="N1256" s="1" t="s">
        <v>1250</v>
      </c>
      <c r="O1256" s="1" t="s">
        <v>1251</v>
      </c>
      <c r="P1256" s="1" t="s">
        <v>33</v>
      </c>
      <c r="Q1256" s="1" t="s">
        <v>15575</v>
      </c>
      <c r="S1256" s="1" t="s">
        <v>15576</v>
      </c>
      <c r="T1256" s="1" t="s">
        <v>51</v>
      </c>
      <c r="U1256" s="1" t="str">
        <f t="shared" si="4"/>
        <v>TP. Hồ Chí Minh</v>
      </c>
    </row>
    <row r="1257" spans="1:21" ht="15.75" customHeight="1" x14ac:dyDescent="0.25">
      <c r="A1257" s="1" t="s">
        <v>15577</v>
      </c>
      <c r="B1257" s="1" t="s">
        <v>15578</v>
      </c>
      <c r="C1257" s="1" t="s">
        <v>54</v>
      </c>
      <c r="D1257" s="1" t="s">
        <v>15579</v>
      </c>
      <c r="E1257" s="1" t="s">
        <v>386</v>
      </c>
      <c r="F1257" s="1" t="s">
        <v>40</v>
      </c>
      <c r="G1257" s="1" t="s">
        <v>386</v>
      </c>
      <c r="H1257" s="1" t="s">
        <v>15580</v>
      </c>
      <c r="I1257" s="1" t="s">
        <v>15581</v>
      </c>
      <c r="J1257" s="2" t="s">
        <v>15582</v>
      </c>
      <c r="K1257" s="1" t="s">
        <v>44</v>
      </c>
      <c r="L1257" s="1" t="s">
        <v>80</v>
      </c>
      <c r="M1257" s="1" t="s">
        <v>81</v>
      </c>
      <c r="N1257" s="1" t="s">
        <v>82</v>
      </c>
      <c r="O1257" s="1" t="s">
        <v>83</v>
      </c>
      <c r="P1257" s="1" t="s">
        <v>33</v>
      </c>
      <c r="Q1257" s="1" t="s">
        <v>15583</v>
      </c>
      <c r="S1257" s="1" t="s">
        <v>15584</v>
      </c>
      <c r="T1257" s="1" t="s">
        <v>51</v>
      </c>
      <c r="U1257" s="1" t="str">
        <f t="shared" si="4"/>
        <v>TP. Hồ Chí Minh</v>
      </c>
    </row>
    <row r="1258" spans="1:21" ht="15.75" customHeight="1" x14ac:dyDescent="0.25">
      <c r="A1258" s="1" t="s">
        <v>15585</v>
      </c>
      <c r="B1258" s="1" t="s">
        <v>2336</v>
      </c>
      <c r="C1258" s="1" t="s">
        <v>3229</v>
      </c>
      <c r="D1258" s="1" t="s">
        <v>8808</v>
      </c>
      <c r="E1258" s="1" t="s">
        <v>386</v>
      </c>
      <c r="F1258" s="1" t="s">
        <v>24</v>
      </c>
      <c r="G1258" s="1" t="s">
        <v>1999</v>
      </c>
      <c r="H1258" s="1" t="s">
        <v>15586</v>
      </c>
      <c r="I1258" s="1" t="s">
        <v>15587</v>
      </c>
      <c r="J1258" s="2" t="s">
        <v>15588</v>
      </c>
      <c r="K1258" s="1" t="s">
        <v>28</v>
      </c>
      <c r="L1258" s="1" t="s">
        <v>29</v>
      </c>
      <c r="M1258" s="1" t="s">
        <v>30</v>
      </c>
      <c r="N1258" s="1" t="s">
        <v>290</v>
      </c>
      <c r="O1258" s="1" t="s">
        <v>291</v>
      </c>
      <c r="P1258" s="1" t="s">
        <v>33</v>
      </c>
      <c r="Q1258" s="1" t="s">
        <v>15589</v>
      </c>
      <c r="S1258" s="1" t="s">
        <v>15590</v>
      </c>
      <c r="T1258" s="1" t="s">
        <v>36</v>
      </c>
      <c r="U1258" s="1" t="str">
        <f t="shared" si="4"/>
        <v>Bà Rịa - Vũng Tàu</v>
      </c>
    </row>
    <row r="1259" spans="1:21" ht="15.75" customHeight="1" x14ac:dyDescent="0.25">
      <c r="A1259" s="1" t="s">
        <v>15591</v>
      </c>
      <c r="B1259" s="1" t="s">
        <v>15592</v>
      </c>
      <c r="C1259" s="1" t="s">
        <v>244</v>
      </c>
      <c r="D1259" s="1" t="s">
        <v>15593</v>
      </c>
      <c r="E1259" s="1" t="s">
        <v>1999</v>
      </c>
      <c r="F1259" s="1" t="s">
        <v>40</v>
      </c>
      <c r="G1259" s="1" t="s">
        <v>1999</v>
      </c>
      <c r="H1259" s="1" t="s">
        <v>15594</v>
      </c>
      <c r="I1259" s="1" t="s">
        <v>15595</v>
      </c>
      <c r="J1259" s="2" t="s">
        <v>15596</v>
      </c>
      <c r="K1259" s="1" t="s">
        <v>28</v>
      </c>
      <c r="L1259" s="1" t="s">
        <v>29</v>
      </c>
      <c r="M1259" s="1" t="s">
        <v>30</v>
      </c>
      <c r="N1259" s="1" t="s">
        <v>332</v>
      </c>
      <c r="O1259" s="1" t="s">
        <v>333</v>
      </c>
      <c r="P1259" s="1" t="s">
        <v>33</v>
      </c>
      <c r="Q1259" s="1" t="s">
        <v>15597</v>
      </c>
      <c r="S1259" s="1" t="s">
        <v>15598</v>
      </c>
      <c r="T1259" s="1" t="s">
        <v>36</v>
      </c>
      <c r="U1259" s="1" t="str">
        <f t="shared" si="4"/>
        <v>Bà Rịa - Vũng Tàu</v>
      </c>
    </row>
    <row r="1260" spans="1:21" ht="15.75" customHeight="1" x14ac:dyDescent="0.25">
      <c r="A1260" s="1" t="s">
        <v>15599</v>
      </c>
      <c r="B1260" s="1" t="s">
        <v>11966</v>
      </c>
      <c r="C1260" s="1" t="s">
        <v>39</v>
      </c>
      <c r="D1260" s="1" t="s">
        <v>15600</v>
      </c>
      <c r="E1260" s="1" t="s">
        <v>1999</v>
      </c>
      <c r="F1260" s="1" t="s">
        <v>40</v>
      </c>
      <c r="G1260" s="1" t="s">
        <v>1999</v>
      </c>
      <c r="H1260" s="1" t="s">
        <v>15601</v>
      </c>
      <c r="I1260" s="1" t="s">
        <v>15602</v>
      </c>
      <c r="J1260" s="2" t="s">
        <v>15603</v>
      </c>
      <c r="K1260" s="1" t="s">
        <v>28</v>
      </c>
      <c r="L1260" s="1" t="s">
        <v>29</v>
      </c>
      <c r="M1260" s="1" t="s">
        <v>30</v>
      </c>
      <c r="N1260" s="1" t="s">
        <v>897</v>
      </c>
      <c r="O1260" s="1" t="s">
        <v>898</v>
      </c>
      <c r="P1260" s="1" t="s">
        <v>33</v>
      </c>
      <c r="Q1260" s="1" t="s">
        <v>15604</v>
      </c>
      <c r="S1260" s="1" t="s">
        <v>15605</v>
      </c>
      <c r="T1260" s="1" t="s">
        <v>36</v>
      </c>
      <c r="U1260" s="1" t="str">
        <f t="shared" si="4"/>
        <v>Bà Rịa - Vũng Tàu</v>
      </c>
    </row>
    <row r="1261" spans="1:21" ht="15.75" customHeight="1" x14ac:dyDescent="0.25">
      <c r="A1261" s="1" t="s">
        <v>15606</v>
      </c>
      <c r="B1261" s="1" t="s">
        <v>3184</v>
      </c>
      <c r="C1261" s="1" t="s">
        <v>1199</v>
      </c>
      <c r="D1261" s="1" t="s">
        <v>15607</v>
      </c>
      <c r="E1261" s="1" t="s">
        <v>1999</v>
      </c>
      <c r="F1261" s="1" t="s">
        <v>40</v>
      </c>
      <c r="G1261" s="1" t="s">
        <v>1999</v>
      </c>
      <c r="H1261" s="1" t="s">
        <v>15608</v>
      </c>
      <c r="I1261" s="1" t="s">
        <v>15609</v>
      </c>
      <c r="J1261" s="2" t="s">
        <v>15610</v>
      </c>
      <c r="K1261" s="1" t="s">
        <v>28</v>
      </c>
      <c r="L1261" s="1" t="s">
        <v>45</v>
      </c>
      <c r="M1261" s="1" t="s">
        <v>259</v>
      </c>
      <c r="N1261" s="1" t="s">
        <v>321</v>
      </c>
      <c r="O1261" s="1" t="s">
        <v>322</v>
      </c>
      <c r="P1261" s="1" t="s">
        <v>33</v>
      </c>
      <c r="Q1261" s="1" t="s">
        <v>15611</v>
      </c>
      <c r="S1261" s="1" t="s">
        <v>15612</v>
      </c>
      <c r="T1261" s="1" t="s">
        <v>36</v>
      </c>
      <c r="U1261" s="1" t="str">
        <f t="shared" si="4"/>
        <v>Bà Rịa - Vũng Tàu</v>
      </c>
    </row>
    <row r="1262" spans="1:21" ht="15.75" customHeight="1" x14ac:dyDescent="0.25">
      <c r="A1262" s="1" t="s">
        <v>15613</v>
      </c>
      <c r="B1262" s="1" t="s">
        <v>4372</v>
      </c>
      <c r="C1262" s="1" t="s">
        <v>317</v>
      </c>
      <c r="D1262" s="1" t="s">
        <v>10539</v>
      </c>
      <c r="E1262" s="1" t="s">
        <v>1999</v>
      </c>
      <c r="F1262" s="1" t="s">
        <v>40</v>
      </c>
      <c r="G1262" s="1" t="s">
        <v>1999</v>
      </c>
      <c r="H1262" s="1" t="s">
        <v>15614</v>
      </c>
      <c r="I1262" s="1" t="s">
        <v>15615</v>
      </c>
      <c r="J1262" s="2" t="s">
        <v>15616</v>
      </c>
      <c r="K1262" s="1" t="s">
        <v>28</v>
      </c>
      <c r="L1262" s="1" t="s">
        <v>45</v>
      </c>
      <c r="M1262" s="1" t="s">
        <v>259</v>
      </c>
      <c r="N1262" s="1" t="s">
        <v>365</v>
      </c>
      <c r="O1262" s="1" t="s">
        <v>366</v>
      </c>
      <c r="P1262" s="1" t="s">
        <v>33</v>
      </c>
      <c r="Q1262" s="1" t="s">
        <v>15617</v>
      </c>
      <c r="S1262" s="1" t="s">
        <v>15618</v>
      </c>
      <c r="T1262" s="1" t="s">
        <v>36</v>
      </c>
      <c r="U1262" s="1" t="str">
        <f t="shared" si="4"/>
        <v>Bà Rịa - Vũng Tàu</v>
      </c>
    </row>
    <row r="1263" spans="1:21" ht="15.75" customHeight="1" x14ac:dyDescent="0.25">
      <c r="A1263" s="1" t="s">
        <v>15619</v>
      </c>
      <c r="B1263" s="1" t="s">
        <v>15620</v>
      </c>
      <c r="C1263" s="1" t="s">
        <v>1802</v>
      </c>
      <c r="D1263" s="1" t="s">
        <v>15621</v>
      </c>
      <c r="E1263" s="1" t="s">
        <v>1999</v>
      </c>
      <c r="F1263" s="1" t="s">
        <v>40</v>
      </c>
      <c r="G1263" s="1" t="s">
        <v>1999</v>
      </c>
      <c r="H1263" s="1" t="s">
        <v>15622</v>
      </c>
      <c r="I1263" s="1" t="s">
        <v>15623</v>
      </c>
      <c r="J1263" s="2" t="s">
        <v>15624</v>
      </c>
      <c r="K1263" s="1" t="s">
        <v>28</v>
      </c>
      <c r="L1263" s="1" t="s">
        <v>7328</v>
      </c>
      <c r="M1263" s="1" t="s">
        <v>7990</v>
      </c>
      <c r="N1263" s="1" t="s">
        <v>7991</v>
      </c>
      <c r="O1263" s="1" t="s">
        <v>7992</v>
      </c>
      <c r="P1263" s="1" t="s">
        <v>33</v>
      </c>
      <c r="Q1263" s="1" t="s">
        <v>15625</v>
      </c>
      <c r="S1263" s="1" t="s">
        <v>15626</v>
      </c>
      <c r="T1263" s="1" t="s">
        <v>36</v>
      </c>
      <c r="U1263" s="1" t="str">
        <f t="shared" si="4"/>
        <v>Bà Rịa - Vũng Tàu</v>
      </c>
    </row>
    <row r="1264" spans="1:21" ht="15.75" customHeight="1" x14ac:dyDescent="0.25">
      <c r="A1264" s="1" t="s">
        <v>15627</v>
      </c>
      <c r="B1264" s="1" t="s">
        <v>15628</v>
      </c>
      <c r="C1264" s="1" t="s">
        <v>244</v>
      </c>
      <c r="D1264" s="1" t="s">
        <v>15629</v>
      </c>
      <c r="E1264" s="1" t="s">
        <v>55</v>
      </c>
      <c r="F1264" s="1" t="s">
        <v>40</v>
      </c>
      <c r="G1264" s="1" t="s">
        <v>1999</v>
      </c>
      <c r="H1264" s="1" t="s">
        <v>15630</v>
      </c>
      <c r="I1264" s="1" t="s">
        <v>15631</v>
      </c>
      <c r="J1264" s="2" t="s">
        <v>15632</v>
      </c>
      <c r="K1264" s="1" t="s">
        <v>28</v>
      </c>
      <c r="L1264" s="1" t="s">
        <v>80</v>
      </c>
      <c r="M1264" s="1" t="s">
        <v>8040</v>
      </c>
      <c r="N1264" s="1" t="s">
        <v>8041</v>
      </c>
      <c r="O1264" s="1" t="s">
        <v>8042</v>
      </c>
      <c r="P1264" s="1" t="s">
        <v>33</v>
      </c>
      <c r="Q1264" s="1" t="s">
        <v>15633</v>
      </c>
      <c r="S1264" s="1" t="s">
        <v>15634</v>
      </c>
      <c r="T1264" s="1" t="s">
        <v>36</v>
      </c>
      <c r="U1264" s="1" t="str">
        <f t="shared" si="4"/>
        <v>Bà Rịa - Vũng Tàu</v>
      </c>
    </row>
    <row r="1265" spans="1:21" ht="15.75" customHeight="1" x14ac:dyDescent="0.25">
      <c r="A1265" s="1" t="s">
        <v>15635</v>
      </c>
      <c r="B1265" s="1" t="s">
        <v>15636</v>
      </c>
      <c r="C1265" s="1" t="s">
        <v>39</v>
      </c>
      <c r="D1265" s="1" t="s">
        <v>15637</v>
      </c>
      <c r="E1265" s="1" t="s">
        <v>1999</v>
      </c>
      <c r="F1265" s="1" t="s">
        <v>40</v>
      </c>
      <c r="G1265" s="1" t="s">
        <v>1999</v>
      </c>
      <c r="H1265" s="1" t="s">
        <v>15638</v>
      </c>
      <c r="I1265" s="1" t="s">
        <v>15639</v>
      </c>
      <c r="J1265" s="2" t="s">
        <v>15640</v>
      </c>
      <c r="K1265" s="1" t="s">
        <v>28</v>
      </c>
      <c r="L1265" s="1" t="s">
        <v>45</v>
      </c>
      <c r="M1265" s="1" t="s">
        <v>259</v>
      </c>
      <c r="N1265" s="1" t="s">
        <v>260</v>
      </c>
      <c r="O1265" s="1" t="s">
        <v>261</v>
      </c>
      <c r="P1265" s="1" t="s">
        <v>33</v>
      </c>
      <c r="Q1265" s="1" t="s">
        <v>15641</v>
      </c>
      <c r="S1265" s="1" t="s">
        <v>15642</v>
      </c>
      <c r="T1265" s="1" t="s">
        <v>36</v>
      </c>
      <c r="U1265" s="1" t="str">
        <f t="shared" si="4"/>
        <v>Bà Rịa - Vũng Tàu</v>
      </c>
    </row>
    <row r="1266" spans="1:21" ht="15.75" customHeight="1" x14ac:dyDescent="0.25">
      <c r="A1266" s="1" t="s">
        <v>15643</v>
      </c>
      <c r="B1266" s="1" t="s">
        <v>3406</v>
      </c>
      <c r="C1266" s="1" t="s">
        <v>911</v>
      </c>
      <c r="D1266" s="1" t="s">
        <v>15644</v>
      </c>
      <c r="E1266" s="1" t="s">
        <v>1999</v>
      </c>
      <c r="F1266" s="1" t="s">
        <v>40</v>
      </c>
      <c r="G1266" s="1" t="s">
        <v>1999</v>
      </c>
      <c r="H1266" s="1" t="s">
        <v>15645</v>
      </c>
      <c r="I1266" s="1" t="s">
        <v>15646</v>
      </c>
      <c r="J1266" s="2" t="s">
        <v>15647</v>
      </c>
      <c r="K1266" s="1" t="s">
        <v>28</v>
      </c>
      <c r="L1266" s="1" t="s">
        <v>45</v>
      </c>
      <c r="M1266" s="1" t="s">
        <v>259</v>
      </c>
      <c r="N1266" s="1" t="s">
        <v>321</v>
      </c>
      <c r="O1266" s="1" t="s">
        <v>322</v>
      </c>
      <c r="P1266" s="1" t="s">
        <v>33</v>
      </c>
      <c r="Q1266" s="1" t="s">
        <v>15648</v>
      </c>
      <c r="S1266" s="1" t="s">
        <v>15649</v>
      </c>
      <c r="T1266" s="1" t="s">
        <v>36</v>
      </c>
      <c r="U1266" s="1" t="str">
        <f t="shared" si="4"/>
        <v>Bà Rịa - Vũng Tàu</v>
      </c>
    </row>
    <row r="1267" spans="1:21" ht="15.75" customHeight="1" x14ac:dyDescent="0.25">
      <c r="A1267" s="1" t="s">
        <v>15650</v>
      </c>
      <c r="B1267" s="1" t="s">
        <v>2850</v>
      </c>
      <c r="C1267" s="1" t="s">
        <v>317</v>
      </c>
      <c r="D1267" s="1" t="s">
        <v>13110</v>
      </c>
      <c r="E1267" s="1" t="s">
        <v>1999</v>
      </c>
      <c r="F1267" s="1" t="s">
        <v>24</v>
      </c>
      <c r="G1267" s="1" t="s">
        <v>1999</v>
      </c>
      <c r="H1267" s="1" t="s">
        <v>15651</v>
      </c>
      <c r="I1267" s="1" t="s">
        <v>15652</v>
      </c>
      <c r="J1267" s="2" t="s">
        <v>15653</v>
      </c>
      <c r="K1267" s="1" t="s">
        <v>28</v>
      </c>
      <c r="L1267" s="1" t="s">
        <v>45</v>
      </c>
      <c r="M1267" s="1" t="s">
        <v>259</v>
      </c>
      <c r="N1267" s="1" t="s">
        <v>7431</v>
      </c>
      <c r="O1267" s="1" t="s">
        <v>7432</v>
      </c>
      <c r="P1267" s="1" t="s">
        <v>33</v>
      </c>
      <c r="Q1267" s="1" t="s">
        <v>15654</v>
      </c>
      <c r="S1267" s="1" t="s">
        <v>15655</v>
      </c>
      <c r="T1267" s="1" t="s">
        <v>36</v>
      </c>
      <c r="U1267" s="1" t="str">
        <f t="shared" si="4"/>
        <v>Bà Rịa - Vũng Tàu</v>
      </c>
    </row>
    <row r="1268" spans="1:21" ht="15.75" customHeight="1" x14ac:dyDescent="0.25">
      <c r="A1268" s="1" t="s">
        <v>15656</v>
      </c>
      <c r="B1268" s="1" t="s">
        <v>3579</v>
      </c>
      <c r="C1268" s="1" t="s">
        <v>144</v>
      </c>
      <c r="D1268" s="1" t="s">
        <v>7491</v>
      </c>
      <c r="E1268" s="1" t="s">
        <v>1782</v>
      </c>
      <c r="F1268" s="1" t="s">
        <v>24</v>
      </c>
      <c r="G1268" s="1" t="s">
        <v>1782</v>
      </c>
      <c r="H1268" s="1" t="s">
        <v>15657</v>
      </c>
      <c r="I1268" s="1" t="s">
        <v>15658</v>
      </c>
      <c r="J1268" s="2" t="s">
        <v>15659</v>
      </c>
      <c r="K1268" s="1" t="s">
        <v>28</v>
      </c>
      <c r="L1268" s="1" t="s">
        <v>45</v>
      </c>
      <c r="M1268" s="1" t="s">
        <v>259</v>
      </c>
      <c r="N1268" s="1" t="s">
        <v>321</v>
      </c>
      <c r="O1268" s="1" t="s">
        <v>322</v>
      </c>
      <c r="P1268" s="1" t="s">
        <v>33</v>
      </c>
      <c r="Q1268" s="1" t="s">
        <v>15660</v>
      </c>
      <c r="S1268" s="1" t="s">
        <v>15661</v>
      </c>
      <c r="T1268" s="1" t="s">
        <v>36</v>
      </c>
      <c r="U1268" s="1" t="str">
        <f t="shared" si="4"/>
        <v>Đồng Tháp</v>
      </c>
    </row>
    <row r="1269" spans="1:21" ht="15.75" customHeight="1" x14ac:dyDescent="0.25">
      <c r="A1269" s="1" t="s">
        <v>15662</v>
      </c>
      <c r="B1269" s="1" t="s">
        <v>15663</v>
      </c>
      <c r="C1269" s="1" t="s">
        <v>214</v>
      </c>
      <c r="D1269" s="1" t="s">
        <v>15664</v>
      </c>
      <c r="E1269" s="1" t="s">
        <v>1782</v>
      </c>
      <c r="F1269" s="1" t="s">
        <v>40</v>
      </c>
      <c r="G1269" s="1" t="s">
        <v>1782</v>
      </c>
      <c r="H1269" s="1" t="s">
        <v>15665</v>
      </c>
      <c r="I1269" s="1" t="s">
        <v>15666</v>
      </c>
      <c r="J1269" s="2" t="s">
        <v>15667</v>
      </c>
      <c r="K1269" s="1" t="s">
        <v>28</v>
      </c>
      <c r="L1269" s="1" t="s">
        <v>45</v>
      </c>
      <c r="M1269" s="1" t="s">
        <v>259</v>
      </c>
      <c r="N1269" s="1" t="s">
        <v>270</v>
      </c>
      <c r="O1269" s="1" t="s">
        <v>271</v>
      </c>
      <c r="P1269" s="1" t="s">
        <v>33</v>
      </c>
      <c r="Q1269" s="1" t="s">
        <v>15668</v>
      </c>
      <c r="S1269" s="1" t="s">
        <v>15669</v>
      </c>
      <c r="T1269" s="1" t="s">
        <v>36</v>
      </c>
      <c r="U1269" s="1" t="str">
        <f t="shared" si="4"/>
        <v>Đồng Tháp</v>
      </c>
    </row>
    <row r="1270" spans="1:21" ht="15.75" customHeight="1" x14ac:dyDescent="0.25">
      <c r="A1270" s="1" t="s">
        <v>15670</v>
      </c>
      <c r="B1270" s="1" t="s">
        <v>15671</v>
      </c>
      <c r="C1270" s="1" t="s">
        <v>1802</v>
      </c>
      <c r="D1270" s="1" t="s">
        <v>10589</v>
      </c>
      <c r="E1270" s="1" t="s">
        <v>577</v>
      </c>
      <c r="F1270" s="1" t="s">
        <v>40</v>
      </c>
      <c r="G1270" s="1" t="s">
        <v>577</v>
      </c>
      <c r="H1270" s="1" t="s">
        <v>15672</v>
      </c>
      <c r="I1270" s="1" t="s">
        <v>15673</v>
      </c>
      <c r="J1270" s="2" t="s">
        <v>15674</v>
      </c>
      <c r="K1270" s="1" t="s">
        <v>28</v>
      </c>
      <c r="L1270" s="1" t="s">
        <v>29</v>
      </c>
      <c r="M1270" s="1" t="s">
        <v>399</v>
      </c>
      <c r="N1270" s="1" t="s">
        <v>400</v>
      </c>
      <c r="O1270" s="1" t="s">
        <v>401</v>
      </c>
      <c r="P1270" s="1" t="s">
        <v>33</v>
      </c>
      <c r="Q1270" s="1" t="s">
        <v>15675</v>
      </c>
      <c r="S1270" s="1" t="s">
        <v>15676</v>
      </c>
      <c r="T1270" s="1" t="s">
        <v>36</v>
      </c>
      <c r="U1270" s="1" t="str">
        <f t="shared" si="4"/>
        <v>Khánh Hòa</v>
      </c>
    </row>
    <row r="1271" spans="1:21" ht="15.75" customHeight="1" x14ac:dyDescent="0.25">
      <c r="A1271" s="1" t="s">
        <v>15677</v>
      </c>
      <c r="B1271" s="1" t="s">
        <v>1715</v>
      </c>
      <c r="C1271" s="1" t="s">
        <v>3185</v>
      </c>
      <c r="D1271" s="1" t="s">
        <v>13427</v>
      </c>
      <c r="E1271" s="1" t="s">
        <v>577</v>
      </c>
      <c r="F1271" s="1" t="s">
        <v>40</v>
      </c>
      <c r="G1271" s="1" t="s">
        <v>577</v>
      </c>
      <c r="H1271" s="1" t="s">
        <v>15678</v>
      </c>
      <c r="I1271" s="1" t="s">
        <v>15679</v>
      </c>
      <c r="J1271" s="2" t="s">
        <v>15680</v>
      </c>
      <c r="K1271" s="1" t="s">
        <v>28</v>
      </c>
      <c r="L1271" s="1" t="s">
        <v>29</v>
      </c>
      <c r="M1271" s="1" t="s">
        <v>30</v>
      </c>
      <c r="N1271" s="1" t="s">
        <v>897</v>
      </c>
      <c r="O1271" s="1" t="s">
        <v>898</v>
      </c>
      <c r="P1271" s="1" t="s">
        <v>33</v>
      </c>
      <c r="Q1271" s="1" t="s">
        <v>15681</v>
      </c>
      <c r="S1271" s="1" t="s">
        <v>15682</v>
      </c>
      <c r="T1271" s="1" t="s">
        <v>36</v>
      </c>
      <c r="U1271" s="1" t="str">
        <f t="shared" si="4"/>
        <v>Khánh Hòa</v>
      </c>
    </row>
    <row r="1272" spans="1:21" ht="15.75" customHeight="1" x14ac:dyDescent="0.25">
      <c r="A1272" s="1" t="s">
        <v>15683</v>
      </c>
      <c r="B1272" s="1" t="s">
        <v>15684</v>
      </c>
      <c r="C1272" s="1" t="s">
        <v>54</v>
      </c>
      <c r="D1272" s="1" t="s">
        <v>15685</v>
      </c>
      <c r="E1272" s="1" t="s">
        <v>577</v>
      </c>
      <c r="F1272" s="1" t="s">
        <v>40</v>
      </c>
      <c r="G1272" s="1" t="s">
        <v>577</v>
      </c>
      <c r="H1272" s="1" t="s">
        <v>15686</v>
      </c>
      <c r="I1272" s="1" t="s">
        <v>15687</v>
      </c>
      <c r="J1272" s="2" t="s">
        <v>15688</v>
      </c>
      <c r="K1272" s="1" t="s">
        <v>28</v>
      </c>
      <c r="L1272" s="1" t="s">
        <v>29</v>
      </c>
      <c r="M1272" s="1" t="s">
        <v>30</v>
      </c>
      <c r="N1272" s="1" t="s">
        <v>290</v>
      </c>
      <c r="O1272" s="1" t="s">
        <v>291</v>
      </c>
      <c r="P1272" s="1" t="s">
        <v>33</v>
      </c>
      <c r="Q1272" s="1" t="s">
        <v>15689</v>
      </c>
      <c r="S1272" s="1" t="s">
        <v>15690</v>
      </c>
      <c r="T1272" s="1" t="s">
        <v>36</v>
      </c>
      <c r="U1272" s="1" t="str">
        <f t="shared" si="4"/>
        <v>Khánh Hòa</v>
      </c>
    </row>
    <row r="1273" spans="1:21" ht="15.75" customHeight="1" x14ac:dyDescent="0.25">
      <c r="A1273" s="1" t="s">
        <v>15691</v>
      </c>
      <c r="B1273" s="1" t="s">
        <v>10057</v>
      </c>
      <c r="C1273" s="1" t="s">
        <v>1716</v>
      </c>
      <c r="D1273" s="1" t="s">
        <v>9308</v>
      </c>
      <c r="E1273" s="1" t="s">
        <v>386</v>
      </c>
      <c r="F1273" s="1" t="s">
        <v>40</v>
      </c>
      <c r="G1273" s="1" t="s">
        <v>577</v>
      </c>
      <c r="H1273" s="1" t="s">
        <v>15692</v>
      </c>
      <c r="I1273" s="1" t="s">
        <v>15693</v>
      </c>
      <c r="J1273" s="2" t="s">
        <v>15694</v>
      </c>
      <c r="K1273" s="1" t="s">
        <v>28</v>
      </c>
      <c r="L1273" s="1" t="s">
        <v>45</v>
      </c>
      <c r="M1273" s="1" t="s">
        <v>259</v>
      </c>
      <c r="N1273" s="1" t="s">
        <v>420</v>
      </c>
      <c r="O1273" s="1" t="s">
        <v>421</v>
      </c>
      <c r="P1273" s="1" t="s">
        <v>33</v>
      </c>
      <c r="Q1273" s="1" t="s">
        <v>15695</v>
      </c>
      <c r="S1273" s="1" t="s">
        <v>15696</v>
      </c>
      <c r="T1273" s="1" t="s">
        <v>36</v>
      </c>
      <c r="U1273" s="1" t="str">
        <f t="shared" si="4"/>
        <v>Khánh Hòa</v>
      </c>
    </row>
    <row r="1274" spans="1:21" ht="15.75" customHeight="1" x14ac:dyDescent="0.25">
      <c r="A1274" s="1" t="s">
        <v>15697</v>
      </c>
      <c r="B1274" s="1" t="s">
        <v>15698</v>
      </c>
      <c r="C1274" s="1" t="s">
        <v>1716</v>
      </c>
      <c r="D1274" s="1" t="s">
        <v>15699</v>
      </c>
      <c r="E1274" s="1" t="s">
        <v>577</v>
      </c>
      <c r="F1274" s="1" t="s">
        <v>40</v>
      </c>
      <c r="G1274" s="1" t="s">
        <v>577</v>
      </c>
      <c r="H1274" s="1" t="s">
        <v>15700</v>
      </c>
      <c r="I1274" s="1" t="s">
        <v>15701</v>
      </c>
      <c r="J1274" s="2" t="s">
        <v>15702</v>
      </c>
      <c r="K1274" s="1" t="s">
        <v>28</v>
      </c>
      <c r="L1274" s="1" t="s">
        <v>45</v>
      </c>
      <c r="M1274" s="1" t="s">
        <v>259</v>
      </c>
      <c r="N1274" s="1" t="s">
        <v>321</v>
      </c>
      <c r="O1274" s="1" t="s">
        <v>322</v>
      </c>
      <c r="P1274" s="1" t="s">
        <v>33</v>
      </c>
      <c r="Q1274" s="1" t="s">
        <v>15703</v>
      </c>
      <c r="S1274" s="1" t="s">
        <v>15704</v>
      </c>
      <c r="T1274" s="1" t="s">
        <v>36</v>
      </c>
      <c r="U1274" s="1" t="str">
        <f t="shared" si="4"/>
        <v>Khánh Hòa</v>
      </c>
    </row>
    <row r="1275" spans="1:21" ht="15.75" customHeight="1" x14ac:dyDescent="0.25">
      <c r="A1275" s="1" t="s">
        <v>767</v>
      </c>
      <c r="B1275" s="1" t="s">
        <v>768</v>
      </c>
      <c r="C1275" s="1" t="s">
        <v>769</v>
      </c>
      <c r="D1275" s="1" t="s">
        <v>7066</v>
      </c>
      <c r="E1275" s="1" t="s">
        <v>577</v>
      </c>
      <c r="F1275" s="1" t="s">
        <v>24</v>
      </c>
      <c r="G1275" s="1" t="s">
        <v>97</v>
      </c>
      <c r="H1275" s="1" t="s">
        <v>770</v>
      </c>
      <c r="I1275" s="1" t="s">
        <v>771</v>
      </c>
      <c r="J1275" s="2" t="s">
        <v>772</v>
      </c>
      <c r="K1275" s="1" t="s">
        <v>28</v>
      </c>
      <c r="L1275" s="1" t="s">
        <v>29</v>
      </c>
      <c r="M1275" s="1" t="s">
        <v>399</v>
      </c>
      <c r="N1275" s="1" t="s">
        <v>400</v>
      </c>
      <c r="O1275" s="1" t="s">
        <v>401</v>
      </c>
      <c r="P1275" s="1" t="s">
        <v>33</v>
      </c>
      <c r="Q1275" s="1" t="s">
        <v>773</v>
      </c>
      <c r="S1275" s="1" t="s">
        <v>774</v>
      </c>
      <c r="T1275" s="1" t="s">
        <v>36</v>
      </c>
      <c r="U1275" s="1" t="str">
        <f t="shared" si="4"/>
        <v>Hà Nội</v>
      </c>
    </row>
    <row r="1276" spans="1:21" ht="15.75" customHeight="1" x14ac:dyDescent="0.25">
      <c r="A1276" s="1" t="s">
        <v>15705</v>
      </c>
      <c r="B1276" s="1" t="s">
        <v>5191</v>
      </c>
      <c r="C1276" s="1" t="s">
        <v>1484</v>
      </c>
      <c r="D1276" s="1" t="s">
        <v>12580</v>
      </c>
      <c r="E1276" s="1" t="s">
        <v>361</v>
      </c>
      <c r="F1276" s="1" t="s">
        <v>24</v>
      </c>
      <c r="G1276" s="1" t="s">
        <v>577</v>
      </c>
      <c r="H1276" s="1" t="s">
        <v>15706</v>
      </c>
      <c r="I1276" s="1" t="s">
        <v>15707</v>
      </c>
      <c r="J1276" s="2" t="s">
        <v>15708</v>
      </c>
      <c r="K1276" s="1" t="s">
        <v>28</v>
      </c>
      <c r="L1276" s="1" t="s">
        <v>29</v>
      </c>
      <c r="M1276" s="1" t="s">
        <v>30</v>
      </c>
      <c r="N1276" s="1" t="s">
        <v>855</v>
      </c>
      <c r="O1276" s="1" t="s">
        <v>856</v>
      </c>
      <c r="P1276" s="1" t="s">
        <v>33</v>
      </c>
      <c r="Q1276" s="1" t="s">
        <v>15709</v>
      </c>
      <c r="S1276" s="1" t="s">
        <v>15710</v>
      </c>
      <c r="T1276" s="1" t="s">
        <v>36</v>
      </c>
      <c r="U1276" s="1" t="str">
        <f t="shared" si="4"/>
        <v>Khánh Hòa</v>
      </c>
    </row>
    <row r="1277" spans="1:21" ht="15.75" customHeight="1" x14ac:dyDescent="0.25">
      <c r="A1277" s="1" t="s">
        <v>15711</v>
      </c>
      <c r="B1277" s="1" t="s">
        <v>3007</v>
      </c>
      <c r="C1277" s="1" t="s">
        <v>180</v>
      </c>
      <c r="D1277" s="1" t="s">
        <v>15712</v>
      </c>
      <c r="E1277" s="1" t="s">
        <v>577</v>
      </c>
      <c r="F1277" s="1" t="s">
        <v>40</v>
      </c>
      <c r="G1277" s="1" t="s">
        <v>577</v>
      </c>
      <c r="H1277" s="1" t="s">
        <v>15713</v>
      </c>
      <c r="I1277" s="1" t="s">
        <v>15714</v>
      </c>
      <c r="J1277" s="2" t="s">
        <v>15715</v>
      </c>
      <c r="K1277" s="1" t="s">
        <v>28</v>
      </c>
      <c r="L1277" s="1" t="s">
        <v>29</v>
      </c>
      <c r="M1277" s="1" t="s">
        <v>30</v>
      </c>
      <c r="N1277" s="1" t="s">
        <v>31</v>
      </c>
      <c r="O1277" s="1" t="s">
        <v>32</v>
      </c>
      <c r="P1277" s="1" t="s">
        <v>33</v>
      </c>
      <c r="Q1277" s="1" t="s">
        <v>15716</v>
      </c>
      <c r="S1277" s="1" t="s">
        <v>15717</v>
      </c>
      <c r="T1277" s="1" t="s">
        <v>36</v>
      </c>
      <c r="U1277" s="1" t="str">
        <f t="shared" ref="U1277:U1531" si="5">G1277</f>
        <v>Khánh Hòa</v>
      </c>
    </row>
    <row r="1278" spans="1:21" ht="15.75" customHeight="1" x14ac:dyDescent="0.25">
      <c r="A1278" s="1" t="s">
        <v>15718</v>
      </c>
      <c r="B1278" s="1" t="s">
        <v>15719</v>
      </c>
      <c r="C1278" s="1" t="s">
        <v>345</v>
      </c>
      <c r="D1278" s="1" t="s">
        <v>15720</v>
      </c>
      <c r="E1278" s="1" t="s">
        <v>577</v>
      </c>
      <c r="F1278" s="1" t="s">
        <v>40</v>
      </c>
      <c r="G1278" s="1" t="s">
        <v>577</v>
      </c>
      <c r="H1278" s="1" t="s">
        <v>15721</v>
      </c>
      <c r="I1278" s="1" t="s">
        <v>15722</v>
      </c>
      <c r="J1278" s="2" t="s">
        <v>15723</v>
      </c>
      <c r="K1278" s="1" t="s">
        <v>28</v>
      </c>
      <c r="L1278" s="1" t="s">
        <v>29</v>
      </c>
      <c r="M1278" s="1" t="s">
        <v>30</v>
      </c>
      <c r="N1278" s="1" t="s">
        <v>290</v>
      </c>
      <c r="O1278" s="1" t="s">
        <v>291</v>
      </c>
      <c r="P1278" s="1" t="s">
        <v>33</v>
      </c>
      <c r="Q1278" s="1" t="s">
        <v>15724</v>
      </c>
      <c r="S1278" s="1" t="s">
        <v>15725</v>
      </c>
      <c r="T1278" s="1" t="s">
        <v>36</v>
      </c>
      <c r="U1278" s="1" t="str">
        <f t="shared" si="5"/>
        <v>Khánh Hòa</v>
      </c>
    </row>
    <row r="1279" spans="1:21" ht="15.75" customHeight="1" x14ac:dyDescent="0.25">
      <c r="A1279" s="1" t="s">
        <v>15726</v>
      </c>
      <c r="B1279" s="1" t="s">
        <v>2113</v>
      </c>
      <c r="C1279" s="1" t="s">
        <v>566</v>
      </c>
      <c r="D1279" s="1" t="s">
        <v>15727</v>
      </c>
      <c r="E1279" s="1" t="s">
        <v>2197</v>
      </c>
      <c r="F1279" s="1" t="s">
        <v>40</v>
      </c>
      <c r="G1279" s="1" t="s">
        <v>2197</v>
      </c>
      <c r="H1279" s="1" t="s">
        <v>15728</v>
      </c>
      <c r="I1279" s="1" t="s">
        <v>15729</v>
      </c>
      <c r="J1279" s="2" t="s">
        <v>15730</v>
      </c>
      <c r="K1279" s="1" t="s">
        <v>28</v>
      </c>
      <c r="L1279" s="1" t="s">
        <v>45</v>
      </c>
      <c r="M1279" s="1" t="s">
        <v>259</v>
      </c>
      <c r="N1279" s="1" t="s">
        <v>7958</v>
      </c>
      <c r="O1279" s="1" t="s">
        <v>7959</v>
      </c>
      <c r="P1279" s="1" t="s">
        <v>33</v>
      </c>
      <c r="Q1279" s="1" t="s">
        <v>15731</v>
      </c>
      <c r="S1279" s="1" t="s">
        <v>15732</v>
      </c>
      <c r="T1279" s="1" t="s">
        <v>36</v>
      </c>
      <c r="U1279" s="1" t="str">
        <f t="shared" si="5"/>
        <v>Đắk Lắk</v>
      </c>
    </row>
    <row r="1280" spans="1:21" ht="15.75" customHeight="1" x14ac:dyDescent="0.25">
      <c r="A1280" s="1" t="s">
        <v>15733</v>
      </c>
      <c r="B1280" s="1" t="s">
        <v>15734</v>
      </c>
      <c r="C1280" s="1" t="s">
        <v>39</v>
      </c>
      <c r="D1280" s="1" t="s">
        <v>15735</v>
      </c>
      <c r="E1280" s="1" t="s">
        <v>2197</v>
      </c>
      <c r="F1280" s="1" t="s">
        <v>40</v>
      </c>
      <c r="G1280" s="1" t="s">
        <v>2197</v>
      </c>
      <c r="H1280" s="1" t="s">
        <v>15736</v>
      </c>
      <c r="I1280" s="1" t="s">
        <v>15737</v>
      </c>
      <c r="J1280" s="2" t="s">
        <v>15738</v>
      </c>
      <c r="K1280" s="1" t="s">
        <v>28</v>
      </c>
      <c r="L1280" s="1" t="s">
        <v>45</v>
      </c>
      <c r="M1280" s="1" t="s">
        <v>259</v>
      </c>
      <c r="N1280" s="1" t="s">
        <v>591</v>
      </c>
      <c r="O1280" s="1" t="s">
        <v>592</v>
      </c>
      <c r="P1280" s="1" t="s">
        <v>33</v>
      </c>
      <c r="Q1280" s="1" t="s">
        <v>15739</v>
      </c>
      <c r="S1280" s="1" t="s">
        <v>15740</v>
      </c>
      <c r="T1280" s="1" t="s">
        <v>36</v>
      </c>
      <c r="U1280" s="1" t="str">
        <f t="shared" si="5"/>
        <v>Đắk Lắk</v>
      </c>
    </row>
    <row r="1281" spans="1:21" ht="15.75" customHeight="1" x14ac:dyDescent="0.25">
      <c r="A1281" s="1" t="s">
        <v>15741</v>
      </c>
      <c r="B1281" s="1" t="s">
        <v>15742</v>
      </c>
      <c r="C1281" s="1" t="s">
        <v>39</v>
      </c>
      <c r="D1281" s="1" t="s">
        <v>13757</v>
      </c>
      <c r="E1281" s="1" t="s">
        <v>2197</v>
      </c>
      <c r="F1281" s="1" t="s">
        <v>24</v>
      </c>
      <c r="G1281" s="1" t="s">
        <v>2197</v>
      </c>
      <c r="H1281" s="1" t="s">
        <v>15743</v>
      </c>
      <c r="I1281" s="1" t="s">
        <v>15744</v>
      </c>
      <c r="J1281" s="2" t="s">
        <v>15745</v>
      </c>
      <c r="K1281" s="1" t="s">
        <v>28</v>
      </c>
      <c r="L1281" s="1" t="s">
        <v>45</v>
      </c>
      <c r="M1281" s="1" t="s">
        <v>259</v>
      </c>
      <c r="N1281" s="1" t="s">
        <v>420</v>
      </c>
      <c r="O1281" s="1" t="s">
        <v>421</v>
      </c>
      <c r="P1281" s="1" t="s">
        <v>33</v>
      </c>
      <c r="Q1281" s="1" t="s">
        <v>15746</v>
      </c>
      <c r="S1281" s="1" t="s">
        <v>15747</v>
      </c>
      <c r="T1281" s="1" t="s">
        <v>36</v>
      </c>
      <c r="U1281" s="1" t="str">
        <f t="shared" si="5"/>
        <v>Đắk Lắk</v>
      </c>
    </row>
    <row r="1282" spans="1:21" ht="15.75" customHeight="1" x14ac:dyDescent="0.25">
      <c r="A1282" s="1" t="s">
        <v>15748</v>
      </c>
      <c r="B1282" s="1" t="s">
        <v>15749</v>
      </c>
      <c r="C1282" s="1" t="s">
        <v>224</v>
      </c>
      <c r="D1282" s="1" t="s">
        <v>7117</v>
      </c>
      <c r="E1282" s="1" t="s">
        <v>1819</v>
      </c>
      <c r="F1282" s="1" t="s">
        <v>40</v>
      </c>
      <c r="G1282" s="1" t="s">
        <v>386</v>
      </c>
      <c r="H1282" s="1" t="s">
        <v>15750</v>
      </c>
      <c r="I1282" s="1" t="s">
        <v>15751</v>
      </c>
      <c r="J1282" s="2" t="s">
        <v>15752</v>
      </c>
      <c r="K1282" s="1" t="s">
        <v>184</v>
      </c>
      <c r="L1282" s="1" t="s">
        <v>45</v>
      </c>
      <c r="M1282" s="1" t="s">
        <v>185</v>
      </c>
      <c r="N1282" s="1" t="s">
        <v>186</v>
      </c>
      <c r="O1282" s="1" t="s">
        <v>187</v>
      </c>
      <c r="P1282" s="1" t="s">
        <v>33</v>
      </c>
      <c r="Q1282" s="1" t="s">
        <v>15753</v>
      </c>
      <c r="S1282" s="1" t="s">
        <v>15754</v>
      </c>
      <c r="T1282" s="1" t="s">
        <v>190</v>
      </c>
      <c r="U1282" s="1" t="str">
        <f t="shared" si="5"/>
        <v>TP. Hồ Chí Minh</v>
      </c>
    </row>
    <row r="1283" spans="1:21" ht="15.75" customHeight="1" x14ac:dyDescent="0.25">
      <c r="A1283" s="1" t="s">
        <v>15755</v>
      </c>
      <c r="B1283" s="1" t="s">
        <v>2713</v>
      </c>
      <c r="C1283" s="1" t="s">
        <v>24</v>
      </c>
      <c r="D1283" s="1" t="s">
        <v>15756</v>
      </c>
      <c r="E1283" s="1" t="s">
        <v>386</v>
      </c>
      <c r="F1283" s="1" t="s">
        <v>24</v>
      </c>
      <c r="G1283" s="1" t="s">
        <v>386</v>
      </c>
      <c r="H1283" s="1" t="s">
        <v>15757</v>
      </c>
      <c r="I1283" s="1" t="s">
        <v>15758</v>
      </c>
      <c r="J1283" s="2" t="s">
        <v>15759</v>
      </c>
      <c r="K1283" s="1" t="s">
        <v>184</v>
      </c>
      <c r="L1283" s="1" t="s">
        <v>29</v>
      </c>
      <c r="M1283" s="1" t="s">
        <v>964</v>
      </c>
      <c r="N1283" s="1" t="s">
        <v>965</v>
      </c>
      <c r="O1283" s="1" t="s">
        <v>966</v>
      </c>
      <c r="P1283" s="1" t="s">
        <v>33</v>
      </c>
      <c r="Q1283" s="1" t="s">
        <v>15760</v>
      </c>
      <c r="S1283" s="1" t="s">
        <v>15761</v>
      </c>
      <c r="T1283" s="1" t="s">
        <v>190</v>
      </c>
      <c r="U1283" s="1" t="str">
        <f t="shared" si="5"/>
        <v>TP. Hồ Chí Minh</v>
      </c>
    </row>
    <row r="1284" spans="1:21" ht="15.75" customHeight="1" x14ac:dyDescent="0.25">
      <c r="A1284" s="1" t="s">
        <v>15762</v>
      </c>
      <c r="B1284" s="1" t="s">
        <v>15763</v>
      </c>
      <c r="C1284" s="1" t="s">
        <v>54</v>
      </c>
      <c r="D1284" s="1" t="s">
        <v>7581</v>
      </c>
      <c r="E1284" s="1" t="s">
        <v>386</v>
      </c>
      <c r="F1284" s="1" t="s">
        <v>40</v>
      </c>
      <c r="G1284" s="1" t="s">
        <v>386</v>
      </c>
      <c r="H1284" s="1" t="s">
        <v>15764</v>
      </c>
      <c r="I1284" s="1" t="s">
        <v>15765</v>
      </c>
      <c r="J1284" s="2" t="s">
        <v>15766</v>
      </c>
      <c r="K1284" s="1" t="s">
        <v>184</v>
      </c>
      <c r="L1284" s="1" t="s">
        <v>80</v>
      </c>
      <c r="M1284" s="1" t="s">
        <v>196</v>
      </c>
      <c r="N1284" s="1" t="s">
        <v>954</v>
      </c>
      <c r="O1284" s="1" t="s">
        <v>955</v>
      </c>
      <c r="P1284" s="1" t="s">
        <v>33</v>
      </c>
      <c r="Q1284" s="1" t="s">
        <v>15767</v>
      </c>
      <c r="S1284" s="1" t="s">
        <v>15768</v>
      </c>
      <c r="T1284" s="1" t="s">
        <v>190</v>
      </c>
      <c r="U1284" s="1" t="str">
        <f t="shared" si="5"/>
        <v>TP. Hồ Chí Minh</v>
      </c>
    </row>
    <row r="1285" spans="1:21" ht="15.75" customHeight="1" x14ac:dyDescent="0.25">
      <c r="A1285" s="1" t="s">
        <v>15769</v>
      </c>
      <c r="B1285" s="1" t="s">
        <v>1426</v>
      </c>
      <c r="C1285" s="1" t="s">
        <v>5132</v>
      </c>
      <c r="D1285" s="1" t="s">
        <v>15770</v>
      </c>
      <c r="E1285" s="1" t="s">
        <v>386</v>
      </c>
      <c r="F1285" s="1" t="s">
        <v>40</v>
      </c>
      <c r="G1285" s="1" t="s">
        <v>386</v>
      </c>
      <c r="H1285" s="1" t="s">
        <v>15771</v>
      </c>
      <c r="I1285" s="1" t="s">
        <v>15772</v>
      </c>
      <c r="J1285" s="2" t="s">
        <v>15773</v>
      </c>
      <c r="K1285" s="1" t="s">
        <v>184</v>
      </c>
      <c r="L1285" s="1" t="s">
        <v>29</v>
      </c>
      <c r="M1285" s="1" t="s">
        <v>207</v>
      </c>
      <c r="N1285" s="1" t="s">
        <v>822</v>
      </c>
      <c r="O1285" s="1" t="s">
        <v>823</v>
      </c>
      <c r="P1285" s="1" t="s">
        <v>33</v>
      </c>
      <c r="Q1285" s="1" t="s">
        <v>15774</v>
      </c>
      <c r="S1285" s="1" t="s">
        <v>15775</v>
      </c>
      <c r="T1285" s="1" t="s">
        <v>190</v>
      </c>
      <c r="U1285" s="1" t="str">
        <f t="shared" si="5"/>
        <v>TP. Hồ Chí Minh</v>
      </c>
    </row>
    <row r="1286" spans="1:21" ht="15.75" customHeight="1" x14ac:dyDescent="0.25">
      <c r="A1286" s="1" t="s">
        <v>15776</v>
      </c>
      <c r="B1286" s="1" t="s">
        <v>15777</v>
      </c>
      <c r="C1286" s="1" t="s">
        <v>224</v>
      </c>
      <c r="D1286" s="1" t="s">
        <v>15778</v>
      </c>
      <c r="E1286" s="1" t="s">
        <v>386</v>
      </c>
      <c r="F1286" s="1" t="s">
        <v>40</v>
      </c>
      <c r="G1286" s="1" t="s">
        <v>386</v>
      </c>
      <c r="H1286" s="1" t="s">
        <v>15779</v>
      </c>
      <c r="I1286" s="1" t="s">
        <v>15780</v>
      </c>
      <c r="J1286" s="2" t="s">
        <v>15781</v>
      </c>
      <c r="K1286" s="1" t="s">
        <v>184</v>
      </c>
      <c r="L1286" s="1" t="s">
        <v>655</v>
      </c>
      <c r="M1286" s="1" t="s">
        <v>9076</v>
      </c>
      <c r="N1286" s="1" t="s">
        <v>9077</v>
      </c>
      <c r="O1286" s="1" t="s">
        <v>9078</v>
      </c>
      <c r="P1286" s="1" t="s">
        <v>33</v>
      </c>
      <c r="Q1286" s="1" t="s">
        <v>15782</v>
      </c>
      <c r="S1286" s="1" t="s">
        <v>15783</v>
      </c>
      <c r="T1286" s="1" t="s">
        <v>190</v>
      </c>
      <c r="U1286" s="1" t="str">
        <f t="shared" si="5"/>
        <v>TP. Hồ Chí Minh</v>
      </c>
    </row>
    <row r="1287" spans="1:21" ht="15.75" customHeight="1" x14ac:dyDescent="0.25">
      <c r="A1287" s="1" t="s">
        <v>15784</v>
      </c>
      <c r="B1287" s="1" t="s">
        <v>15785</v>
      </c>
      <c r="C1287" s="1" t="s">
        <v>327</v>
      </c>
      <c r="D1287" s="1" t="s">
        <v>15786</v>
      </c>
      <c r="E1287" s="1" t="s">
        <v>386</v>
      </c>
      <c r="F1287" s="1" t="s">
        <v>40</v>
      </c>
      <c r="G1287" s="1" t="s">
        <v>386</v>
      </c>
      <c r="H1287" s="1" t="s">
        <v>15787</v>
      </c>
      <c r="I1287" s="1" t="s">
        <v>15788</v>
      </c>
      <c r="J1287" s="2" t="s">
        <v>15789</v>
      </c>
      <c r="K1287" s="1" t="s">
        <v>184</v>
      </c>
      <c r="L1287" s="1" t="s">
        <v>80</v>
      </c>
      <c r="M1287" s="1" t="s">
        <v>196</v>
      </c>
      <c r="N1287" s="1" t="s">
        <v>954</v>
      </c>
      <c r="O1287" s="1" t="s">
        <v>955</v>
      </c>
      <c r="P1287" s="1" t="s">
        <v>867</v>
      </c>
      <c r="Q1287" s="1" t="s">
        <v>15790</v>
      </c>
      <c r="S1287" s="1" t="s">
        <v>15791</v>
      </c>
      <c r="T1287" s="1" t="s">
        <v>190</v>
      </c>
      <c r="U1287" s="1" t="str">
        <f t="shared" si="5"/>
        <v>TP. Hồ Chí Minh</v>
      </c>
    </row>
    <row r="1288" spans="1:21" ht="15.75" customHeight="1" x14ac:dyDescent="0.25">
      <c r="A1288" s="1" t="s">
        <v>15792</v>
      </c>
      <c r="B1288" s="1" t="s">
        <v>15793</v>
      </c>
      <c r="C1288" s="1" t="s">
        <v>39</v>
      </c>
      <c r="D1288" s="1" t="s">
        <v>10196</v>
      </c>
      <c r="E1288" s="1" t="s">
        <v>386</v>
      </c>
      <c r="F1288" s="1" t="s">
        <v>40</v>
      </c>
      <c r="G1288" s="1" t="s">
        <v>386</v>
      </c>
      <c r="H1288" s="1" t="s">
        <v>15794</v>
      </c>
      <c r="I1288" s="1" t="s">
        <v>15795</v>
      </c>
      <c r="J1288" s="2" t="s">
        <v>15796</v>
      </c>
      <c r="K1288" s="1" t="s">
        <v>184</v>
      </c>
      <c r="L1288" s="1" t="s">
        <v>45</v>
      </c>
      <c r="M1288" s="1" t="s">
        <v>185</v>
      </c>
      <c r="N1288" s="1" t="s">
        <v>1027</v>
      </c>
      <c r="O1288" s="1" t="s">
        <v>1028</v>
      </c>
      <c r="P1288" s="1" t="s">
        <v>33</v>
      </c>
      <c r="Q1288" s="1" t="s">
        <v>15797</v>
      </c>
      <c r="S1288" s="1" t="s">
        <v>15798</v>
      </c>
      <c r="T1288" s="1" t="s">
        <v>190</v>
      </c>
      <c r="U1288" s="1" t="str">
        <f t="shared" si="5"/>
        <v>TP. Hồ Chí Minh</v>
      </c>
    </row>
    <row r="1289" spans="1:21" ht="15.75" customHeight="1" x14ac:dyDescent="0.25">
      <c r="A1289" s="1" t="s">
        <v>15799</v>
      </c>
      <c r="B1289" s="1" t="s">
        <v>3495</v>
      </c>
      <c r="C1289" s="1" t="s">
        <v>170</v>
      </c>
      <c r="D1289" s="1" t="s">
        <v>15800</v>
      </c>
      <c r="E1289" s="1" t="s">
        <v>386</v>
      </c>
      <c r="F1289" s="1" t="s">
        <v>40</v>
      </c>
      <c r="G1289" s="1" t="s">
        <v>386</v>
      </c>
      <c r="H1289" s="1" t="s">
        <v>15801</v>
      </c>
      <c r="I1289" s="1" t="s">
        <v>15802</v>
      </c>
      <c r="J1289" s="2" t="s">
        <v>15803</v>
      </c>
      <c r="K1289" s="1" t="s">
        <v>184</v>
      </c>
      <c r="L1289" s="1" t="s">
        <v>45</v>
      </c>
      <c r="M1289" s="1" t="s">
        <v>185</v>
      </c>
      <c r="N1289" s="1" t="s">
        <v>218</v>
      </c>
      <c r="O1289" s="1" t="s">
        <v>219</v>
      </c>
      <c r="P1289" s="1" t="s">
        <v>33</v>
      </c>
      <c r="Q1289" s="1" t="s">
        <v>15804</v>
      </c>
      <c r="S1289" s="1" t="s">
        <v>15805</v>
      </c>
      <c r="T1289" s="1" t="s">
        <v>190</v>
      </c>
      <c r="U1289" s="1" t="str">
        <f t="shared" si="5"/>
        <v>TP. Hồ Chí Minh</v>
      </c>
    </row>
    <row r="1290" spans="1:21" ht="15.75" customHeight="1" x14ac:dyDescent="0.25">
      <c r="A1290" s="1" t="s">
        <v>15806</v>
      </c>
      <c r="B1290" s="1" t="s">
        <v>2458</v>
      </c>
      <c r="C1290" s="1" t="s">
        <v>1802</v>
      </c>
      <c r="D1290" s="1" t="s">
        <v>15807</v>
      </c>
      <c r="E1290" s="1" t="s">
        <v>386</v>
      </c>
      <c r="F1290" s="1" t="s">
        <v>40</v>
      </c>
      <c r="G1290" s="1" t="s">
        <v>386</v>
      </c>
      <c r="H1290" s="1" t="s">
        <v>15808</v>
      </c>
      <c r="I1290" s="1" t="s">
        <v>15809</v>
      </c>
      <c r="J1290" s="2" t="s">
        <v>15810</v>
      </c>
      <c r="K1290" s="1" t="s">
        <v>184</v>
      </c>
      <c r="L1290" s="1" t="s">
        <v>45</v>
      </c>
      <c r="M1290" s="1" t="s">
        <v>185</v>
      </c>
      <c r="N1290" s="1" t="s">
        <v>7463</v>
      </c>
      <c r="O1290" s="1" t="s">
        <v>7464</v>
      </c>
      <c r="P1290" s="1" t="s">
        <v>33</v>
      </c>
      <c r="Q1290" s="1" t="s">
        <v>15811</v>
      </c>
      <c r="S1290" s="1" t="s">
        <v>15812</v>
      </c>
      <c r="T1290" s="1" t="s">
        <v>190</v>
      </c>
      <c r="U1290" s="1" t="str">
        <f t="shared" si="5"/>
        <v>TP. Hồ Chí Minh</v>
      </c>
    </row>
    <row r="1291" spans="1:21" ht="15.75" customHeight="1" x14ac:dyDescent="0.25">
      <c r="A1291" s="1" t="s">
        <v>15813</v>
      </c>
      <c r="B1291" s="1" t="s">
        <v>15814</v>
      </c>
      <c r="C1291" s="1" t="s">
        <v>1207</v>
      </c>
      <c r="D1291" s="1" t="s">
        <v>13982</v>
      </c>
      <c r="E1291" s="1" t="s">
        <v>386</v>
      </c>
      <c r="F1291" s="1" t="s">
        <v>24</v>
      </c>
      <c r="G1291" s="1" t="s">
        <v>386</v>
      </c>
      <c r="H1291" s="1" t="s">
        <v>15815</v>
      </c>
      <c r="I1291" s="1" t="s">
        <v>15816</v>
      </c>
      <c r="J1291" s="2" t="s">
        <v>15817</v>
      </c>
      <c r="K1291" s="1" t="s">
        <v>184</v>
      </c>
      <c r="L1291" s="1" t="s">
        <v>45</v>
      </c>
      <c r="M1291" s="1" t="s">
        <v>185</v>
      </c>
      <c r="N1291" s="1" t="s">
        <v>186</v>
      </c>
      <c r="O1291" s="1" t="s">
        <v>187</v>
      </c>
      <c r="P1291" s="1" t="s">
        <v>33</v>
      </c>
      <c r="Q1291" s="1" t="s">
        <v>15818</v>
      </c>
      <c r="S1291" s="1" t="s">
        <v>15819</v>
      </c>
      <c r="T1291" s="1" t="s">
        <v>190</v>
      </c>
      <c r="U1291" s="1" t="str">
        <f t="shared" si="5"/>
        <v>TP. Hồ Chí Minh</v>
      </c>
    </row>
    <row r="1292" spans="1:21" ht="15.75" customHeight="1" x14ac:dyDescent="0.25">
      <c r="A1292" s="1" t="s">
        <v>15820</v>
      </c>
      <c r="B1292" s="1" t="s">
        <v>1641</v>
      </c>
      <c r="C1292" s="1" t="s">
        <v>306</v>
      </c>
      <c r="D1292" s="1" t="s">
        <v>7006</v>
      </c>
      <c r="E1292" s="1" t="s">
        <v>386</v>
      </c>
      <c r="F1292" s="1" t="s">
        <v>40</v>
      </c>
      <c r="G1292" s="1" t="s">
        <v>386</v>
      </c>
      <c r="H1292" s="1" t="s">
        <v>15821</v>
      </c>
      <c r="I1292" s="1" t="s">
        <v>15822</v>
      </c>
      <c r="J1292" s="2" t="s">
        <v>15823</v>
      </c>
      <c r="K1292" s="1" t="s">
        <v>184</v>
      </c>
      <c r="L1292" s="1" t="s">
        <v>45</v>
      </c>
      <c r="M1292" s="1" t="s">
        <v>185</v>
      </c>
      <c r="N1292" s="1" t="s">
        <v>238</v>
      </c>
      <c r="O1292" s="1" t="s">
        <v>239</v>
      </c>
      <c r="P1292" s="1" t="s">
        <v>33</v>
      </c>
      <c r="Q1292" s="1" t="s">
        <v>15824</v>
      </c>
      <c r="S1292" s="1" t="s">
        <v>15825</v>
      </c>
      <c r="T1292" s="1" t="s">
        <v>190</v>
      </c>
      <c r="U1292" s="1" t="str">
        <f t="shared" si="5"/>
        <v>TP. Hồ Chí Minh</v>
      </c>
    </row>
    <row r="1293" spans="1:21" ht="15.75" customHeight="1" x14ac:dyDescent="0.25">
      <c r="A1293" s="1" t="s">
        <v>15826</v>
      </c>
      <c r="B1293" s="1" t="s">
        <v>15827</v>
      </c>
      <c r="C1293" s="1" t="s">
        <v>1215</v>
      </c>
      <c r="D1293" s="1" t="s">
        <v>7087</v>
      </c>
      <c r="E1293" s="1" t="s">
        <v>3730</v>
      </c>
      <c r="F1293" s="1" t="s">
        <v>40</v>
      </c>
      <c r="G1293" s="1" t="s">
        <v>3730</v>
      </c>
      <c r="H1293" s="1" t="s">
        <v>15828</v>
      </c>
      <c r="I1293" s="1" t="s">
        <v>15829</v>
      </c>
      <c r="J1293" s="2" t="s">
        <v>15830</v>
      </c>
      <c r="K1293" s="1" t="s">
        <v>184</v>
      </c>
      <c r="L1293" s="1" t="s">
        <v>29</v>
      </c>
      <c r="M1293" s="1" t="s">
        <v>207</v>
      </c>
      <c r="N1293" s="1" t="s">
        <v>787</v>
      </c>
      <c r="O1293" s="1" t="s">
        <v>788</v>
      </c>
      <c r="P1293" s="1" t="s">
        <v>867</v>
      </c>
      <c r="Q1293" s="1" t="s">
        <v>15831</v>
      </c>
      <c r="S1293" s="1" t="s">
        <v>15832</v>
      </c>
      <c r="T1293" s="1" t="s">
        <v>190</v>
      </c>
      <c r="U1293" s="1" t="str">
        <f t="shared" si="5"/>
        <v>Trà Vinh</v>
      </c>
    </row>
    <row r="1294" spans="1:21" ht="15.75" customHeight="1" x14ac:dyDescent="0.25">
      <c r="A1294" s="1" t="s">
        <v>15833</v>
      </c>
      <c r="B1294" s="1" t="s">
        <v>2097</v>
      </c>
      <c r="C1294" s="1" t="s">
        <v>170</v>
      </c>
      <c r="D1294" s="1" t="s">
        <v>15834</v>
      </c>
      <c r="E1294" s="1" t="s">
        <v>3730</v>
      </c>
      <c r="F1294" s="1" t="s">
        <v>40</v>
      </c>
      <c r="G1294" s="1" t="s">
        <v>3730</v>
      </c>
      <c r="H1294" s="1" t="s">
        <v>15835</v>
      </c>
      <c r="I1294" s="1" t="s">
        <v>15836</v>
      </c>
      <c r="J1294" s="2" t="s">
        <v>15837</v>
      </c>
      <c r="K1294" s="1" t="s">
        <v>184</v>
      </c>
      <c r="L1294" s="1" t="s">
        <v>29</v>
      </c>
      <c r="M1294" s="1" t="s">
        <v>207</v>
      </c>
      <c r="N1294" s="1" t="s">
        <v>787</v>
      </c>
      <c r="O1294" s="1" t="s">
        <v>788</v>
      </c>
      <c r="P1294" s="1" t="s">
        <v>33</v>
      </c>
      <c r="Q1294" s="1" t="s">
        <v>15838</v>
      </c>
      <c r="S1294" s="1" t="s">
        <v>15839</v>
      </c>
      <c r="T1294" s="1" t="s">
        <v>190</v>
      </c>
      <c r="U1294" s="1" t="str">
        <f t="shared" si="5"/>
        <v>Trà Vinh</v>
      </c>
    </row>
    <row r="1295" spans="1:21" ht="15.75" customHeight="1" x14ac:dyDescent="0.25">
      <c r="A1295" s="1" t="s">
        <v>15840</v>
      </c>
      <c r="B1295" s="1" t="s">
        <v>15841</v>
      </c>
      <c r="C1295" s="1" t="s">
        <v>4026</v>
      </c>
      <c r="D1295" s="1" t="s">
        <v>7092</v>
      </c>
      <c r="E1295" s="1" t="s">
        <v>386</v>
      </c>
      <c r="F1295" s="1" t="s">
        <v>24</v>
      </c>
      <c r="G1295" s="1" t="s">
        <v>2071</v>
      </c>
      <c r="H1295" s="1" t="s">
        <v>15842</v>
      </c>
      <c r="I1295" s="1" t="s">
        <v>15843</v>
      </c>
      <c r="J1295" s="2" t="s">
        <v>15844</v>
      </c>
      <c r="K1295" s="1" t="s">
        <v>184</v>
      </c>
      <c r="L1295" s="1" t="s">
        <v>45</v>
      </c>
      <c r="M1295" s="1" t="s">
        <v>185</v>
      </c>
      <c r="N1295" s="1" t="s">
        <v>186</v>
      </c>
      <c r="O1295" s="1" t="s">
        <v>187</v>
      </c>
      <c r="P1295" s="1" t="s">
        <v>33</v>
      </c>
      <c r="Q1295" s="1" t="s">
        <v>15845</v>
      </c>
      <c r="S1295" s="1" t="s">
        <v>15846</v>
      </c>
      <c r="T1295" s="1" t="s">
        <v>190</v>
      </c>
      <c r="U1295" s="1" t="str">
        <f t="shared" si="5"/>
        <v>Đồng Nai</v>
      </c>
    </row>
    <row r="1296" spans="1:21" ht="15.75" customHeight="1" x14ac:dyDescent="0.25">
      <c r="A1296" s="1" t="s">
        <v>15847</v>
      </c>
      <c r="B1296" s="1" t="s">
        <v>1375</v>
      </c>
      <c r="C1296" s="1" t="s">
        <v>462</v>
      </c>
      <c r="D1296" s="1" t="s">
        <v>10853</v>
      </c>
      <c r="E1296" s="1" t="s">
        <v>2071</v>
      </c>
      <c r="F1296" s="1" t="s">
        <v>40</v>
      </c>
      <c r="G1296" s="1" t="s">
        <v>2071</v>
      </c>
      <c r="H1296" s="1" t="s">
        <v>15848</v>
      </c>
      <c r="I1296" s="1" t="s">
        <v>15849</v>
      </c>
      <c r="J1296" s="2" t="s">
        <v>15850</v>
      </c>
      <c r="K1296" s="1" t="s">
        <v>184</v>
      </c>
      <c r="L1296" s="1" t="s">
        <v>45</v>
      </c>
      <c r="M1296" s="1" t="s">
        <v>185</v>
      </c>
      <c r="N1296" s="1" t="s">
        <v>228</v>
      </c>
      <c r="O1296" s="1" t="s">
        <v>229</v>
      </c>
      <c r="P1296" s="1" t="s">
        <v>33</v>
      </c>
      <c r="Q1296" s="1" t="s">
        <v>15851</v>
      </c>
      <c r="S1296" s="1" t="s">
        <v>15852</v>
      </c>
      <c r="T1296" s="1" t="s">
        <v>190</v>
      </c>
      <c r="U1296" s="1" t="str">
        <f t="shared" si="5"/>
        <v>Đồng Nai</v>
      </c>
    </row>
    <row r="1297" spans="1:21" ht="15.75" customHeight="1" x14ac:dyDescent="0.25">
      <c r="A1297" s="1" t="s">
        <v>15853</v>
      </c>
      <c r="B1297" s="1" t="s">
        <v>15854</v>
      </c>
      <c r="C1297" s="1" t="s">
        <v>39</v>
      </c>
      <c r="D1297" s="1" t="s">
        <v>15855</v>
      </c>
      <c r="E1297" s="1" t="s">
        <v>2071</v>
      </c>
      <c r="F1297" s="1" t="s">
        <v>40</v>
      </c>
      <c r="G1297" s="1" t="s">
        <v>2071</v>
      </c>
      <c r="H1297" s="1" t="s">
        <v>15856</v>
      </c>
      <c r="I1297" s="1" t="s">
        <v>15857</v>
      </c>
      <c r="J1297" s="2" t="s">
        <v>15858</v>
      </c>
      <c r="K1297" s="1" t="s">
        <v>184</v>
      </c>
      <c r="L1297" s="1" t="s">
        <v>45</v>
      </c>
      <c r="M1297" s="1" t="s">
        <v>185</v>
      </c>
      <c r="N1297" s="1" t="s">
        <v>812</v>
      </c>
      <c r="O1297" s="1" t="s">
        <v>813</v>
      </c>
      <c r="P1297" s="1" t="s">
        <v>33</v>
      </c>
      <c r="Q1297" s="1" t="s">
        <v>15859</v>
      </c>
      <c r="S1297" s="1" t="s">
        <v>15860</v>
      </c>
      <c r="T1297" s="1" t="s">
        <v>190</v>
      </c>
      <c r="U1297" s="1" t="str">
        <f t="shared" si="5"/>
        <v>Đồng Nai</v>
      </c>
    </row>
    <row r="1298" spans="1:21" ht="15.75" customHeight="1" x14ac:dyDescent="0.25">
      <c r="A1298" s="1" t="s">
        <v>15861</v>
      </c>
      <c r="B1298" s="1" t="s">
        <v>15862</v>
      </c>
      <c r="C1298" s="1" t="s">
        <v>5125</v>
      </c>
      <c r="D1298" s="1" t="s">
        <v>15863</v>
      </c>
      <c r="E1298" s="1" t="s">
        <v>2071</v>
      </c>
      <c r="F1298" s="1" t="s">
        <v>40</v>
      </c>
      <c r="G1298" s="1" t="s">
        <v>2071</v>
      </c>
      <c r="H1298" s="1" t="s">
        <v>15864</v>
      </c>
      <c r="I1298" s="1" t="s">
        <v>15865</v>
      </c>
      <c r="J1298" s="2" t="s">
        <v>15866</v>
      </c>
      <c r="K1298" s="1" t="s">
        <v>184</v>
      </c>
      <c r="L1298" s="1" t="s">
        <v>45</v>
      </c>
      <c r="M1298" s="1" t="s">
        <v>185</v>
      </c>
      <c r="N1298" s="1" t="s">
        <v>945</v>
      </c>
      <c r="O1298" s="1" t="s">
        <v>946</v>
      </c>
      <c r="P1298" s="1" t="s">
        <v>33</v>
      </c>
      <c r="Q1298" s="1" t="s">
        <v>15867</v>
      </c>
      <c r="S1298" s="1" t="s">
        <v>15868</v>
      </c>
      <c r="T1298" s="1" t="s">
        <v>190</v>
      </c>
      <c r="U1298" s="1" t="str">
        <f t="shared" si="5"/>
        <v>Đồng Nai</v>
      </c>
    </row>
    <row r="1299" spans="1:21" ht="15.75" customHeight="1" x14ac:dyDescent="0.25">
      <c r="A1299" s="1" t="s">
        <v>15869</v>
      </c>
      <c r="B1299" s="1" t="s">
        <v>15870</v>
      </c>
      <c r="C1299" s="1" t="s">
        <v>1398</v>
      </c>
      <c r="D1299" s="1" t="s">
        <v>15871</v>
      </c>
      <c r="E1299" s="1" t="s">
        <v>2071</v>
      </c>
      <c r="F1299" s="1" t="s">
        <v>24</v>
      </c>
      <c r="G1299" s="1" t="s">
        <v>2071</v>
      </c>
      <c r="H1299" s="1" t="s">
        <v>15872</v>
      </c>
      <c r="I1299" s="1" t="s">
        <v>15873</v>
      </c>
      <c r="J1299" s="2" t="s">
        <v>15874</v>
      </c>
      <c r="K1299" s="1" t="s">
        <v>184</v>
      </c>
      <c r="L1299" s="1" t="s">
        <v>45</v>
      </c>
      <c r="M1299" s="1" t="s">
        <v>185</v>
      </c>
      <c r="N1299" s="1" t="s">
        <v>1027</v>
      </c>
      <c r="O1299" s="1" t="s">
        <v>1028</v>
      </c>
      <c r="P1299" s="1" t="s">
        <v>33</v>
      </c>
      <c r="Q1299" s="1" t="s">
        <v>15875</v>
      </c>
      <c r="S1299" s="1" t="s">
        <v>15876</v>
      </c>
      <c r="T1299" s="1" t="s">
        <v>190</v>
      </c>
      <c r="U1299" s="1" t="str">
        <f t="shared" si="5"/>
        <v>Đồng Nai</v>
      </c>
    </row>
    <row r="1300" spans="1:21" ht="15.75" customHeight="1" x14ac:dyDescent="0.25">
      <c r="A1300" s="1" t="s">
        <v>15877</v>
      </c>
      <c r="B1300" s="1" t="s">
        <v>1719</v>
      </c>
      <c r="C1300" s="1" t="s">
        <v>843</v>
      </c>
      <c r="D1300" s="1" t="s">
        <v>15878</v>
      </c>
      <c r="E1300" s="1" t="s">
        <v>386</v>
      </c>
      <c r="F1300" s="1" t="s">
        <v>24</v>
      </c>
      <c r="G1300" s="1" t="s">
        <v>2071</v>
      </c>
      <c r="H1300" s="1" t="s">
        <v>15879</v>
      </c>
      <c r="I1300" s="1" t="s">
        <v>15880</v>
      </c>
      <c r="J1300" s="2" t="s">
        <v>15881</v>
      </c>
      <c r="K1300" s="1" t="s">
        <v>184</v>
      </c>
      <c r="L1300" s="1" t="s">
        <v>45</v>
      </c>
      <c r="M1300" s="1" t="s">
        <v>185</v>
      </c>
      <c r="N1300" s="1" t="s">
        <v>945</v>
      </c>
      <c r="O1300" s="1" t="s">
        <v>946</v>
      </c>
      <c r="P1300" s="1" t="s">
        <v>33</v>
      </c>
      <c r="Q1300" s="1" t="s">
        <v>15882</v>
      </c>
      <c r="S1300" s="1" t="s">
        <v>15883</v>
      </c>
      <c r="T1300" s="1" t="s">
        <v>190</v>
      </c>
      <c r="U1300" s="1" t="str">
        <f t="shared" si="5"/>
        <v>Đồng Nai</v>
      </c>
    </row>
    <row r="1301" spans="1:21" ht="15.75" customHeight="1" x14ac:dyDescent="0.25">
      <c r="A1301" s="1" t="s">
        <v>15884</v>
      </c>
      <c r="B1301" s="1" t="s">
        <v>15885</v>
      </c>
      <c r="C1301" s="1" t="s">
        <v>1215</v>
      </c>
      <c r="D1301" s="1" t="s">
        <v>7005</v>
      </c>
      <c r="E1301" s="1" t="s">
        <v>386</v>
      </c>
      <c r="F1301" s="1" t="s">
        <v>40</v>
      </c>
      <c r="G1301" s="1" t="s">
        <v>2071</v>
      </c>
      <c r="H1301" s="1" t="s">
        <v>15886</v>
      </c>
      <c r="I1301" s="1" t="s">
        <v>15887</v>
      </c>
      <c r="J1301" s="2" t="s">
        <v>15888</v>
      </c>
      <c r="K1301" s="1" t="s">
        <v>184</v>
      </c>
      <c r="L1301" s="1" t="s">
        <v>45</v>
      </c>
      <c r="M1301" s="1" t="s">
        <v>185</v>
      </c>
      <c r="N1301" s="1" t="s">
        <v>218</v>
      </c>
      <c r="O1301" s="1" t="s">
        <v>219</v>
      </c>
      <c r="P1301" s="1" t="s">
        <v>33</v>
      </c>
      <c r="Q1301" s="1" t="s">
        <v>15889</v>
      </c>
      <c r="S1301" s="1" t="s">
        <v>15890</v>
      </c>
      <c r="T1301" s="1" t="s">
        <v>190</v>
      </c>
      <c r="U1301" s="1" t="str">
        <f t="shared" si="5"/>
        <v>Đồng Nai</v>
      </c>
    </row>
    <row r="1302" spans="1:21" ht="15.75" customHeight="1" x14ac:dyDescent="0.25">
      <c r="A1302" s="1" t="s">
        <v>15891</v>
      </c>
      <c r="B1302" s="1" t="s">
        <v>1222</v>
      </c>
      <c r="C1302" s="1" t="s">
        <v>1280</v>
      </c>
      <c r="D1302" s="1" t="s">
        <v>13228</v>
      </c>
      <c r="E1302" s="1" t="s">
        <v>386</v>
      </c>
      <c r="F1302" s="1" t="s">
        <v>40</v>
      </c>
      <c r="G1302" s="1" t="s">
        <v>2071</v>
      </c>
      <c r="H1302" s="1" t="s">
        <v>15892</v>
      </c>
      <c r="I1302" s="1" t="s">
        <v>15893</v>
      </c>
      <c r="J1302" s="2" t="s">
        <v>15894</v>
      </c>
      <c r="K1302" s="1" t="s">
        <v>184</v>
      </c>
      <c r="L1302" s="1" t="s">
        <v>45</v>
      </c>
      <c r="M1302" s="1" t="s">
        <v>185</v>
      </c>
      <c r="N1302" s="1" t="s">
        <v>218</v>
      </c>
      <c r="O1302" s="1" t="s">
        <v>219</v>
      </c>
      <c r="P1302" s="1" t="s">
        <v>33</v>
      </c>
      <c r="Q1302" s="1" t="s">
        <v>15895</v>
      </c>
      <c r="S1302" s="1" t="s">
        <v>15896</v>
      </c>
      <c r="T1302" s="1" t="s">
        <v>190</v>
      </c>
      <c r="U1302" s="1" t="str">
        <f t="shared" si="5"/>
        <v>Đồng Nai</v>
      </c>
    </row>
    <row r="1303" spans="1:21" ht="15.75" customHeight="1" x14ac:dyDescent="0.25">
      <c r="A1303" s="1" t="s">
        <v>15897</v>
      </c>
      <c r="B1303" s="1" t="s">
        <v>2030</v>
      </c>
      <c r="C1303" s="1" t="s">
        <v>2629</v>
      </c>
      <c r="D1303" s="1" t="s">
        <v>13228</v>
      </c>
      <c r="E1303" s="1" t="s">
        <v>386</v>
      </c>
      <c r="F1303" s="1" t="s">
        <v>24</v>
      </c>
      <c r="G1303" s="1" t="s">
        <v>2071</v>
      </c>
      <c r="H1303" s="1" t="s">
        <v>15898</v>
      </c>
      <c r="I1303" s="1" t="s">
        <v>15899</v>
      </c>
      <c r="J1303" s="2" t="s">
        <v>15900</v>
      </c>
      <c r="K1303" s="1" t="s">
        <v>184</v>
      </c>
      <c r="L1303" s="1" t="s">
        <v>45</v>
      </c>
      <c r="M1303" s="1" t="s">
        <v>185</v>
      </c>
      <c r="N1303" s="1" t="s">
        <v>238</v>
      </c>
      <c r="O1303" s="1" t="s">
        <v>239</v>
      </c>
      <c r="P1303" s="1" t="s">
        <v>33</v>
      </c>
      <c r="Q1303" s="1" t="s">
        <v>15901</v>
      </c>
      <c r="S1303" s="1" t="s">
        <v>15902</v>
      </c>
      <c r="T1303" s="1" t="s">
        <v>190</v>
      </c>
      <c r="U1303" s="1" t="str">
        <f t="shared" si="5"/>
        <v>Đồng Nai</v>
      </c>
    </row>
    <row r="1304" spans="1:21" ht="15.75" customHeight="1" x14ac:dyDescent="0.25">
      <c r="A1304" s="1" t="s">
        <v>15903</v>
      </c>
      <c r="B1304" s="1" t="s">
        <v>15904</v>
      </c>
      <c r="C1304" s="1" t="s">
        <v>88</v>
      </c>
      <c r="D1304" s="1" t="s">
        <v>15905</v>
      </c>
      <c r="E1304" s="1" t="s">
        <v>386</v>
      </c>
      <c r="F1304" s="1" t="s">
        <v>40</v>
      </c>
      <c r="G1304" s="1" t="s">
        <v>2071</v>
      </c>
      <c r="H1304" s="1" t="s">
        <v>15906</v>
      </c>
      <c r="I1304" s="1" t="s">
        <v>15907</v>
      </c>
      <c r="J1304" s="2" t="s">
        <v>15908</v>
      </c>
      <c r="K1304" s="1" t="s">
        <v>184</v>
      </c>
      <c r="L1304" s="1" t="s">
        <v>45</v>
      </c>
      <c r="M1304" s="1" t="s">
        <v>185</v>
      </c>
      <c r="N1304" s="1" t="s">
        <v>945</v>
      </c>
      <c r="O1304" s="1" t="s">
        <v>946</v>
      </c>
      <c r="P1304" s="1" t="s">
        <v>33</v>
      </c>
      <c r="Q1304" s="1" t="s">
        <v>15909</v>
      </c>
      <c r="S1304" s="1" t="s">
        <v>15910</v>
      </c>
      <c r="T1304" s="1" t="s">
        <v>190</v>
      </c>
      <c r="U1304" s="1" t="str">
        <f t="shared" si="5"/>
        <v>Đồng Nai</v>
      </c>
    </row>
    <row r="1305" spans="1:21" ht="15.75" customHeight="1" x14ac:dyDescent="0.25">
      <c r="A1305" s="1" t="s">
        <v>15911</v>
      </c>
      <c r="B1305" s="1" t="s">
        <v>3886</v>
      </c>
      <c r="C1305" s="1" t="s">
        <v>611</v>
      </c>
      <c r="D1305" s="1" t="s">
        <v>15834</v>
      </c>
      <c r="E1305" s="1" t="s">
        <v>2071</v>
      </c>
      <c r="F1305" s="1" t="s">
        <v>24</v>
      </c>
      <c r="G1305" s="1" t="s">
        <v>2071</v>
      </c>
      <c r="H1305" s="1" t="s">
        <v>15912</v>
      </c>
      <c r="I1305" s="1" t="s">
        <v>15913</v>
      </c>
      <c r="J1305" s="2" t="s">
        <v>15914</v>
      </c>
      <c r="K1305" s="1" t="s">
        <v>184</v>
      </c>
      <c r="L1305" s="1" t="s">
        <v>45</v>
      </c>
      <c r="M1305" s="1" t="s">
        <v>185</v>
      </c>
      <c r="N1305" s="1" t="s">
        <v>7463</v>
      </c>
      <c r="O1305" s="1" t="s">
        <v>7464</v>
      </c>
      <c r="P1305" s="1" t="s">
        <v>33</v>
      </c>
      <c r="Q1305" s="1" t="s">
        <v>15915</v>
      </c>
      <c r="S1305" s="1" t="s">
        <v>15916</v>
      </c>
      <c r="T1305" s="1" t="s">
        <v>190</v>
      </c>
      <c r="U1305" s="1" t="str">
        <f t="shared" si="5"/>
        <v>Đồng Nai</v>
      </c>
    </row>
    <row r="1306" spans="1:21" ht="15.75" customHeight="1" x14ac:dyDescent="0.25">
      <c r="A1306" s="1" t="s">
        <v>15917</v>
      </c>
      <c r="B1306" s="1" t="s">
        <v>2715</v>
      </c>
      <c r="C1306" s="1" t="s">
        <v>3811</v>
      </c>
      <c r="D1306" s="1" t="s">
        <v>7052</v>
      </c>
      <c r="E1306" s="1" t="s">
        <v>1819</v>
      </c>
      <c r="F1306" s="1" t="s">
        <v>24</v>
      </c>
      <c r="G1306" s="1" t="s">
        <v>1819</v>
      </c>
      <c r="H1306" s="1" t="s">
        <v>15918</v>
      </c>
      <c r="I1306" s="1" t="s">
        <v>15919</v>
      </c>
      <c r="J1306" s="2" t="s">
        <v>15920</v>
      </c>
      <c r="K1306" s="1" t="s">
        <v>248</v>
      </c>
      <c r="L1306" s="1" t="s">
        <v>80</v>
      </c>
      <c r="M1306" s="1" t="s">
        <v>249</v>
      </c>
      <c r="N1306" s="1" t="s">
        <v>436</v>
      </c>
      <c r="O1306" s="1" t="s">
        <v>437</v>
      </c>
      <c r="P1306" s="1" t="s">
        <v>33</v>
      </c>
      <c r="Q1306" s="1" t="s">
        <v>15921</v>
      </c>
      <c r="S1306" s="1" t="s">
        <v>15922</v>
      </c>
      <c r="T1306" s="1" t="s">
        <v>254</v>
      </c>
      <c r="U1306" s="1" t="str">
        <f t="shared" si="5"/>
        <v>Phú Yên</v>
      </c>
    </row>
    <row r="1307" spans="1:21" ht="15.75" customHeight="1" x14ac:dyDescent="0.25">
      <c r="A1307" s="1" t="s">
        <v>15923</v>
      </c>
      <c r="B1307" s="1" t="s">
        <v>15924</v>
      </c>
      <c r="C1307" s="1" t="s">
        <v>96</v>
      </c>
      <c r="D1307" s="1" t="s">
        <v>15925</v>
      </c>
      <c r="E1307" s="1" t="s">
        <v>1819</v>
      </c>
      <c r="F1307" s="1" t="s">
        <v>40</v>
      </c>
      <c r="G1307" s="1" t="s">
        <v>1819</v>
      </c>
      <c r="H1307" s="1" t="s">
        <v>15926</v>
      </c>
      <c r="I1307" s="1" t="s">
        <v>15927</v>
      </c>
      <c r="J1307" s="2" t="s">
        <v>15928</v>
      </c>
      <c r="K1307" s="1" t="s">
        <v>248</v>
      </c>
      <c r="L1307" s="1" t="s">
        <v>45</v>
      </c>
      <c r="M1307" s="1" t="s">
        <v>445</v>
      </c>
      <c r="N1307" s="1" t="s">
        <v>1114</v>
      </c>
      <c r="O1307" s="1" t="s">
        <v>1115</v>
      </c>
      <c r="P1307" s="1" t="s">
        <v>33</v>
      </c>
      <c r="Q1307" s="1" t="s">
        <v>15929</v>
      </c>
      <c r="S1307" s="1" t="s">
        <v>15930</v>
      </c>
      <c r="T1307" s="1" t="s">
        <v>254</v>
      </c>
      <c r="U1307" s="1" t="str">
        <f t="shared" si="5"/>
        <v>Phú Yên</v>
      </c>
    </row>
    <row r="1308" spans="1:21" ht="15.75" customHeight="1" x14ac:dyDescent="0.25">
      <c r="A1308" s="1" t="s">
        <v>15931</v>
      </c>
      <c r="B1308" s="1" t="s">
        <v>15932</v>
      </c>
      <c r="C1308" s="1" t="s">
        <v>266</v>
      </c>
      <c r="D1308" s="1" t="s">
        <v>7163</v>
      </c>
      <c r="E1308" s="1" t="s">
        <v>1819</v>
      </c>
      <c r="F1308" s="1" t="s">
        <v>40</v>
      </c>
      <c r="G1308" s="1" t="s">
        <v>1819</v>
      </c>
      <c r="H1308" s="1" t="s">
        <v>15933</v>
      </c>
      <c r="I1308" s="1" t="s">
        <v>15934</v>
      </c>
      <c r="J1308" s="2" t="s">
        <v>15935</v>
      </c>
      <c r="K1308" s="1" t="s">
        <v>248</v>
      </c>
      <c r="L1308" s="1" t="s">
        <v>80</v>
      </c>
      <c r="M1308" s="1" t="s">
        <v>249</v>
      </c>
      <c r="N1308" s="1" t="s">
        <v>436</v>
      </c>
      <c r="O1308" s="1" t="s">
        <v>437</v>
      </c>
      <c r="P1308" s="1" t="s">
        <v>33</v>
      </c>
      <c r="Q1308" s="1" t="s">
        <v>15936</v>
      </c>
      <c r="S1308" s="1" t="s">
        <v>15937</v>
      </c>
      <c r="T1308" s="1" t="s">
        <v>254</v>
      </c>
      <c r="U1308" s="1" t="str">
        <f t="shared" si="5"/>
        <v>Phú Yên</v>
      </c>
    </row>
    <row r="1309" spans="1:21" ht="15.75" customHeight="1" x14ac:dyDescent="0.25">
      <c r="A1309" s="1" t="s">
        <v>15938</v>
      </c>
      <c r="B1309" s="1" t="s">
        <v>2313</v>
      </c>
      <c r="C1309" s="1" t="s">
        <v>416</v>
      </c>
      <c r="D1309" s="1" t="s">
        <v>7340</v>
      </c>
      <c r="E1309" s="1" t="s">
        <v>1819</v>
      </c>
      <c r="F1309" s="1" t="s">
        <v>24</v>
      </c>
      <c r="G1309" s="1" t="s">
        <v>1819</v>
      </c>
      <c r="H1309" s="1" t="s">
        <v>15939</v>
      </c>
      <c r="I1309" s="1" t="s">
        <v>15940</v>
      </c>
      <c r="J1309" s="2" t="s">
        <v>15941</v>
      </c>
      <c r="K1309" s="1" t="s">
        <v>248</v>
      </c>
      <c r="L1309" s="1" t="s">
        <v>7328</v>
      </c>
      <c r="M1309" s="1" t="s">
        <v>7329</v>
      </c>
      <c r="N1309" s="1" t="s">
        <v>7330</v>
      </c>
      <c r="O1309" s="1" t="s">
        <v>7331</v>
      </c>
      <c r="P1309" s="1" t="s">
        <v>33</v>
      </c>
      <c r="Q1309" s="1" t="s">
        <v>15942</v>
      </c>
      <c r="S1309" s="1" t="s">
        <v>15943</v>
      </c>
      <c r="T1309" s="1" t="s">
        <v>254</v>
      </c>
      <c r="U1309" s="1" t="str">
        <f t="shared" si="5"/>
        <v>Phú Yên</v>
      </c>
    </row>
    <row r="1310" spans="1:21" ht="15.75" customHeight="1" x14ac:dyDescent="0.25">
      <c r="A1310" s="1" t="s">
        <v>15944</v>
      </c>
      <c r="B1310" s="1" t="s">
        <v>1776</v>
      </c>
      <c r="C1310" s="1" t="s">
        <v>472</v>
      </c>
      <c r="D1310" s="1" t="s">
        <v>9230</v>
      </c>
      <c r="E1310" s="1" t="s">
        <v>1191</v>
      </c>
      <c r="F1310" s="1" t="s">
        <v>24</v>
      </c>
      <c r="G1310" s="1" t="s">
        <v>1191</v>
      </c>
      <c r="H1310" s="1" t="s">
        <v>15945</v>
      </c>
      <c r="I1310" s="1" t="s">
        <v>15946</v>
      </c>
      <c r="J1310" s="2" t="s">
        <v>15947</v>
      </c>
      <c r="K1310" s="1" t="s">
        <v>248</v>
      </c>
      <c r="L1310" s="1" t="s">
        <v>520</v>
      </c>
      <c r="M1310" s="1" t="s">
        <v>521</v>
      </c>
      <c r="N1310" s="1" t="s">
        <v>522</v>
      </c>
      <c r="O1310" s="1" t="s">
        <v>523</v>
      </c>
      <c r="P1310" s="1" t="s">
        <v>33</v>
      </c>
      <c r="Q1310" s="1" t="s">
        <v>15948</v>
      </c>
      <c r="S1310" s="1" t="s">
        <v>15949</v>
      </c>
      <c r="T1310" s="1" t="s">
        <v>254</v>
      </c>
      <c r="U1310" s="1" t="str">
        <f t="shared" si="5"/>
        <v>Bình Định</v>
      </c>
    </row>
    <row r="1311" spans="1:21" ht="15.75" customHeight="1" x14ac:dyDescent="0.25">
      <c r="A1311" s="1" t="s">
        <v>15950</v>
      </c>
      <c r="B1311" s="1" t="s">
        <v>151</v>
      </c>
      <c r="C1311" s="1" t="s">
        <v>203</v>
      </c>
      <c r="D1311" s="1" t="s">
        <v>15951</v>
      </c>
      <c r="E1311" s="1" t="s">
        <v>1191</v>
      </c>
      <c r="F1311" s="1" t="s">
        <v>40</v>
      </c>
      <c r="G1311" s="1" t="s">
        <v>1191</v>
      </c>
      <c r="H1311" s="1" t="s">
        <v>15952</v>
      </c>
      <c r="I1311" s="1" t="s">
        <v>15953</v>
      </c>
      <c r="J1311" s="2" t="s">
        <v>15954</v>
      </c>
      <c r="K1311" s="1" t="s">
        <v>248</v>
      </c>
      <c r="L1311" s="1" t="s">
        <v>520</v>
      </c>
      <c r="M1311" s="1" t="s">
        <v>521</v>
      </c>
      <c r="N1311" s="1" t="s">
        <v>522</v>
      </c>
      <c r="O1311" s="1" t="s">
        <v>523</v>
      </c>
      <c r="P1311" s="1" t="s">
        <v>33</v>
      </c>
      <c r="Q1311" s="1" t="s">
        <v>15955</v>
      </c>
      <c r="S1311" s="1" t="s">
        <v>15956</v>
      </c>
      <c r="T1311" s="1" t="s">
        <v>254</v>
      </c>
      <c r="U1311" s="1" t="str">
        <f t="shared" si="5"/>
        <v>Bình Định</v>
      </c>
    </row>
    <row r="1312" spans="1:21" ht="15.75" customHeight="1" x14ac:dyDescent="0.25">
      <c r="A1312" s="1" t="s">
        <v>15957</v>
      </c>
      <c r="B1312" s="1" t="s">
        <v>15958</v>
      </c>
      <c r="C1312" s="1" t="s">
        <v>611</v>
      </c>
      <c r="D1312" s="1" t="s">
        <v>15959</v>
      </c>
      <c r="E1312" s="1" t="s">
        <v>1191</v>
      </c>
      <c r="F1312" s="1" t="s">
        <v>24</v>
      </c>
      <c r="G1312" s="1" t="s">
        <v>1191</v>
      </c>
      <c r="H1312" s="1" t="s">
        <v>15960</v>
      </c>
      <c r="I1312" s="1" t="s">
        <v>15961</v>
      </c>
      <c r="J1312" s="2" t="s">
        <v>15962</v>
      </c>
      <c r="K1312" s="1" t="s">
        <v>248</v>
      </c>
      <c r="L1312" s="1" t="s">
        <v>29</v>
      </c>
      <c r="M1312" s="1" t="s">
        <v>455</v>
      </c>
      <c r="N1312" s="1" t="s">
        <v>491</v>
      </c>
      <c r="O1312" s="1" t="s">
        <v>492</v>
      </c>
      <c r="P1312" s="1" t="s">
        <v>33</v>
      </c>
      <c r="Q1312" s="1" t="s">
        <v>15963</v>
      </c>
      <c r="S1312" s="1" t="s">
        <v>15964</v>
      </c>
      <c r="T1312" s="1" t="s">
        <v>254</v>
      </c>
      <c r="U1312" s="1" t="str">
        <f t="shared" si="5"/>
        <v>Bình Định</v>
      </c>
    </row>
    <row r="1313" spans="1:21" ht="15.75" customHeight="1" x14ac:dyDescent="0.25">
      <c r="A1313" s="1" t="s">
        <v>15965</v>
      </c>
      <c r="B1313" s="1" t="s">
        <v>1670</v>
      </c>
      <c r="C1313" s="1" t="s">
        <v>1671</v>
      </c>
      <c r="D1313" s="1" t="s">
        <v>7266</v>
      </c>
      <c r="E1313" s="1" t="s">
        <v>1191</v>
      </c>
      <c r="F1313" s="1" t="s">
        <v>40</v>
      </c>
      <c r="G1313" s="1" t="s">
        <v>1191</v>
      </c>
      <c r="H1313" s="1" t="s">
        <v>15966</v>
      </c>
      <c r="I1313" s="1" t="s">
        <v>15967</v>
      </c>
      <c r="J1313" s="2" t="s">
        <v>15968</v>
      </c>
      <c r="K1313" s="1" t="s">
        <v>248</v>
      </c>
      <c r="L1313" s="1" t="s">
        <v>45</v>
      </c>
      <c r="M1313" s="1" t="s">
        <v>445</v>
      </c>
      <c r="N1313" s="1" t="s">
        <v>1114</v>
      </c>
      <c r="O1313" s="1" t="s">
        <v>1115</v>
      </c>
      <c r="P1313" s="1" t="s">
        <v>33</v>
      </c>
      <c r="Q1313" s="1" t="s">
        <v>15969</v>
      </c>
      <c r="S1313" s="1" t="s">
        <v>15970</v>
      </c>
      <c r="T1313" s="1" t="s">
        <v>254</v>
      </c>
      <c r="U1313" s="1" t="str">
        <f t="shared" si="5"/>
        <v>Bình Định</v>
      </c>
    </row>
    <row r="1314" spans="1:21" ht="15.75" customHeight="1" x14ac:dyDescent="0.25">
      <c r="A1314" s="1" t="s">
        <v>15971</v>
      </c>
      <c r="B1314" s="1" t="s">
        <v>15972</v>
      </c>
      <c r="C1314" s="1" t="s">
        <v>1671</v>
      </c>
      <c r="D1314" s="1" t="s">
        <v>9126</v>
      </c>
      <c r="E1314" s="1" t="s">
        <v>1191</v>
      </c>
      <c r="F1314" s="1" t="s">
        <v>24</v>
      </c>
      <c r="G1314" s="1" t="s">
        <v>1191</v>
      </c>
      <c r="H1314" s="1" t="s">
        <v>15973</v>
      </c>
      <c r="I1314" s="1" t="s">
        <v>15974</v>
      </c>
      <c r="J1314" s="2" t="s">
        <v>15975</v>
      </c>
      <c r="K1314" s="1" t="s">
        <v>248</v>
      </c>
      <c r="L1314" s="1" t="s">
        <v>80</v>
      </c>
      <c r="M1314" s="1" t="s">
        <v>249</v>
      </c>
      <c r="N1314" s="1" t="s">
        <v>436</v>
      </c>
      <c r="O1314" s="1" t="s">
        <v>437</v>
      </c>
      <c r="P1314" s="1" t="s">
        <v>33</v>
      </c>
      <c r="Q1314" s="1" t="s">
        <v>15976</v>
      </c>
      <c r="S1314" s="1" t="s">
        <v>15977</v>
      </c>
      <c r="T1314" s="1" t="s">
        <v>254</v>
      </c>
      <c r="U1314" s="1" t="str">
        <f t="shared" si="5"/>
        <v>Bình Định</v>
      </c>
    </row>
    <row r="1315" spans="1:21" ht="15.75" customHeight="1" x14ac:dyDescent="0.25">
      <c r="A1315" s="1" t="s">
        <v>15978</v>
      </c>
      <c r="B1315" s="1" t="s">
        <v>15979</v>
      </c>
      <c r="C1315" s="1" t="s">
        <v>306</v>
      </c>
      <c r="D1315" s="1" t="s">
        <v>15980</v>
      </c>
      <c r="E1315" s="1" t="s">
        <v>1191</v>
      </c>
      <c r="F1315" s="1" t="s">
        <v>40</v>
      </c>
      <c r="G1315" s="1" t="s">
        <v>1191</v>
      </c>
      <c r="H1315" s="1" t="s">
        <v>15981</v>
      </c>
      <c r="I1315" s="1" t="s">
        <v>15982</v>
      </c>
      <c r="J1315" s="2" t="s">
        <v>15983</v>
      </c>
      <c r="K1315" s="1" t="s">
        <v>248</v>
      </c>
      <c r="L1315" s="1" t="s">
        <v>29</v>
      </c>
      <c r="M1315" s="1" t="s">
        <v>455</v>
      </c>
      <c r="N1315" s="1" t="s">
        <v>456</v>
      </c>
      <c r="O1315" s="1" t="s">
        <v>457</v>
      </c>
      <c r="P1315" s="1" t="s">
        <v>33</v>
      </c>
      <c r="Q1315" s="1" t="s">
        <v>15984</v>
      </c>
      <c r="S1315" s="1" t="s">
        <v>15985</v>
      </c>
      <c r="T1315" s="1" t="s">
        <v>254</v>
      </c>
      <c r="U1315" s="1" t="str">
        <f t="shared" si="5"/>
        <v>Bình Định</v>
      </c>
    </row>
    <row r="1316" spans="1:21" ht="15.75" customHeight="1" x14ac:dyDescent="0.25">
      <c r="A1316" s="1" t="s">
        <v>15986</v>
      </c>
      <c r="B1316" s="1" t="s">
        <v>5722</v>
      </c>
      <c r="C1316" s="1" t="s">
        <v>1094</v>
      </c>
      <c r="D1316" s="1" t="s">
        <v>8173</v>
      </c>
      <c r="E1316" s="1" t="s">
        <v>1191</v>
      </c>
      <c r="F1316" s="1" t="s">
        <v>24</v>
      </c>
      <c r="G1316" s="1" t="s">
        <v>1191</v>
      </c>
      <c r="H1316" s="1" t="s">
        <v>15987</v>
      </c>
      <c r="I1316" s="1" t="s">
        <v>15988</v>
      </c>
      <c r="J1316" s="2" t="s">
        <v>15989</v>
      </c>
      <c r="K1316" s="1" t="s">
        <v>248</v>
      </c>
      <c r="L1316" s="1" t="s">
        <v>45</v>
      </c>
      <c r="M1316" s="1" t="s">
        <v>445</v>
      </c>
      <c r="N1316" s="1" t="s">
        <v>446</v>
      </c>
      <c r="O1316" s="1" t="s">
        <v>447</v>
      </c>
      <c r="P1316" s="1" t="s">
        <v>33</v>
      </c>
      <c r="Q1316" s="1" t="s">
        <v>15990</v>
      </c>
      <c r="S1316" s="1" t="s">
        <v>15991</v>
      </c>
      <c r="T1316" s="1" t="s">
        <v>254</v>
      </c>
      <c r="U1316" s="1" t="str">
        <f t="shared" si="5"/>
        <v>Bình Định</v>
      </c>
    </row>
    <row r="1317" spans="1:21" ht="15.75" customHeight="1" x14ac:dyDescent="0.25">
      <c r="A1317" s="1" t="s">
        <v>15992</v>
      </c>
      <c r="B1317" s="1" t="s">
        <v>15993</v>
      </c>
      <c r="C1317" s="1" t="s">
        <v>911</v>
      </c>
      <c r="D1317" s="1" t="s">
        <v>15994</v>
      </c>
      <c r="E1317" s="1" t="s">
        <v>386</v>
      </c>
      <c r="F1317" s="1" t="s">
        <v>40</v>
      </c>
      <c r="G1317" s="1" t="s">
        <v>386</v>
      </c>
      <c r="H1317" s="1" t="s">
        <v>15995</v>
      </c>
      <c r="I1317" s="1" t="s">
        <v>15996</v>
      </c>
      <c r="J1317" s="2" t="s">
        <v>15997</v>
      </c>
      <c r="K1317" s="1" t="s">
        <v>184</v>
      </c>
      <c r="L1317" s="1" t="s">
        <v>29</v>
      </c>
      <c r="M1317" s="1" t="s">
        <v>207</v>
      </c>
      <c r="N1317" s="1" t="s">
        <v>990</v>
      </c>
      <c r="O1317" s="1" t="s">
        <v>991</v>
      </c>
      <c r="P1317" s="1" t="s">
        <v>33</v>
      </c>
      <c r="Q1317" s="1" t="s">
        <v>15998</v>
      </c>
      <c r="S1317" s="1" t="s">
        <v>15999</v>
      </c>
      <c r="T1317" s="1" t="s">
        <v>190</v>
      </c>
      <c r="U1317" s="1" t="str">
        <f t="shared" si="5"/>
        <v>TP. Hồ Chí Minh</v>
      </c>
    </row>
    <row r="1318" spans="1:21" ht="15.75" customHeight="1" x14ac:dyDescent="0.25">
      <c r="A1318" s="1" t="s">
        <v>16000</v>
      </c>
      <c r="B1318" s="1" t="s">
        <v>16001</v>
      </c>
      <c r="C1318" s="1" t="s">
        <v>327</v>
      </c>
      <c r="D1318" s="1" t="s">
        <v>7148</v>
      </c>
      <c r="E1318" s="1" t="s">
        <v>386</v>
      </c>
      <c r="F1318" s="1" t="s">
        <v>40</v>
      </c>
      <c r="G1318" s="1" t="s">
        <v>386</v>
      </c>
      <c r="H1318" s="1" t="s">
        <v>16002</v>
      </c>
      <c r="I1318" s="1" t="s">
        <v>16003</v>
      </c>
      <c r="J1318" s="2" t="s">
        <v>16004</v>
      </c>
      <c r="K1318" s="1" t="s">
        <v>44</v>
      </c>
      <c r="L1318" s="1" t="s">
        <v>45</v>
      </c>
      <c r="M1318" s="1" t="s">
        <v>46</v>
      </c>
      <c r="N1318" s="1" t="s">
        <v>47</v>
      </c>
      <c r="O1318" s="1" t="s">
        <v>48</v>
      </c>
      <c r="P1318" s="1" t="s">
        <v>33</v>
      </c>
      <c r="Q1318" s="1" t="s">
        <v>16005</v>
      </c>
      <c r="S1318" s="1" t="s">
        <v>16006</v>
      </c>
      <c r="T1318" s="1" t="s">
        <v>51</v>
      </c>
      <c r="U1318" s="1" t="str">
        <f t="shared" si="5"/>
        <v>TP. Hồ Chí Minh</v>
      </c>
    </row>
    <row r="1319" spans="1:21" ht="15.75" customHeight="1" x14ac:dyDescent="0.25">
      <c r="A1319" s="1" t="s">
        <v>16007</v>
      </c>
      <c r="B1319" s="1" t="s">
        <v>16008</v>
      </c>
      <c r="C1319" s="1" t="s">
        <v>2181</v>
      </c>
      <c r="D1319" s="1" t="s">
        <v>10792</v>
      </c>
      <c r="E1319" s="1" t="s">
        <v>386</v>
      </c>
      <c r="F1319" s="1" t="s">
        <v>24</v>
      </c>
      <c r="G1319" s="1" t="s">
        <v>386</v>
      </c>
      <c r="H1319" s="1" t="s">
        <v>16009</v>
      </c>
      <c r="I1319" s="1" t="s">
        <v>16010</v>
      </c>
      <c r="J1319" s="2" t="s">
        <v>16011</v>
      </c>
      <c r="K1319" s="1" t="s">
        <v>44</v>
      </c>
      <c r="L1319" s="1" t="s">
        <v>45</v>
      </c>
      <c r="M1319" s="1" t="s">
        <v>46</v>
      </c>
      <c r="N1319" s="1" t="s">
        <v>47</v>
      </c>
      <c r="O1319" s="1" t="s">
        <v>48</v>
      </c>
      <c r="P1319" s="1" t="s">
        <v>867</v>
      </c>
      <c r="Q1319" s="1" t="s">
        <v>16012</v>
      </c>
      <c r="S1319" s="1" t="s">
        <v>16013</v>
      </c>
      <c r="T1319" s="1" t="s">
        <v>51</v>
      </c>
      <c r="U1319" s="1" t="str">
        <f t="shared" si="5"/>
        <v>TP. Hồ Chí Minh</v>
      </c>
    </row>
    <row r="1320" spans="1:21" ht="15.75" customHeight="1" x14ac:dyDescent="0.25">
      <c r="A1320" s="1" t="s">
        <v>16014</v>
      </c>
      <c r="B1320" s="1" t="s">
        <v>16015</v>
      </c>
      <c r="C1320" s="1" t="s">
        <v>2181</v>
      </c>
      <c r="D1320" s="1" t="s">
        <v>7136</v>
      </c>
      <c r="E1320" s="1" t="s">
        <v>386</v>
      </c>
      <c r="F1320" s="1" t="s">
        <v>24</v>
      </c>
      <c r="G1320" s="1" t="s">
        <v>386</v>
      </c>
      <c r="H1320" s="1" t="s">
        <v>16016</v>
      </c>
      <c r="I1320" s="1" t="s">
        <v>16017</v>
      </c>
      <c r="J1320" s="2" t="s">
        <v>16018</v>
      </c>
      <c r="K1320" s="1" t="s">
        <v>44</v>
      </c>
      <c r="L1320" s="1" t="s">
        <v>80</v>
      </c>
      <c r="M1320" s="1" t="s">
        <v>81</v>
      </c>
      <c r="N1320" s="1" t="s">
        <v>82</v>
      </c>
      <c r="O1320" s="1" t="s">
        <v>83</v>
      </c>
      <c r="P1320" s="1" t="s">
        <v>33</v>
      </c>
      <c r="Q1320" s="1" t="s">
        <v>16019</v>
      </c>
      <c r="S1320" s="1" t="s">
        <v>16020</v>
      </c>
      <c r="T1320" s="1" t="s">
        <v>51</v>
      </c>
      <c r="U1320" s="1" t="str">
        <f t="shared" si="5"/>
        <v>TP. Hồ Chí Minh</v>
      </c>
    </row>
    <row r="1321" spans="1:21" ht="15.75" customHeight="1" x14ac:dyDescent="0.25">
      <c r="A1321" s="1" t="s">
        <v>16021</v>
      </c>
      <c r="B1321" s="1" t="s">
        <v>16022</v>
      </c>
      <c r="C1321" s="1" t="s">
        <v>214</v>
      </c>
      <c r="D1321" s="1" t="s">
        <v>8063</v>
      </c>
      <c r="E1321" s="1" t="s">
        <v>386</v>
      </c>
      <c r="F1321" s="1" t="s">
        <v>40</v>
      </c>
      <c r="G1321" s="1" t="s">
        <v>386</v>
      </c>
      <c r="H1321" s="1" t="s">
        <v>16023</v>
      </c>
      <c r="I1321" s="1" t="s">
        <v>16024</v>
      </c>
      <c r="J1321" s="2" t="s">
        <v>16025</v>
      </c>
      <c r="K1321" s="1" t="s">
        <v>44</v>
      </c>
      <c r="L1321" s="1" t="s">
        <v>45</v>
      </c>
      <c r="M1321" s="1" t="s">
        <v>46</v>
      </c>
      <c r="N1321" s="1" t="s">
        <v>1527</v>
      </c>
      <c r="O1321" s="1" t="s">
        <v>1528</v>
      </c>
      <c r="P1321" s="1" t="s">
        <v>33</v>
      </c>
      <c r="Q1321" s="1" t="s">
        <v>16026</v>
      </c>
      <c r="S1321" s="1" t="s">
        <v>16027</v>
      </c>
      <c r="T1321" s="1" t="s">
        <v>51</v>
      </c>
      <c r="U1321" s="1" t="str">
        <f t="shared" si="5"/>
        <v>TP. Hồ Chí Minh</v>
      </c>
    </row>
    <row r="1322" spans="1:21" ht="15.75" customHeight="1" x14ac:dyDescent="0.25">
      <c r="A1322" s="1" t="s">
        <v>16028</v>
      </c>
      <c r="B1322" s="1" t="s">
        <v>2148</v>
      </c>
      <c r="C1322" s="1" t="s">
        <v>276</v>
      </c>
      <c r="D1322" s="1" t="s">
        <v>7122</v>
      </c>
      <c r="E1322" s="1" t="s">
        <v>328</v>
      </c>
      <c r="F1322" s="1" t="s">
        <v>40</v>
      </c>
      <c r="G1322" s="1" t="s">
        <v>386</v>
      </c>
      <c r="H1322" s="1" t="s">
        <v>16029</v>
      </c>
      <c r="I1322" s="1" t="s">
        <v>16030</v>
      </c>
      <c r="J1322" s="2" t="s">
        <v>16031</v>
      </c>
      <c r="K1322" s="1" t="s">
        <v>44</v>
      </c>
      <c r="L1322" s="1" t="s">
        <v>29</v>
      </c>
      <c r="M1322" s="1" t="s">
        <v>59</v>
      </c>
      <c r="N1322" s="1" t="s">
        <v>1227</v>
      </c>
      <c r="O1322" s="1" t="s">
        <v>1228</v>
      </c>
      <c r="P1322" s="1" t="s">
        <v>867</v>
      </c>
      <c r="Q1322" s="1" t="s">
        <v>16032</v>
      </c>
      <c r="S1322" s="1" t="s">
        <v>16033</v>
      </c>
      <c r="T1322" s="1" t="s">
        <v>51</v>
      </c>
      <c r="U1322" s="1" t="str">
        <f t="shared" si="5"/>
        <v>TP. Hồ Chí Minh</v>
      </c>
    </row>
    <row r="1323" spans="1:21" ht="15.75" customHeight="1" x14ac:dyDescent="0.25">
      <c r="A1323" s="1" t="s">
        <v>16034</v>
      </c>
      <c r="B1323" s="1" t="s">
        <v>3443</v>
      </c>
      <c r="C1323" s="1" t="s">
        <v>1696</v>
      </c>
      <c r="D1323" s="1" t="s">
        <v>16035</v>
      </c>
      <c r="E1323" s="1" t="s">
        <v>386</v>
      </c>
      <c r="F1323" s="1" t="s">
        <v>40</v>
      </c>
      <c r="G1323" s="1" t="s">
        <v>386</v>
      </c>
      <c r="H1323" s="1" t="s">
        <v>16036</v>
      </c>
      <c r="I1323" s="1" t="s">
        <v>16037</v>
      </c>
      <c r="J1323" s="2" t="s">
        <v>16038</v>
      </c>
      <c r="K1323" s="1" t="s">
        <v>44</v>
      </c>
      <c r="L1323" s="1" t="s">
        <v>29</v>
      </c>
      <c r="M1323" s="1" t="s">
        <v>59</v>
      </c>
      <c r="N1323" s="1" t="s">
        <v>60</v>
      </c>
      <c r="O1323" s="1" t="s">
        <v>61</v>
      </c>
      <c r="P1323" s="1" t="s">
        <v>33</v>
      </c>
      <c r="Q1323" s="1" t="s">
        <v>16039</v>
      </c>
      <c r="S1323" s="1" t="s">
        <v>16040</v>
      </c>
      <c r="T1323" s="1" t="s">
        <v>51</v>
      </c>
      <c r="U1323" s="1" t="str">
        <f t="shared" si="5"/>
        <v>TP. Hồ Chí Minh</v>
      </c>
    </row>
    <row r="1324" spans="1:21" ht="15.75" customHeight="1" x14ac:dyDescent="0.25">
      <c r="A1324" s="1" t="s">
        <v>16041</v>
      </c>
      <c r="B1324" s="1" t="s">
        <v>4376</v>
      </c>
      <c r="C1324" s="1" t="s">
        <v>462</v>
      </c>
      <c r="D1324" s="1" t="s">
        <v>16042</v>
      </c>
      <c r="E1324" s="1" t="s">
        <v>386</v>
      </c>
      <c r="F1324" s="1" t="s">
        <v>40</v>
      </c>
      <c r="G1324" s="1" t="s">
        <v>386</v>
      </c>
      <c r="H1324" s="1" t="s">
        <v>16043</v>
      </c>
      <c r="I1324" s="1" t="s">
        <v>16044</v>
      </c>
      <c r="J1324" s="2" t="s">
        <v>16045</v>
      </c>
      <c r="K1324" s="1" t="s">
        <v>44</v>
      </c>
      <c r="L1324" s="1" t="s">
        <v>29</v>
      </c>
      <c r="M1324" s="1" t="s">
        <v>59</v>
      </c>
      <c r="N1324" s="1" t="s">
        <v>1250</v>
      </c>
      <c r="O1324" s="1" t="s">
        <v>1251</v>
      </c>
      <c r="P1324" s="1" t="s">
        <v>33</v>
      </c>
      <c r="Q1324" s="1" t="s">
        <v>16046</v>
      </c>
      <c r="S1324" s="1" t="s">
        <v>16047</v>
      </c>
      <c r="T1324" s="1" t="s">
        <v>51</v>
      </c>
      <c r="U1324" s="1" t="str">
        <f t="shared" si="5"/>
        <v>TP. Hồ Chí Minh</v>
      </c>
    </row>
    <row r="1325" spans="1:21" ht="15.75" customHeight="1" x14ac:dyDescent="0.25">
      <c r="A1325" s="1" t="s">
        <v>16048</v>
      </c>
      <c r="B1325" s="1" t="s">
        <v>5273</v>
      </c>
      <c r="C1325" s="1" t="s">
        <v>39</v>
      </c>
      <c r="D1325" s="1" t="s">
        <v>12697</v>
      </c>
      <c r="E1325" s="1" t="s">
        <v>386</v>
      </c>
      <c r="F1325" s="1" t="s">
        <v>40</v>
      </c>
      <c r="G1325" s="1" t="s">
        <v>386</v>
      </c>
      <c r="H1325" s="1" t="s">
        <v>16049</v>
      </c>
      <c r="I1325" s="1" t="s">
        <v>16050</v>
      </c>
      <c r="J1325" s="2" t="s">
        <v>16051</v>
      </c>
      <c r="K1325" s="1" t="s">
        <v>44</v>
      </c>
      <c r="L1325" s="1" t="s">
        <v>29</v>
      </c>
      <c r="M1325" s="1" t="s">
        <v>59</v>
      </c>
      <c r="N1325" s="1" t="s">
        <v>1274</v>
      </c>
      <c r="O1325" s="1" t="s">
        <v>1275</v>
      </c>
      <c r="P1325" s="1" t="s">
        <v>867</v>
      </c>
      <c r="Q1325" s="1" t="s">
        <v>16052</v>
      </c>
      <c r="S1325" s="1" t="s">
        <v>16053</v>
      </c>
      <c r="T1325" s="1" t="s">
        <v>51</v>
      </c>
      <c r="U1325" s="1" t="str">
        <f t="shared" si="5"/>
        <v>TP. Hồ Chí Minh</v>
      </c>
    </row>
    <row r="1326" spans="1:21" ht="15.75" customHeight="1" x14ac:dyDescent="0.25">
      <c r="A1326" s="1" t="s">
        <v>16054</v>
      </c>
      <c r="B1326" s="1" t="s">
        <v>3097</v>
      </c>
      <c r="C1326" s="1" t="s">
        <v>360</v>
      </c>
      <c r="D1326" s="1" t="s">
        <v>16055</v>
      </c>
      <c r="E1326" s="1" t="s">
        <v>361</v>
      </c>
      <c r="F1326" s="1" t="s">
        <v>24</v>
      </c>
      <c r="G1326" s="1" t="s">
        <v>386</v>
      </c>
      <c r="H1326" s="1" t="s">
        <v>16056</v>
      </c>
      <c r="I1326" s="1" t="s">
        <v>16057</v>
      </c>
      <c r="J1326" s="2" t="s">
        <v>16058</v>
      </c>
      <c r="K1326" s="1" t="s">
        <v>44</v>
      </c>
      <c r="L1326" s="1" t="s">
        <v>29</v>
      </c>
      <c r="M1326" s="1" t="s">
        <v>59</v>
      </c>
      <c r="N1326" s="1" t="s">
        <v>1227</v>
      </c>
      <c r="O1326" s="1" t="s">
        <v>1228</v>
      </c>
      <c r="P1326" s="1" t="s">
        <v>33</v>
      </c>
      <c r="Q1326" s="1" t="s">
        <v>16059</v>
      </c>
      <c r="S1326" s="1" t="s">
        <v>16060</v>
      </c>
      <c r="T1326" s="1" t="s">
        <v>51</v>
      </c>
      <c r="U1326" s="1" t="str">
        <f t="shared" si="5"/>
        <v>TP. Hồ Chí Minh</v>
      </c>
    </row>
    <row r="1327" spans="1:21" ht="15.75" customHeight="1" x14ac:dyDescent="0.25">
      <c r="A1327" s="1" t="s">
        <v>16061</v>
      </c>
      <c r="B1327" s="1" t="s">
        <v>16062</v>
      </c>
      <c r="C1327" s="1" t="s">
        <v>345</v>
      </c>
      <c r="D1327" s="1" t="s">
        <v>6987</v>
      </c>
      <c r="E1327" s="1" t="s">
        <v>386</v>
      </c>
      <c r="F1327" s="1" t="s">
        <v>24</v>
      </c>
      <c r="G1327" s="1" t="s">
        <v>386</v>
      </c>
      <c r="H1327" s="1" t="s">
        <v>16063</v>
      </c>
      <c r="I1327" s="1" t="s">
        <v>16064</v>
      </c>
      <c r="J1327" s="2" t="s">
        <v>16065</v>
      </c>
      <c r="K1327" s="1" t="s">
        <v>44</v>
      </c>
      <c r="L1327" s="1" t="s">
        <v>29</v>
      </c>
      <c r="M1327" s="1" t="s">
        <v>59</v>
      </c>
      <c r="N1327" s="1" t="s">
        <v>1250</v>
      </c>
      <c r="O1327" s="1" t="s">
        <v>1251</v>
      </c>
      <c r="P1327" s="1" t="s">
        <v>33</v>
      </c>
      <c r="Q1327" s="1" t="s">
        <v>16066</v>
      </c>
      <c r="S1327" s="1" t="s">
        <v>16067</v>
      </c>
      <c r="T1327" s="1" t="s">
        <v>51</v>
      </c>
      <c r="U1327" s="1" t="str">
        <f t="shared" si="5"/>
        <v>TP. Hồ Chí Minh</v>
      </c>
    </row>
    <row r="1328" spans="1:21" ht="15.75" customHeight="1" x14ac:dyDescent="0.25">
      <c r="A1328" s="1" t="s">
        <v>16068</v>
      </c>
      <c r="B1328" s="1" t="s">
        <v>16069</v>
      </c>
      <c r="C1328" s="1" t="s">
        <v>203</v>
      </c>
      <c r="D1328" s="1" t="s">
        <v>16070</v>
      </c>
      <c r="E1328" s="1" t="s">
        <v>386</v>
      </c>
      <c r="F1328" s="1" t="s">
        <v>40</v>
      </c>
      <c r="G1328" s="1" t="s">
        <v>386</v>
      </c>
      <c r="H1328" s="1" t="s">
        <v>16071</v>
      </c>
      <c r="I1328" s="1" t="s">
        <v>16072</v>
      </c>
      <c r="J1328" s="2" t="s">
        <v>16073</v>
      </c>
      <c r="K1328" s="1" t="s">
        <v>44</v>
      </c>
      <c r="L1328" s="1" t="s">
        <v>45</v>
      </c>
      <c r="M1328" s="1" t="s">
        <v>46</v>
      </c>
      <c r="N1328" s="1" t="s">
        <v>1527</v>
      </c>
      <c r="O1328" s="1" t="s">
        <v>1528</v>
      </c>
      <c r="P1328" s="1" t="s">
        <v>33</v>
      </c>
      <c r="Q1328" s="1" t="s">
        <v>16074</v>
      </c>
      <c r="S1328" s="1" t="s">
        <v>16075</v>
      </c>
      <c r="T1328" s="1" t="s">
        <v>51</v>
      </c>
      <c r="U1328" s="1" t="str">
        <f t="shared" si="5"/>
        <v>TP. Hồ Chí Minh</v>
      </c>
    </row>
    <row r="1329" spans="1:21" ht="15.75" customHeight="1" x14ac:dyDescent="0.25">
      <c r="A1329" s="1" t="s">
        <v>16076</v>
      </c>
      <c r="B1329" s="1" t="s">
        <v>16077</v>
      </c>
      <c r="C1329" s="1" t="s">
        <v>214</v>
      </c>
      <c r="D1329" s="1" t="s">
        <v>8774</v>
      </c>
      <c r="E1329" s="1" t="s">
        <v>2071</v>
      </c>
      <c r="F1329" s="1" t="s">
        <v>40</v>
      </c>
      <c r="G1329" s="1" t="s">
        <v>2071</v>
      </c>
      <c r="H1329" s="1" t="s">
        <v>16078</v>
      </c>
      <c r="I1329" s="1" t="s">
        <v>16079</v>
      </c>
      <c r="J1329" s="2" t="s">
        <v>16080</v>
      </c>
      <c r="K1329" s="1" t="s">
        <v>28</v>
      </c>
      <c r="L1329" s="1" t="s">
        <v>520</v>
      </c>
      <c r="M1329" s="1" t="s">
        <v>1589</v>
      </c>
      <c r="N1329" s="1" t="s">
        <v>1590</v>
      </c>
      <c r="O1329" s="1" t="s">
        <v>1591</v>
      </c>
      <c r="P1329" s="1" t="s">
        <v>867</v>
      </c>
      <c r="Q1329" s="1" t="s">
        <v>16081</v>
      </c>
      <c r="S1329" s="1" t="s">
        <v>16082</v>
      </c>
      <c r="T1329" s="1" t="s">
        <v>36</v>
      </c>
      <c r="U1329" s="1" t="str">
        <f t="shared" si="5"/>
        <v>Đồng Nai</v>
      </c>
    </row>
    <row r="1330" spans="1:21" ht="15.75" customHeight="1" x14ac:dyDescent="0.25">
      <c r="A1330" s="1" t="s">
        <v>16083</v>
      </c>
      <c r="B1330" s="1" t="s">
        <v>16084</v>
      </c>
      <c r="C1330" s="1" t="s">
        <v>170</v>
      </c>
      <c r="D1330" s="1" t="s">
        <v>16085</v>
      </c>
      <c r="E1330" s="1" t="s">
        <v>386</v>
      </c>
      <c r="F1330" s="1" t="s">
        <v>40</v>
      </c>
      <c r="G1330" s="1" t="s">
        <v>2071</v>
      </c>
      <c r="H1330" s="1" t="s">
        <v>16086</v>
      </c>
      <c r="I1330" s="1" t="s">
        <v>16087</v>
      </c>
      <c r="J1330" s="2" t="s">
        <v>16088</v>
      </c>
      <c r="K1330" s="1" t="s">
        <v>28</v>
      </c>
      <c r="L1330" s="1" t="s">
        <v>45</v>
      </c>
      <c r="M1330" s="1" t="s">
        <v>259</v>
      </c>
      <c r="N1330" s="1" t="s">
        <v>321</v>
      </c>
      <c r="O1330" s="1" t="s">
        <v>322</v>
      </c>
      <c r="P1330" s="1" t="s">
        <v>33</v>
      </c>
      <c r="Q1330" s="1" t="s">
        <v>16089</v>
      </c>
      <c r="S1330" s="1" t="s">
        <v>16090</v>
      </c>
      <c r="T1330" s="1" t="s">
        <v>36</v>
      </c>
      <c r="U1330" s="1" t="str">
        <f t="shared" si="5"/>
        <v>Đồng Nai</v>
      </c>
    </row>
    <row r="1331" spans="1:21" ht="15.75" customHeight="1" x14ac:dyDescent="0.25">
      <c r="A1331" s="1" t="s">
        <v>16091</v>
      </c>
      <c r="B1331" s="1" t="s">
        <v>1994</v>
      </c>
      <c r="C1331" s="1" t="s">
        <v>234</v>
      </c>
      <c r="D1331" s="1" t="s">
        <v>15699</v>
      </c>
      <c r="E1331" s="1" t="s">
        <v>386</v>
      </c>
      <c r="F1331" s="1" t="s">
        <v>40</v>
      </c>
      <c r="G1331" s="1" t="s">
        <v>2071</v>
      </c>
      <c r="H1331" s="1" t="s">
        <v>16092</v>
      </c>
      <c r="I1331" s="1" t="s">
        <v>16093</v>
      </c>
      <c r="J1331" s="2" t="s">
        <v>16094</v>
      </c>
      <c r="K1331" s="1" t="s">
        <v>28</v>
      </c>
      <c r="L1331" s="1" t="s">
        <v>45</v>
      </c>
      <c r="M1331" s="1" t="s">
        <v>259</v>
      </c>
      <c r="N1331" s="1" t="s">
        <v>321</v>
      </c>
      <c r="O1331" s="1" t="s">
        <v>322</v>
      </c>
      <c r="P1331" s="1" t="s">
        <v>33</v>
      </c>
      <c r="Q1331" s="1" t="s">
        <v>16095</v>
      </c>
      <c r="S1331" s="1" t="s">
        <v>16096</v>
      </c>
      <c r="T1331" s="1" t="s">
        <v>36</v>
      </c>
      <c r="U1331" s="1" t="str">
        <f t="shared" si="5"/>
        <v>Đồng Nai</v>
      </c>
    </row>
    <row r="1332" spans="1:21" ht="15.75" customHeight="1" x14ac:dyDescent="0.25">
      <c r="A1332" s="1" t="s">
        <v>16097</v>
      </c>
      <c r="B1332" s="1" t="s">
        <v>16098</v>
      </c>
      <c r="C1332" s="1" t="s">
        <v>516</v>
      </c>
      <c r="D1332" s="1" t="s">
        <v>7441</v>
      </c>
      <c r="E1332" s="1" t="s">
        <v>386</v>
      </c>
      <c r="F1332" s="1" t="s">
        <v>40</v>
      </c>
      <c r="G1332" s="1" t="s">
        <v>2071</v>
      </c>
      <c r="H1332" s="1" t="s">
        <v>16099</v>
      </c>
      <c r="I1332" s="1" t="s">
        <v>16100</v>
      </c>
      <c r="J1332" s="2" t="s">
        <v>16101</v>
      </c>
      <c r="K1332" s="1" t="s">
        <v>28</v>
      </c>
      <c r="L1332" s="1" t="s">
        <v>29</v>
      </c>
      <c r="M1332" s="1" t="s">
        <v>30</v>
      </c>
      <c r="N1332" s="1" t="s">
        <v>31</v>
      </c>
      <c r="O1332" s="1" t="s">
        <v>32</v>
      </c>
      <c r="P1332" s="1" t="s">
        <v>33</v>
      </c>
      <c r="Q1332" s="1" t="s">
        <v>16102</v>
      </c>
      <c r="S1332" s="1" t="s">
        <v>16103</v>
      </c>
      <c r="T1332" s="1" t="s">
        <v>36</v>
      </c>
      <c r="U1332" s="1" t="str">
        <f t="shared" si="5"/>
        <v>Đồng Nai</v>
      </c>
    </row>
    <row r="1333" spans="1:21" ht="15.75" customHeight="1" x14ac:dyDescent="0.25">
      <c r="A1333" s="1" t="s">
        <v>16104</v>
      </c>
      <c r="B1333" s="1" t="s">
        <v>16105</v>
      </c>
      <c r="C1333" s="1" t="s">
        <v>39</v>
      </c>
      <c r="D1333" s="1" t="s">
        <v>16106</v>
      </c>
      <c r="E1333" s="1" t="s">
        <v>2071</v>
      </c>
      <c r="F1333" s="1" t="s">
        <v>40</v>
      </c>
      <c r="G1333" s="1" t="s">
        <v>2071</v>
      </c>
      <c r="H1333" s="1" t="s">
        <v>16107</v>
      </c>
      <c r="I1333" s="1" t="s">
        <v>16108</v>
      </c>
      <c r="J1333" s="2" t="s">
        <v>16109</v>
      </c>
      <c r="K1333" s="1" t="s">
        <v>28</v>
      </c>
      <c r="L1333" s="1" t="s">
        <v>80</v>
      </c>
      <c r="M1333" s="1" t="s">
        <v>310</v>
      </c>
      <c r="N1333" s="1" t="s">
        <v>390</v>
      </c>
      <c r="O1333" s="1" t="s">
        <v>391</v>
      </c>
      <c r="P1333" s="1" t="s">
        <v>33</v>
      </c>
      <c r="Q1333" s="1" t="s">
        <v>16110</v>
      </c>
      <c r="S1333" s="1" t="s">
        <v>16111</v>
      </c>
      <c r="T1333" s="1" t="s">
        <v>36</v>
      </c>
      <c r="U1333" s="1" t="str">
        <f t="shared" si="5"/>
        <v>Đồng Nai</v>
      </c>
    </row>
    <row r="1334" spans="1:21" ht="15.75" customHeight="1" x14ac:dyDescent="0.25">
      <c r="A1334" s="1" t="s">
        <v>16112</v>
      </c>
      <c r="B1334" s="1" t="s">
        <v>16113</v>
      </c>
      <c r="C1334" s="1" t="s">
        <v>345</v>
      </c>
      <c r="D1334" s="1" t="s">
        <v>16114</v>
      </c>
      <c r="E1334" s="1" t="s">
        <v>2071</v>
      </c>
      <c r="F1334" s="1" t="s">
        <v>40</v>
      </c>
      <c r="G1334" s="1" t="s">
        <v>2071</v>
      </c>
      <c r="H1334" s="1" t="s">
        <v>16115</v>
      </c>
      <c r="I1334" s="1" t="s">
        <v>16116</v>
      </c>
      <c r="J1334" s="2" t="s">
        <v>16117</v>
      </c>
      <c r="K1334" s="1" t="s">
        <v>28</v>
      </c>
      <c r="L1334" s="1" t="s">
        <v>29</v>
      </c>
      <c r="M1334" s="1" t="s">
        <v>30</v>
      </c>
      <c r="N1334" s="1" t="s">
        <v>31</v>
      </c>
      <c r="O1334" s="1" t="s">
        <v>32</v>
      </c>
      <c r="P1334" s="1" t="s">
        <v>33</v>
      </c>
      <c r="Q1334" s="1" t="s">
        <v>16118</v>
      </c>
      <c r="S1334" s="1" t="s">
        <v>16119</v>
      </c>
      <c r="T1334" s="1" t="s">
        <v>36</v>
      </c>
      <c r="U1334" s="1" t="str">
        <f t="shared" si="5"/>
        <v>Đồng Nai</v>
      </c>
    </row>
    <row r="1335" spans="1:21" ht="15.75" customHeight="1" x14ac:dyDescent="0.25">
      <c r="A1335" s="1" t="s">
        <v>16120</v>
      </c>
      <c r="B1335" s="1" t="s">
        <v>16121</v>
      </c>
      <c r="C1335" s="1" t="s">
        <v>1448</v>
      </c>
      <c r="D1335" s="1" t="s">
        <v>9991</v>
      </c>
      <c r="E1335" s="1" t="s">
        <v>1999</v>
      </c>
      <c r="F1335" s="1" t="s">
        <v>40</v>
      </c>
      <c r="G1335" s="1" t="s">
        <v>2071</v>
      </c>
      <c r="H1335" s="1" t="s">
        <v>16122</v>
      </c>
      <c r="I1335" s="1" t="s">
        <v>16123</v>
      </c>
      <c r="J1335" s="2" t="s">
        <v>16124</v>
      </c>
      <c r="K1335" s="1" t="s">
        <v>28</v>
      </c>
      <c r="L1335" s="1" t="s">
        <v>45</v>
      </c>
      <c r="M1335" s="1" t="s">
        <v>259</v>
      </c>
      <c r="N1335" s="1" t="s">
        <v>321</v>
      </c>
      <c r="O1335" s="1" t="s">
        <v>322</v>
      </c>
      <c r="P1335" s="1" t="s">
        <v>33</v>
      </c>
      <c r="Q1335" s="1" t="s">
        <v>16125</v>
      </c>
      <c r="S1335" s="1" t="s">
        <v>16126</v>
      </c>
      <c r="T1335" s="1" t="s">
        <v>36</v>
      </c>
      <c r="U1335" s="1" t="str">
        <f t="shared" si="5"/>
        <v>Đồng Nai</v>
      </c>
    </row>
    <row r="1336" spans="1:21" ht="15.75" customHeight="1" x14ac:dyDescent="0.25">
      <c r="A1336" s="1" t="s">
        <v>16127</v>
      </c>
      <c r="B1336" s="1" t="s">
        <v>2306</v>
      </c>
      <c r="C1336" s="1" t="s">
        <v>214</v>
      </c>
      <c r="D1336" s="1" t="s">
        <v>9441</v>
      </c>
      <c r="E1336" s="1" t="s">
        <v>2071</v>
      </c>
      <c r="F1336" s="1" t="s">
        <v>40</v>
      </c>
      <c r="G1336" s="1" t="s">
        <v>2071</v>
      </c>
      <c r="H1336" s="1" t="s">
        <v>16128</v>
      </c>
      <c r="I1336" s="1" t="s">
        <v>16129</v>
      </c>
      <c r="J1336" s="2" t="s">
        <v>16130</v>
      </c>
      <c r="K1336" s="1" t="s">
        <v>28</v>
      </c>
      <c r="L1336" s="1" t="s">
        <v>29</v>
      </c>
      <c r="M1336" s="1" t="s">
        <v>30</v>
      </c>
      <c r="N1336" s="1" t="s">
        <v>897</v>
      </c>
      <c r="O1336" s="1" t="s">
        <v>898</v>
      </c>
      <c r="P1336" s="1" t="s">
        <v>33</v>
      </c>
      <c r="Q1336" s="1" t="s">
        <v>16131</v>
      </c>
      <c r="S1336" s="1" t="s">
        <v>16132</v>
      </c>
      <c r="T1336" s="1" t="s">
        <v>36</v>
      </c>
      <c r="U1336" s="1" t="str">
        <f t="shared" si="5"/>
        <v>Đồng Nai</v>
      </c>
    </row>
    <row r="1337" spans="1:21" ht="15.75" customHeight="1" x14ac:dyDescent="0.25">
      <c r="A1337" s="1" t="s">
        <v>16133</v>
      </c>
      <c r="B1337" s="1" t="s">
        <v>16134</v>
      </c>
      <c r="C1337" s="1" t="s">
        <v>1716</v>
      </c>
      <c r="D1337" s="1" t="s">
        <v>9919</v>
      </c>
      <c r="E1337" s="1" t="s">
        <v>2071</v>
      </c>
      <c r="F1337" s="1" t="s">
        <v>40</v>
      </c>
      <c r="G1337" s="1" t="s">
        <v>2071</v>
      </c>
      <c r="H1337" s="1" t="s">
        <v>16135</v>
      </c>
      <c r="I1337" s="1" t="s">
        <v>16136</v>
      </c>
      <c r="J1337" s="2" t="s">
        <v>16137</v>
      </c>
      <c r="K1337" s="1" t="s">
        <v>28</v>
      </c>
      <c r="L1337" s="1" t="s">
        <v>80</v>
      </c>
      <c r="M1337" s="1" t="s">
        <v>8040</v>
      </c>
      <c r="N1337" s="1" t="s">
        <v>8041</v>
      </c>
      <c r="O1337" s="1" t="s">
        <v>8042</v>
      </c>
      <c r="P1337" s="1" t="s">
        <v>33</v>
      </c>
      <c r="Q1337" s="1" t="s">
        <v>16138</v>
      </c>
      <c r="S1337" s="1" t="s">
        <v>16139</v>
      </c>
      <c r="T1337" s="1" t="s">
        <v>36</v>
      </c>
      <c r="U1337" s="1" t="str">
        <f t="shared" si="5"/>
        <v>Đồng Nai</v>
      </c>
    </row>
    <row r="1338" spans="1:21" ht="15.75" customHeight="1" x14ac:dyDescent="0.25">
      <c r="A1338" s="1" t="s">
        <v>16140</v>
      </c>
      <c r="B1338" s="1" t="s">
        <v>16141</v>
      </c>
      <c r="C1338" s="1" t="s">
        <v>3340</v>
      </c>
      <c r="D1338" s="1" t="s">
        <v>8858</v>
      </c>
      <c r="E1338" s="1" t="s">
        <v>1183</v>
      </c>
      <c r="F1338" s="1" t="s">
        <v>24</v>
      </c>
      <c r="G1338" s="1" t="s">
        <v>1808</v>
      </c>
      <c r="H1338" s="1" t="s">
        <v>16142</v>
      </c>
      <c r="I1338" s="1" t="s">
        <v>16143</v>
      </c>
      <c r="J1338" s="2" t="s">
        <v>16144</v>
      </c>
      <c r="K1338" s="1" t="s">
        <v>28</v>
      </c>
      <c r="L1338" s="1" t="s">
        <v>80</v>
      </c>
      <c r="M1338" s="1" t="s">
        <v>310</v>
      </c>
      <c r="N1338" s="1" t="s">
        <v>390</v>
      </c>
      <c r="O1338" s="1" t="s">
        <v>391</v>
      </c>
      <c r="P1338" s="1" t="s">
        <v>33</v>
      </c>
      <c r="Q1338" s="1" t="s">
        <v>16145</v>
      </c>
      <c r="S1338" s="1" t="s">
        <v>16146</v>
      </c>
      <c r="T1338" s="1" t="s">
        <v>36</v>
      </c>
      <c r="U1338" s="1" t="str">
        <f t="shared" si="5"/>
        <v>Gia Lai</v>
      </c>
    </row>
    <row r="1339" spans="1:21" ht="15.75" customHeight="1" x14ac:dyDescent="0.25">
      <c r="A1339" s="1" t="s">
        <v>16147</v>
      </c>
      <c r="B1339" s="1" t="s">
        <v>3514</v>
      </c>
      <c r="C1339" s="1" t="s">
        <v>2550</v>
      </c>
      <c r="D1339" s="1" t="s">
        <v>16148</v>
      </c>
      <c r="E1339" s="1" t="s">
        <v>1808</v>
      </c>
      <c r="F1339" s="1" t="s">
        <v>24</v>
      </c>
      <c r="G1339" s="1" t="s">
        <v>1808</v>
      </c>
      <c r="H1339" s="1" t="s">
        <v>16149</v>
      </c>
      <c r="I1339" s="1" t="s">
        <v>16150</v>
      </c>
      <c r="J1339" s="2" t="s">
        <v>16151</v>
      </c>
      <c r="K1339" s="1" t="s">
        <v>28</v>
      </c>
      <c r="L1339" s="1" t="s">
        <v>45</v>
      </c>
      <c r="M1339" s="1" t="s">
        <v>259</v>
      </c>
      <c r="N1339" s="1" t="s">
        <v>591</v>
      </c>
      <c r="O1339" s="1" t="s">
        <v>592</v>
      </c>
      <c r="P1339" s="1" t="s">
        <v>33</v>
      </c>
      <c r="Q1339" s="1" t="s">
        <v>16152</v>
      </c>
      <c r="S1339" s="1" t="s">
        <v>16153</v>
      </c>
      <c r="T1339" s="1" t="s">
        <v>36</v>
      </c>
      <c r="U1339" s="1" t="str">
        <f t="shared" si="5"/>
        <v>Gia Lai</v>
      </c>
    </row>
    <row r="1340" spans="1:21" ht="15.75" customHeight="1" x14ac:dyDescent="0.25">
      <c r="A1340" s="1" t="s">
        <v>16154</v>
      </c>
      <c r="B1340" s="1" t="s">
        <v>2095</v>
      </c>
      <c r="C1340" s="1" t="s">
        <v>203</v>
      </c>
      <c r="D1340" s="1" t="s">
        <v>13323</v>
      </c>
      <c r="E1340" s="1" t="s">
        <v>1808</v>
      </c>
      <c r="F1340" s="1" t="s">
        <v>40</v>
      </c>
      <c r="G1340" s="1" t="s">
        <v>1808</v>
      </c>
      <c r="H1340" s="1" t="s">
        <v>16155</v>
      </c>
      <c r="I1340" s="1" t="s">
        <v>16156</v>
      </c>
      <c r="J1340" s="2" t="s">
        <v>16157</v>
      </c>
      <c r="K1340" s="1" t="s">
        <v>28</v>
      </c>
      <c r="L1340" s="1" t="s">
        <v>45</v>
      </c>
      <c r="M1340" s="1" t="s">
        <v>259</v>
      </c>
      <c r="N1340" s="1" t="s">
        <v>7431</v>
      </c>
      <c r="O1340" s="1" t="s">
        <v>7432</v>
      </c>
      <c r="P1340" s="1" t="s">
        <v>33</v>
      </c>
      <c r="Q1340" s="1" t="s">
        <v>16158</v>
      </c>
      <c r="S1340" s="1" t="s">
        <v>16159</v>
      </c>
      <c r="T1340" s="1" t="s">
        <v>36</v>
      </c>
      <c r="U1340" s="1" t="str">
        <f t="shared" si="5"/>
        <v>Gia Lai</v>
      </c>
    </row>
    <row r="1341" spans="1:21" ht="15.75" customHeight="1" x14ac:dyDescent="0.25">
      <c r="A1341" s="1" t="s">
        <v>16160</v>
      </c>
      <c r="B1341" s="1" t="s">
        <v>16161</v>
      </c>
      <c r="C1341" s="1" t="s">
        <v>224</v>
      </c>
      <c r="D1341" s="1" t="s">
        <v>8816</v>
      </c>
      <c r="E1341" s="1" t="s">
        <v>1808</v>
      </c>
      <c r="F1341" s="1" t="s">
        <v>40</v>
      </c>
      <c r="G1341" s="1" t="s">
        <v>1808</v>
      </c>
      <c r="H1341" s="1" t="s">
        <v>16162</v>
      </c>
      <c r="I1341" s="1" t="s">
        <v>16163</v>
      </c>
      <c r="J1341" s="2" t="s">
        <v>16164</v>
      </c>
      <c r="K1341" s="1" t="s">
        <v>28</v>
      </c>
      <c r="L1341" s="1" t="s">
        <v>655</v>
      </c>
      <c r="M1341" s="1" t="s">
        <v>864</v>
      </c>
      <c r="N1341" s="1" t="s">
        <v>865</v>
      </c>
      <c r="O1341" s="1" t="s">
        <v>866</v>
      </c>
      <c r="P1341" s="1" t="s">
        <v>33</v>
      </c>
      <c r="Q1341" s="1" t="s">
        <v>16165</v>
      </c>
      <c r="S1341" s="1" t="s">
        <v>16166</v>
      </c>
      <c r="T1341" s="1" t="s">
        <v>36</v>
      </c>
      <c r="U1341" s="1" t="str">
        <f t="shared" si="5"/>
        <v>Gia Lai</v>
      </c>
    </row>
    <row r="1342" spans="1:21" ht="15.75" customHeight="1" x14ac:dyDescent="0.25">
      <c r="A1342" s="1" t="s">
        <v>16167</v>
      </c>
      <c r="B1342" s="1" t="s">
        <v>16168</v>
      </c>
      <c r="C1342" s="1" t="s">
        <v>39</v>
      </c>
      <c r="D1342" s="1" t="s">
        <v>8902</v>
      </c>
      <c r="E1342" s="1" t="s">
        <v>1808</v>
      </c>
      <c r="F1342" s="1" t="s">
        <v>40</v>
      </c>
      <c r="G1342" s="1" t="s">
        <v>1808</v>
      </c>
      <c r="H1342" s="1" t="s">
        <v>16169</v>
      </c>
      <c r="I1342" s="1" t="s">
        <v>16170</v>
      </c>
      <c r="J1342" s="2" t="s">
        <v>16171</v>
      </c>
      <c r="K1342" s="1" t="s">
        <v>28</v>
      </c>
      <c r="L1342" s="1" t="s">
        <v>80</v>
      </c>
      <c r="M1342" s="1" t="s">
        <v>310</v>
      </c>
      <c r="N1342" s="1" t="s">
        <v>390</v>
      </c>
      <c r="O1342" s="1" t="s">
        <v>391</v>
      </c>
      <c r="P1342" s="1" t="s">
        <v>33</v>
      </c>
      <c r="Q1342" s="1" t="s">
        <v>16172</v>
      </c>
      <c r="S1342" s="1" t="s">
        <v>16173</v>
      </c>
      <c r="T1342" s="1" t="s">
        <v>36</v>
      </c>
      <c r="U1342" s="1" t="str">
        <f t="shared" si="5"/>
        <v>Gia Lai</v>
      </c>
    </row>
    <row r="1343" spans="1:21" ht="15.75" customHeight="1" x14ac:dyDescent="0.25">
      <c r="A1343" s="1" t="s">
        <v>16174</v>
      </c>
      <c r="B1343" s="1" t="s">
        <v>16175</v>
      </c>
      <c r="C1343" s="1" t="s">
        <v>115</v>
      </c>
      <c r="D1343" s="1" t="s">
        <v>10532</v>
      </c>
      <c r="E1343" s="1" t="s">
        <v>1808</v>
      </c>
      <c r="F1343" s="1" t="s">
        <v>40</v>
      </c>
      <c r="G1343" s="1" t="s">
        <v>1808</v>
      </c>
      <c r="H1343" s="1" t="s">
        <v>16176</v>
      </c>
      <c r="I1343" s="1" t="s">
        <v>16177</v>
      </c>
      <c r="J1343" s="2" t="s">
        <v>16178</v>
      </c>
      <c r="K1343" s="1" t="s">
        <v>28</v>
      </c>
      <c r="L1343" s="1" t="s">
        <v>45</v>
      </c>
      <c r="M1343" s="1" t="s">
        <v>259</v>
      </c>
      <c r="N1343" s="1" t="s">
        <v>281</v>
      </c>
      <c r="O1343" s="1" t="s">
        <v>282</v>
      </c>
      <c r="P1343" s="1" t="s">
        <v>33</v>
      </c>
      <c r="Q1343" s="1" t="s">
        <v>16179</v>
      </c>
      <c r="S1343" s="1" t="s">
        <v>16180</v>
      </c>
      <c r="T1343" s="1" t="s">
        <v>36</v>
      </c>
      <c r="U1343" s="1" t="str">
        <f t="shared" si="5"/>
        <v>Gia Lai</v>
      </c>
    </row>
    <row r="1344" spans="1:21" ht="15.75" customHeight="1" x14ac:dyDescent="0.25">
      <c r="A1344" s="1" t="s">
        <v>16181</v>
      </c>
      <c r="B1344" s="1" t="s">
        <v>662</v>
      </c>
      <c r="C1344" s="1" t="s">
        <v>3332</v>
      </c>
      <c r="D1344" s="1" t="s">
        <v>7045</v>
      </c>
      <c r="E1344" s="1" t="s">
        <v>328</v>
      </c>
      <c r="F1344" s="1" t="s">
        <v>24</v>
      </c>
      <c r="G1344" s="1" t="s">
        <v>1183</v>
      </c>
      <c r="H1344" s="1" t="s">
        <v>16182</v>
      </c>
      <c r="I1344" s="1" t="s">
        <v>16183</v>
      </c>
      <c r="J1344" s="2" t="s">
        <v>16184</v>
      </c>
      <c r="K1344" s="1" t="s">
        <v>28</v>
      </c>
      <c r="L1344" s="1" t="s">
        <v>80</v>
      </c>
      <c r="M1344" s="1" t="s">
        <v>310</v>
      </c>
      <c r="N1344" s="1" t="s">
        <v>410</v>
      </c>
      <c r="O1344" s="1" t="s">
        <v>411</v>
      </c>
      <c r="P1344" s="1" t="s">
        <v>33</v>
      </c>
      <c r="Q1344" s="1" t="s">
        <v>16185</v>
      </c>
      <c r="S1344" s="1" t="s">
        <v>16186</v>
      </c>
      <c r="T1344" s="1" t="s">
        <v>36</v>
      </c>
      <c r="U1344" s="1" t="str">
        <f t="shared" si="5"/>
        <v>Quảng Ngãi</v>
      </c>
    </row>
    <row r="1345" spans="1:21" ht="15.75" customHeight="1" x14ac:dyDescent="0.25">
      <c r="A1345" s="1" t="s">
        <v>16187</v>
      </c>
      <c r="B1345" s="1" t="s">
        <v>16188</v>
      </c>
      <c r="C1345" s="1" t="s">
        <v>345</v>
      </c>
      <c r="D1345" s="1" t="s">
        <v>16189</v>
      </c>
      <c r="E1345" s="1" t="s">
        <v>1183</v>
      </c>
      <c r="F1345" s="1" t="s">
        <v>24</v>
      </c>
      <c r="G1345" s="1" t="s">
        <v>1183</v>
      </c>
      <c r="H1345" s="1" t="s">
        <v>16190</v>
      </c>
      <c r="I1345" s="1" t="s">
        <v>16191</v>
      </c>
      <c r="J1345" s="2" t="s">
        <v>16192</v>
      </c>
      <c r="K1345" s="1" t="s">
        <v>28</v>
      </c>
      <c r="L1345" s="1" t="s">
        <v>45</v>
      </c>
      <c r="M1345" s="1" t="s">
        <v>259</v>
      </c>
      <c r="N1345" s="1" t="s">
        <v>581</v>
      </c>
      <c r="O1345" s="1" t="s">
        <v>582</v>
      </c>
      <c r="P1345" s="1" t="s">
        <v>33</v>
      </c>
      <c r="Q1345" s="1" t="s">
        <v>16193</v>
      </c>
      <c r="S1345" s="1" t="s">
        <v>16194</v>
      </c>
      <c r="T1345" s="1" t="s">
        <v>36</v>
      </c>
      <c r="U1345" s="1" t="str">
        <f t="shared" si="5"/>
        <v>Quảng Ngãi</v>
      </c>
    </row>
    <row r="1346" spans="1:21" ht="15.75" customHeight="1" x14ac:dyDescent="0.25">
      <c r="A1346" s="1" t="s">
        <v>16195</v>
      </c>
      <c r="B1346" s="1" t="s">
        <v>16196</v>
      </c>
      <c r="C1346" s="1" t="s">
        <v>1724</v>
      </c>
      <c r="D1346" s="1" t="s">
        <v>15735</v>
      </c>
      <c r="E1346" s="1" t="s">
        <v>1183</v>
      </c>
      <c r="F1346" s="1" t="s">
        <v>40</v>
      </c>
      <c r="G1346" s="1" t="s">
        <v>1183</v>
      </c>
      <c r="H1346" s="1" t="s">
        <v>16197</v>
      </c>
      <c r="I1346" s="1" t="s">
        <v>16198</v>
      </c>
      <c r="J1346" s="2" t="s">
        <v>16199</v>
      </c>
      <c r="K1346" s="1" t="s">
        <v>28</v>
      </c>
      <c r="L1346" s="1" t="s">
        <v>45</v>
      </c>
      <c r="M1346" s="1" t="s">
        <v>259</v>
      </c>
      <c r="N1346" s="1" t="s">
        <v>420</v>
      </c>
      <c r="O1346" s="1" t="s">
        <v>421</v>
      </c>
      <c r="P1346" s="1" t="s">
        <v>33</v>
      </c>
      <c r="Q1346" s="1" t="s">
        <v>16200</v>
      </c>
      <c r="S1346" s="1" t="s">
        <v>16201</v>
      </c>
      <c r="T1346" s="1" t="s">
        <v>36</v>
      </c>
      <c r="U1346" s="1" t="str">
        <f t="shared" si="5"/>
        <v>Quảng Ngãi</v>
      </c>
    </row>
    <row r="1347" spans="1:21" ht="15.75" customHeight="1" x14ac:dyDescent="0.25">
      <c r="A1347" s="1" t="s">
        <v>16202</v>
      </c>
      <c r="B1347" s="1" t="s">
        <v>534</v>
      </c>
      <c r="C1347" s="1" t="s">
        <v>1316</v>
      </c>
      <c r="D1347" s="1" t="s">
        <v>10554</v>
      </c>
      <c r="E1347" s="1" t="s">
        <v>1183</v>
      </c>
      <c r="F1347" s="1" t="s">
        <v>40</v>
      </c>
      <c r="G1347" s="1" t="s">
        <v>1183</v>
      </c>
      <c r="H1347" s="1" t="s">
        <v>16203</v>
      </c>
      <c r="I1347" s="1" t="s">
        <v>16204</v>
      </c>
      <c r="J1347" s="2" t="s">
        <v>16205</v>
      </c>
      <c r="K1347" s="1" t="s">
        <v>28</v>
      </c>
      <c r="L1347" s="1" t="s">
        <v>45</v>
      </c>
      <c r="M1347" s="1" t="s">
        <v>259</v>
      </c>
      <c r="N1347" s="1" t="s">
        <v>420</v>
      </c>
      <c r="O1347" s="1" t="s">
        <v>421</v>
      </c>
      <c r="P1347" s="1" t="s">
        <v>33</v>
      </c>
      <c r="Q1347" s="1" t="s">
        <v>16206</v>
      </c>
      <c r="S1347" s="1" t="s">
        <v>16207</v>
      </c>
      <c r="T1347" s="1" t="s">
        <v>36</v>
      </c>
      <c r="U1347" s="1" t="str">
        <f t="shared" si="5"/>
        <v>Quảng Ngãi</v>
      </c>
    </row>
    <row r="1348" spans="1:21" ht="15.75" customHeight="1" x14ac:dyDescent="0.25">
      <c r="A1348" s="1" t="s">
        <v>16208</v>
      </c>
      <c r="B1348" s="1" t="s">
        <v>16209</v>
      </c>
      <c r="C1348" s="1" t="s">
        <v>16210</v>
      </c>
      <c r="D1348" s="1" t="s">
        <v>12544</v>
      </c>
      <c r="E1348" s="1" t="s">
        <v>1183</v>
      </c>
      <c r="F1348" s="1" t="s">
        <v>40</v>
      </c>
      <c r="G1348" s="1" t="s">
        <v>1183</v>
      </c>
      <c r="H1348" s="1" t="s">
        <v>16211</v>
      </c>
      <c r="I1348" s="1" t="s">
        <v>16212</v>
      </c>
      <c r="J1348" s="2" t="s">
        <v>16213</v>
      </c>
      <c r="K1348" s="1" t="s">
        <v>28</v>
      </c>
      <c r="L1348" s="1" t="s">
        <v>45</v>
      </c>
      <c r="M1348" s="1" t="s">
        <v>259</v>
      </c>
      <c r="N1348" s="1" t="s">
        <v>281</v>
      </c>
      <c r="O1348" s="1" t="s">
        <v>282</v>
      </c>
      <c r="P1348" s="1" t="s">
        <v>33</v>
      </c>
      <c r="Q1348" s="1" t="s">
        <v>16214</v>
      </c>
      <c r="S1348" s="1" t="s">
        <v>16215</v>
      </c>
      <c r="T1348" s="1" t="s">
        <v>36</v>
      </c>
      <c r="U1348" s="1" t="str">
        <f t="shared" si="5"/>
        <v>Quảng Ngãi</v>
      </c>
    </row>
    <row r="1349" spans="1:21" ht="15.75" customHeight="1" x14ac:dyDescent="0.25">
      <c r="A1349" s="1" t="s">
        <v>16216</v>
      </c>
      <c r="B1349" s="1" t="s">
        <v>2038</v>
      </c>
      <c r="C1349" s="1" t="s">
        <v>462</v>
      </c>
      <c r="D1349" s="1" t="s">
        <v>16217</v>
      </c>
      <c r="E1349" s="1" t="s">
        <v>1183</v>
      </c>
      <c r="F1349" s="1" t="s">
        <v>24</v>
      </c>
      <c r="G1349" s="1" t="s">
        <v>1183</v>
      </c>
      <c r="H1349" s="1" t="s">
        <v>16218</v>
      </c>
      <c r="I1349" s="1" t="s">
        <v>16219</v>
      </c>
      <c r="J1349" s="2" t="s">
        <v>16220</v>
      </c>
      <c r="K1349" s="1" t="s">
        <v>28</v>
      </c>
      <c r="L1349" s="1" t="s">
        <v>29</v>
      </c>
      <c r="M1349" s="1" t="s">
        <v>30</v>
      </c>
      <c r="N1349" s="1" t="s">
        <v>855</v>
      </c>
      <c r="O1349" s="1" t="s">
        <v>856</v>
      </c>
      <c r="P1349" s="1" t="s">
        <v>33</v>
      </c>
      <c r="Q1349" s="1" t="s">
        <v>16221</v>
      </c>
      <c r="S1349" s="1" t="s">
        <v>16222</v>
      </c>
      <c r="T1349" s="1" t="s">
        <v>36</v>
      </c>
      <c r="U1349" s="1" t="str">
        <f t="shared" si="5"/>
        <v>Quảng Ngãi</v>
      </c>
    </row>
    <row r="1350" spans="1:21" ht="15.75" customHeight="1" x14ac:dyDescent="0.25">
      <c r="A1350" s="1" t="s">
        <v>16223</v>
      </c>
      <c r="B1350" s="1" t="s">
        <v>3153</v>
      </c>
      <c r="C1350" s="1" t="s">
        <v>39</v>
      </c>
      <c r="D1350" s="1" t="s">
        <v>16224</v>
      </c>
      <c r="E1350" s="1" t="s">
        <v>1183</v>
      </c>
      <c r="F1350" s="1" t="s">
        <v>40</v>
      </c>
      <c r="G1350" s="1" t="s">
        <v>1183</v>
      </c>
      <c r="H1350" s="1" t="s">
        <v>16225</v>
      </c>
      <c r="I1350" s="1" t="s">
        <v>16226</v>
      </c>
      <c r="J1350" s="2" t="s">
        <v>16227</v>
      </c>
      <c r="K1350" s="1" t="s">
        <v>28</v>
      </c>
      <c r="L1350" s="1" t="s">
        <v>45</v>
      </c>
      <c r="M1350" s="1" t="s">
        <v>259</v>
      </c>
      <c r="N1350" s="1" t="s">
        <v>281</v>
      </c>
      <c r="O1350" s="1" t="s">
        <v>282</v>
      </c>
      <c r="P1350" s="1" t="s">
        <v>33</v>
      </c>
      <c r="Q1350" s="1" t="s">
        <v>16228</v>
      </c>
      <c r="S1350" s="1" t="s">
        <v>16229</v>
      </c>
      <c r="T1350" s="1" t="s">
        <v>36</v>
      </c>
      <c r="U1350" s="1" t="str">
        <f t="shared" si="5"/>
        <v>Quảng Ngãi</v>
      </c>
    </row>
    <row r="1351" spans="1:21" ht="15.75" customHeight="1" x14ac:dyDescent="0.25">
      <c r="A1351" s="1" t="s">
        <v>16230</v>
      </c>
      <c r="B1351" s="1" t="s">
        <v>16231</v>
      </c>
      <c r="C1351" s="1" t="s">
        <v>611</v>
      </c>
      <c r="D1351" s="1" t="s">
        <v>16232</v>
      </c>
      <c r="E1351" s="1" t="s">
        <v>1183</v>
      </c>
      <c r="F1351" s="1" t="s">
        <v>24</v>
      </c>
      <c r="G1351" s="1" t="s">
        <v>1183</v>
      </c>
      <c r="H1351" s="1" t="s">
        <v>16233</v>
      </c>
      <c r="I1351" s="1" t="s">
        <v>16234</v>
      </c>
      <c r="J1351" s="2" t="s">
        <v>16235</v>
      </c>
      <c r="K1351" s="1" t="s">
        <v>28</v>
      </c>
      <c r="L1351" s="1" t="s">
        <v>45</v>
      </c>
      <c r="M1351" s="1" t="s">
        <v>259</v>
      </c>
      <c r="N1351" s="1" t="s">
        <v>7958</v>
      </c>
      <c r="O1351" s="1" t="s">
        <v>7959</v>
      </c>
      <c r="P1351" s="1" t="s">
        <v>33</v>
      </c>
      <c r="Q1351" s="1" t="s">
        <v>16236</v>
      </c>
      <c r="S1351" s="1" t="s">
        <v>16237</v>
      </c>
      <c r="T1351" s="1" t="s">
        <v>36</v>
      </c>
      <c r="U1351" s="1" t="str">
        <f t="shared" si="5"/>
        <v>Quảng Ngãi</v>
      </c>
    </row>
    <row r="1352" spans="1:21" ht="15.75" customHeight="1" x14ac:dyDescent="0.25">
      <c r="A1352" s="1" t="s">
        <v>16238</v>
      </c>
      <c r="B1352" s="1" t="s">
        <v>3203</v>
      </c>
      <c r="C1352" s="1" t="s">
        <v>180</v>
      </c>
      <c r="D1352" s="1" t="s">
        <v>16239</v>
      </c>
      <c r="E1352" s="1" t="s">
        <v>1183</v>
      </c>
      <c r="F1352" s="1" t="s">
        <v>40</v>
      </c>
      <c r="G1352" s="1" t="s">
        <v>1183</v>
      </c>
      <c r="H1352" s="1" t="s">
        <v>16240</v>
      </c>
      <c r="I1352" s="1" t="s">
        <v>16241</v>
      </c>
      <c r="J1352" s="2" t="s">
        <v>16242</v>
      </c>
      <c r="K1352" s="1" t="s">
        <v>28</v>
      </c>
      <c r="L1352" s="1" t="s">
        <v>45</v>
      </c>
      <c r="M1352" s="1" t="s">
        <v>259</v>
      </c>
      <c r="N1352" s="1" t="s">
        <v>365</v>
      </c>
      <c r="O1352" s="1" t="s">
        <v>366</v>
      </c>
      <c r="P1352" s="1" t="s">
        <v>33</v>
      </c>
      <c r="Q1352" s="1" t="s">
        <v>16243</v>
      </c>
      <c r="S1352" s="1" t="s">
        <v>16244</v>
      </c>
      <c r="T1352" s="1" t="s">
        <v>36</v>
      </c>
      <c r="U1352" s="1" t="str">
        <f t="shared" si="5"/>
        <v>Quảng Ngãi</v>
      </c>
    </row>
    <row r="1353" spans="1:21" ht="15.75" customHeight="1" x14ac:dyDescent="0.25">
      <c r="A1353" s="1" t="s">
        <v>16245</v>
      </c>
      <c r="B1353" s="1" t="s">
        <v>4058</v>
      </c>
      <c r="C1353" s="1" t="s">
        <v>1223</v>
      </c>
      <c r="D1353" s="1" t="s">
        <v>15871</v>
      </c>
      <c r="E1353" s="1" t="s">
        <v>386</v>
      </c>
      <c r="F1353" s="1" t="s">
        <v>40</v>
      </c>
      <c r="G1353" s="1" t="s">
        <v>2391</v>
      </c>
      <c r="H1353" s="1" t="s">
        <v>16246</v>
      </c>
      <c r="I1353" s="1" t="s">
        <v>16247</v>
      </c>
      <c r="J1353" s="2" t="s">
        <v>16248</v>
      </c>
      <c r="K1353" s="1" t="s">
        <v>184</v>
      </c>
      <c r="L1353" s="1" t="s">
        <v>45</v>
      </c>
      <c r="M1353" s="1" t="s">
        <v>185</v>
      </c>
      <c r="N1353" s="1" t="s">
        <v>7463</v>
      </c>
      <c r="O1353" s="1" t="s">
        <v>7464</v>
      </c>
      <c r="P1353" s="1" t="s">
        <v>33</v>
      </c>
      <c r="Q1353" s="1" t="s">
        <v>16249</v>
      </c>
      <c r="S1353" s="1" t="s">
        <v>16250</v>
      </c>
      <c r="T1353" s="1" t="s">
        <v>190</v>
      </c>
      <c r="U1353" s="1" t="str">
        <f t="shared" si="5"/>
        <v>Bình Phước</v>
      </c>
    </row>
    <row r="1354" spans="1:21" ht="15.75" customHeight="1" x14ac:dyDescent="0.25">
      <c r="A1354" s="1" t="s">
        <v>16251</v>
      </c>
      <c r="B1354" s="1" t="s">
        <v>2331</v>
      </c>
      <c r="C1354" s="1" t="s">
        <v>170</v>
      </c>
      <c r="D1354" s="1" t="s">
        <v>16252</v>
      </c>
      <c r="E1354" s="1" t="s">
        <v>2391</v>
      </c>
      <c r="F1354" s="1" t="s">
        <v>40</v>
      </c>
      <c r="G1354" s="1" t="s">
        <v>2391</v>
      </c>
      <c r="H1354" s="1" t="s">
        <v>16253</v>
      </c>
      <c r="I1354" s="1" t="s">
        <v>16254</v>
      </c>
      <c r="J1354" s="2" t="s">
        <v>16255</v>
      </c>
      <c r="K1354" s="1" t="s">
        <v>184</v>
      </c>
      <c r="L1354" s="1" t="s">
        <v>45</v>
      </c>
      <c r="M1354" s="1" t="s">
        <v>185</v>
      </c>
      <c r="N1354" s="1" t="s">
        <v>7463</v>
      </c>
      <c r="O1354" s="1" t="s">
        <v>7464</v>
      </c>
      <c r="P1354" s="1" t="s">
        <v>33</v>
      </c>
      <c r="Q1354" s="1" t="s">
        <v>16256</v>
      </c>
      <c r="S1354" s="1" t="s">
        <v>16257</v>
      </c>
      <c r="T1354" s="1" t="s">
        <v>190</v>
      </c>
      <c r="U1354" s="1" t="str">
        <f t="shared" si="5"/>
        <v>Bình Phước</v>
      </c>
    </row>
    <row r="1355" spans="1:21" ht="15.75" customHeight="1" x14ac:dyDescent="0.25">
      <c r="A1355" s="1" t="s">
        <v>16258</v>
      </c>
      <c r="B1355" s="1" t="s">
        <v>16259</v>
      </c>
      <c r="C1355" s="1" t="s">
        <v>54</v>
      </c>
      <c r="D1355" s="1" t="s">
        <v>16260</v>
      </c>
      <c r="E1355" s="1" t="s">
        <v>2391</v>
      </c>
      <c r="F1355" s="1" t="s">
        <v>40</v>
      </c>
      <c r="G1355" s="1" t="s">
        <v>2391</v>
      </c>
      <c r="H1355" s="1" t="s">
        <v>16261</v>
      </c>
      <c r="I1355" s="1" t="s">
        <v>16262</v>
      </c>
      <c r="J1355" s="2" t="s">
        <v>16263</v>
      </c>
      <c r="K1355" s="1" t="s">
        <v>184</v>
      </c>
      <c r="L1355" s="1" t="s">
        <v>45</v>
      </c>
      <c r="M1355" s="1" t="s">
        <v>185</v>
      </c>
      <c r="N1355" s="1" t="s">
        <v>218</v>
      </c>
      <c r="O1355" s="1" t="s">
        <v>219</v>
      </c>
      <c r="P1355" s="1" t="s">
        <v>33</v>
      </c>
      <c r="Q1355" s="1" t="s">
        <v>16264</v>
      </c>
      <c r="S1355" s="1" t="s">
        <v>16265</v>
      </c>
      <c r="T1355" s="1" t="s">
        <v>190</v>
      </c>
      <c r="U1355" s="1" t="str">
        <f t="shared" si="5"/>
        <v>Bình Phước</v>
      </c>
    </row>
    <row r="1356" spans="1:21" ht="15.75" customHeight="1" x14ac:dyDescent="0.25">
      <c r="A1356" s="1" t="s">
        <v>16266</v>
      </c>
      <c r="B1356" s="1" t="s">
        <v>3968</v>
      </c>
      <c r="C1356" s="1" t="s">
        <v>214</v>
      </c>
      <c r="D1356" s="1" t="s">
        <v>14510</v>
      </c>
      <c r="E1356" s="1" t="s">
        <v>2114</v>
      </c>
      <c r="F1356" s="1" t="s">
        <v>40</v>
      </c>
      <c r="G1356" s="1" t="s">
        <v>2391</v>
      </c>
      <c r="H1356" s="1" t="s">
        <v>16267</v>
      </c>
      <c r="I1356" s="1" t="s">
        <v>16268</v>
      </c>
      <c r="J1356" s="2" t="s">
        <v>16269</v>
      </c>
      <c r="K1356" s="1" t="s">
        <v>184</v>
      </c>
      <c r="L1356" s="1" t="s">
        <v>45</v>
      </c>
      <c r="M1356" s="1" t="s">
        <v>185</v>
      </c>
      <c r="N1356" s="1" t="s">
        <v>218</v>
      </c>
      <c r="O1356" s="1" t="s">
        <v>219</v>
      </c>
      <c r="P1356" s="1" t="s">
        <v>33</v>
      </c>
      <c r="Q1356" s="1" t="s">
        <v>16270</v>
      </c>
      <c r="S1356" s="1" t="s">
        <v>16271</v>
      </c>
      <c r="T1356" s="1" t="s">
        <v>190</v>
      </c>
      <c r="U1356" s="1" t="str">
        <f t="shared" si="5"/>
        <v>Bình Phước</v>
      </c>
    </row>
    <row r="1357" spans="1:21" ht="15.75" customHeight="1" x14ac:dyDescent="0.25">
      <c r="A1357" s="1" t="s">
        <v>16272</v>
      </c>
      <c r="B1357" s="1" t="s">
        <v>16273</v>
      </c>
      <c r="C1357" s="1" t="s">
        <v>1696</v>
      </c>
      <c r="D1357" s="1" t="s">
        <v>16274</v>
      </c>
      <c r="E1357" s="1" t="s">
        <v>386</v>
      </c>
      <c r="F1357" s="1" t="s">
        <v>40</v>
      </c>
      <c r="G1357" s="1" t="s">
        <v>1805</v>
      </c>
      <c r="H1357" s="1" t="s">
        <v>16275</v>
      </c>
      <c r="I1357" s="1" t="s">
        <v>16276</v>
      </c>
      <c r="J1357" s="2" t="s">
        <v>16277</v>
      </c>
      <c r="K1357" s="1" t="s">
        <v>184</v>
      </c>
      <c r="L1357" s="1" t="s">
        <v>29</v>
      </c>
      <c r="M1357" s="1" t="s">
        <v>964</v>
      </c>
      <c r="N1357" s="1" t="s">
        <v>965</v>
      </c>
      <c r="O1357" s="1" t="s">
        <v>966</v>
      </c>
      <c r="P1357" s="1" t="s">
        <v>33</v>
      </c>
      <c r="Q1357" s="1" t="s">
        <v>16278</v>
      </c>
      <c r="S1357" s="1" t="s">
        <v>16279</v>
      </c>
      <c r="T1357" s="1" t="s">
        <v>190</v>
      </c>
      <c r="U1357" s="1" t="str">
        <f t="shared" si="5"/>
        <v>Bình Thuận</v>
      </c>
    </row>
    <row r="1358" spans="1:21" ht="15.75" customHeight="1" x14ac:dyDescent="0.25">
      <c r="A1358" s="1" t="s">
        <v>16280</v>
      </c>
      <c r="B1358" s="1" t="s">
        <v>16281</v>
      </c>
      <c r="C1358" s="1" t="s">
        <v>462</v>
      </c>
      <c r="D1358" s="1" t="s">
        <v>14385</v>
      </c>
      <c r="E1358" s="1" t="s">
        <v>1805</v>
      </c>
      <c r="F1358" s="1" t="s">
        <v>40</v>
      </c>
      <c r="G1358" s="1" t="s">
        <v>1805</v>
      </c>
      <c r="H1358" s="1" t="s">
        <v>16282</v>
      </c>
      <c r="I1358" s="1" t="s">
        <v>16283</v>
      </c>
      <c r="J1358" s="2" t="s">
        <v>16284</v>
      </c>
      <c r="K1358" s="1" t="s">
        <v>184</v>
      </c>
      <c r="L1358" s="1" t="s">
        <v>29</v>
      </c>
      <c r="M1358" s="1" t="s">
        <v>207</v>
      </c>
      <c r="N1358" s="1" t="s">
        <v>208</v>
      </c>
      <c r="O1358" s="1" t="s">
        <v>209</v>
      </c>
      <c r="P1358" s="1" t="s">
        <v>33</v>
      </c>
      <c r="Q1358" s="1" t="s">
        <v>16285</v>
      </c>
      <c r="S1358" s="1" t="s">
        <v>16286</v>
      </c>
      <c r="T1358" s="1" t="s">
        <v>190</v>
      </c>
      <c r="U1358" s="1" t="str">
        <f t="shared" si="5"/>
        <v>Bình Thuận</v>
      </c>
    </row>
    <row r="1359" spans="1:21" ht="15.75" customHeight="1" x14ac:dyDescent="0.25">
      <c r="A1359" s="1" t="s">
        <v>16287</v>
      </c>
      <c r="B1359" s="1" t="s">
        <v>5616</v>
      </c>
      <c r="C1359" s="1" t="s">
        <v>39</v>
      </c>
      <c r="D1359" s="1" t="s">
        <v>10705</v>
      </c>
      <c r="E1359" s="1" t="s">
        <v>1805</v>
      </c>
      <c r="F1359" s="1" t="s">
        <v>40</v>
      </c>
      <c r="G1359" s="1" t="s">
        <v>1805</v>
      </c>
      <c r="H1359" s="1" t="s">
        <v>16288</v>
      </c>
      <c r="I1359" s="1" t="s">
        <v>16289</v>
      </c>
      <c r="J1359" s="2" t="s">
        <v>16290</v>
      </c>
      <c r="K1359" s="1" t="s">
        <v>184</v>
      </c>
      <c r="L1359" s="1" t="s">
        <v>45</v>
      </c>
      <c r="M1359" s="1" t="s">
        <v>185</v>
      </c>
      <c r="N1359" s="1" t="s">
        <v>1027</v>
      </c>
      <c r="O1359" s="1" t="s">
        <v>1028</v>
      </c>
      <c r="P1359" s="1" t="s">
        <v>33</v>
      </c>
      <c r="Q1359" s="1" t="s">
        <v>16291</v>
      </c>
      <c r="S1359" s="1" t="s">
        <v>16292</v>
      </c>
      <c r="T1359" s="1" t="s">
        <v>190</v>
      </c>
      <c r="U1359" s="1" t="str">
        <f t="shared" si="5"/>
        <v>Bình Thuận</v>
      </c>
    </row>
    <row r="1360" spans="1:21" ht="15.75" customHeight="1" x14ac:dyDescent="0.25">
      <c r="A1360" s="1" t="s">
        <v>16293</v>
      </c>
      <c r="B1360" s="1" t="s">
        <v>16294</v>
      </c>
      <c r="C1360" s="1" t="s">
        <v>360</v>
      </c>
      <c r="D1360" s="1" t="s">
        <v>10189</v>
      </c>
      <c r="E1360" s="1" t="s">
        <v>1805</v>
      </c>
      <c r="F1360" s="1" t="s">
        <v>24</v>
      </c>
      <c r="G1360" s="1" t="s">
        <v>1805</v>
      </c>
      <c r="H1360" s="1" t="s">
        <v>16295</v>
      </c>
      <c r="I1360" s="1" t="s">
        <v>16296</v>
      </c>
      <c r="J1360" s="2" t="s">
        <v>16297</v>
      </c>
      <c r="K1360" s="1" t="s">
        <v>184</v>
      </c>
      <c r="L1360" s="1" t="s">
        <v>45</v>
      </c>
      <c r="M1360" s="1" t="s">
        <v>185</v>
      </c>
      <c r="N1360" s="1" t="s">
        <v>812</v>
      </c>
      <c r="O1360" s="1" t="s">
        <v>813</v>
      </c>
      <c r="P1360" s="1" t="s">
        <v>33</v>
      </c>
      <c r="Q1360" s="1" t="s">
        <v>16298</v>
      </c>
      <c r="S1360" s="1" t="s">
        <v>16299</v>
      </c>
      <c r="T1360" s="1" t="s">
        <v>190</v>
      </c>
      <c r="U1360" s="1" t="str">
        <f t="shared" si="5"/>
        <v>Bình Thuận</v>
      </c>
    </row>
    <row r="1361" spans="1:21" ht="15.75" customHeight="1" x14ac:dyDescent="0.25">
      <c r="A1361" s="1" t="s">
        <v>16300</v>
      </c>
      <c r="B1361" s="1" t="s">
        <v>3781</v>
      </c>
      <c r="C1361" s="1" t="s">
        <v>818</v>
      </c>
      <c r="D1361" s="1" t="s">
        <v>10741</v>
      </c>
      <c r="E1361" s="1" t="s">
        <v>1805</v>
      </c>
      <c r="F1361" s="1" t="s">
        <v>40</v>
      </c>
      <c r="G1361" s="1" t="s">
        <v>1805</v>
      </c>
      <c r="H1361" s="1" t="s">
        <v>16301</v>
      </c>
      <c r="I1361" s="1" t="s">
        <v>16302</v>
      </c>
      <c r="J1361" s="2" t="s">
        <v>16303</v>
      </c>
      <c r="K1361" s="1" t="s">
        <v>184</v>
      </c>
      <c r="L1361" s="1" t="s">
        <v>29</v>
      </c>
      <c r="M1361" s="1" t="s">
        <v>964</v>
      </c>
      <c r="N1361" s="1" t="s">
        <v>965</v>
      </c>
      <c r="O1361" s="1" t="s">
        <v>966</v>
      </c>
      <c r="P1361" s="1" t="s">
        <v>33</v>
      </c>
      <c r="Q1361" s="1" t="s">
        <v>16304</v>
      </c>
      <c r="S1361" s="1" t="s">
        <v>16305</v>
      </c>
      <c r="T1361" s="1" t="s">
        <v>190</v>
      </c>
      <c r="U1361" s="1" t="str">
        <f t="shared" si="5"/>
        <v>Bình Thuận</v>
      </c>
    </row>
    <row r="1362" spans="1:21" ht="15.75" customHeight="1" x14ac:dyDescent="0.25">
      <c r="A1362" s="1" t="s">
        <v>6900</v>
      </c>
      <c r="B1362" s="1" t="s">
        <v>4708</v>
      </c>
      <c r="C1362" s="1" t="s">
        <v>22</v>
      </c>
      <c r="D1362" s="1" t="s">
        <v>7453</v>
      </c>
      <c r="E1362" s="1" t="s">
        <v>972</v>
      </c>
      <c r="F1362" s="1" t="s">
        <v>24</v>
      </c>
      <c r="G1362" s="1" t="s">
        <v>972</v>
      </c>
      <c r="H1362" s="1" t="s">
        <v>7454</v>
      </c>
      <c r="I1362" s="1" t="s">
        <v>7455</v>
      </c>
      <c r="J1362" s="2" t="s">
        <v>7456</v>
      </c>
      <c r="K1362" s="1" t="s">
        <v>184</v>
      </c>
      <c r="L1362" s="1" t="s">
        <v>80</v>
      </c>
      <c r="M1362" s="1" t="s">
        <v>570</v>
      </c>
      <c r="N1362" s="1" t="s">
        <v>571</v>
      </c>
      <c r="O1362" s="1" t="s">
        <v>572</v>
      </c>
      <c r="P1362" s="1" t="s">
        <v>33</v>
      </c>
      <c r="Q1362" s="1" t="s">
        <v>7457</v>
      </c>
      <c r="S1362" s="1" t="s">
        <v>7458</v>
      </c>
      <c r="T1362" s="1" t="s">
        <v>190</v>
      </c>
      <c r="U1362" s="1" t="str">
        <f t="shared" si="5"/>
        <v>Quảng Bình</v>
      </c>
    </row>
    <row r="1363" spans="1:21" ht="15.75" customHeight="1" x14ac:dyDescent="0.25">
      <c r="A1363" s="1" t="s">
        <v>6901</v>
      </c>
      <c r="B1363" s="1" t="s">
        <v>305</v>
      </c>
      <c r="C1363" s="1" t="s">
        <v>203</v>
      </c>
      <c r="D1363" s="1" t="s">
        <v>7459</v>
      </c>
      <c r="E1363" s="1" t="s">
        <v>972</v>
      </c>
      <c r="F1363" s="1" t="s">
        <v>40</v>
      </c>
      <c r="G1363" s="1" t="s">
        <v>972</v>
      </c>
      <c r="H1363" s="1" t="s">
        <v>7460</v>
      </c>
      <c r="I1363" s="1" t="s">
        <v>7461</v>
      </c>
      <c r="J1363" s="2" t="s">
        <v>7462</v>
      </c>
      <c r="K1363" s="1" t="s">
        <v>184</v>
      </c>
      <c r="L1363" s="1" t="s">
        <v>45</v>
      </c>
      <c r="M1363" s="1" t="s">
        <v>185</v>
      </c>
      <c r="N1363" s="1" t="s">
        <v>7463</v>
      </c>
      <c r="O1363" s="1" t="s">
        <v>7464</v>
      </c>
      <c r="P1363" s="1" t="s">
        <v>33</v>
      </c>
      <c r="Q1363" s="1" t="s">
        <v>7465</v>
      </c>
      <c r="S1363" s="1" t="s">
        <v>7466</v>
      </c>
      <c r="T1363" s="1" t="s">
        <v>190</v>
      </c>
      <c r="U1363" s="1" t="str">
        <f t="shared" si="5"/>
        <v>Quảng Bình</v>
      </c>
    </row>
    <row r="1364" spans="1:21" ht="15.75" customHeight="1" x14ac:dyDescent="0.25">
      <c r="A1364" s="1" t="s">
        <v>6892</v>
      </c>
      <c r="B1364" s="1" t="s">
        <v>6548</v>
      </c>
      <c r="C1364" s="1" t="s">
        <v>835</v>
      </c>
      <c r="D1364" s="1" t="s">
        <v>7467</v>
      </c>
      <c r="E1364" s="1" t="s">
        <v>972</v>
      </c>
      <c r="F1364" s="1" t="s">
        <v>40</v>
      </c>
      <c r="G1364" s="1" t="s">
        <v>972</v>
      </c>
      <c r="H1364" s="1" t="s">
        <v>7468</v>
      </c>
      <c r="I1364" s="1" t="s">
        <v>7469</v>
      </c>
      <c r="J1364" s="2" t="s">
        <v>7470</v>
      </c>
      <c r="K1364" s="1" t="s">
        <v>184</v>
      </c>
      <c r="L1364" s="1" t="s">
        <v>80</v>
      </c>
      <c r="M1364" s="1" t="s">
        <v>196</v>
      </c>
      <c r="N1364" s="1" t="s">
        <v>197</v>
      </c>
      <c r="O1364" s="1" t="s">
        <v>198</v>
      </c>
      <c r="P1364" s="1" t="s">
        <v>33</v>
      </c>
      <c r="Q1364" s="1" t="s">
        <v>7471</v>
      </c>
      <c r="S1364" s="1" t="s">
        <v>7472</v>
      </c>
      <c r="T1364" s="1" t="s">
        <v>190</v>
      </c>
      <c r="U1364" s="1" t="str">
        <f t="shared" si="5"/>
        <v>Quảng Bình</v>
      </c>
    </row>
    <row r="1365" spans="1:21" ht="15.75" customHeight="1" x14ac:dyDescent="0.25">
      <c r="A1365" s="1" t="s">
        <v>775</v>
      </c>
      <c r="B1365" s="1" t="s">
        <v>776</v>
      </c>
      <c r="C1365" s="1" t="s">
        <v>214</v>
      </c>
      <c r="D1365" s="1" t="s">
        <v>7067</v>
      </c>
      <c r="E1365" s="1" t="s">
        <v>23</v>
      </c>
      <c r="F1365" s="1" t="s">
        <v>40</v>
      </c>
      <c r="G1365" s="1" t="s">
        <v>23</v>
      </c>
      <c r="H1365" s="1" t="s">
        <v>777</v>
      </c>
      <c r="I1365" s="1" t="s">
        <v>778</v>
      </c>
      <c r="J1365" s="2" t="s">
        <v>779</v>
      </c>
      <c r="K1365" s="1" t="s">
        <v>184</v>
      </c>
      <c r="L1365" s="1" t="s">
        <v>45</v>
      </c>
      <c r="M1365" s="1" t="s">
        <v>185</v>
      </c>
      <c r="N1365" s="1" t="s">
        <v>238</v>
      </c>
      <c r="O1365" s="1" t="s">
        <v>239</v>
      </c>
      <c r="P1365" s="1" t="s">
        <v>33</v>
      </c>
      <c r="Q1365" s="1" t="s">
        <v>780</v>
      </c>
      <c r="S1365" s="1" t="s">
        <v>781</v>
      </c>
      <c r="T1365" s="1" t="s">
        <v>190</v>
      </c>
      <c r="U1365" s="1" t="str">
        <f t="shared" si="5"/>
        <v>Hà Tĩnh</v>
      </c>
    </row>
    <row r="1366" spans="1:21" ht="15.75" customHeight="1" x14ac:dyDescent="0.25">
      <c r="A1366" s="1" t="s">
        <v>782</v>
      </c>
      <c r="B1366" s="1" t="s">
        <v>783</v>
      </c>
      <c r="C1366" s="1" t="s">
        <v>39</v>
      </c>
      <c r="D1366" s="1" t="s">
        <v>7068</v>
      </c>
      <c r="E1366" s="1" t="s">
        <v>55</v>
      </c>
      <c r="F1366" s="1" t="s">
        <v>40</v>
      </c>
      <c r="G1366" s="1" t="s">
        <v>55</v>
      </c>
      <c r="H1366" s="1" t="s">
        <v>784</v>
      </c>
      <c r="I1366" s="1" t="s">
        <v>785</v>
      </c>
      <c r="J1366" s="2" t="s">
        <v>786</v>
      </c>
      <c r="K1366" s="1" t="s">
        <v>184</v>
      </c>
      <c r="L1366" s="1" t="s">
        <v>29</v>
      </c>
      <c r="M1366" s="1" t="s">
        <v>207</v>
      </c>
      <c r="N1366" s="1" t="s">
        <v>787</v>
      </c>
      <c r="O1366" s="1" t="s">
        <v>788</v>
      </c>
      <c r="P1366" s="1" t="s">
        <v>33</v>
      </c>
      <c r="Q1366" s="1" t="s">
        <v>789</v>
      </c>
      <c r="S1366" s="1" t="s">
        <v>790</v>
      </c>
      <c r="T1366" s="1" t="s">
        <v>190</v>
      </c>
      <c r="U1366" s="1" t="str">
        <f t="shared" si="5"/>
        <v>Nghệ An</v>
      </c>
    </row>
    <row r="1367" spans="1:21" ht="15.75" customHeight="1" x14ac:dyDescent="0.25">
      <c r="A1367" s="1" t="s">
        <v>791</v>
      </c>
      <c r="B1367" s="1" t="s">
        <v>792</v>
      </c>
      <c r="C1367" s="1" t="s">
        <v>793</v>
      </c>
      <c r="D1367" s="1" t="s">
        <v>7069</v>
      </c>
      <c r="E1367" s="1" t="s">
        <v>55</v>
      </c>
      <c r="F1367" s="1" t="s">
        <v>24</v>
      </c>
      <c r="G1367" s="1" t="s">
        <v>55</v>
      </c>
      <c r="H1367" s="1" t="s">
        <v>794</v>
      </c>
      <c r="I1367" s="1" t="s">
        <v>795</v>
      </c>
      <c r="J1367" s="2" t="s">
        <v>796</v>
      </c>
      <c r="K1367" s="1" t="s">
        <v>184</v>
      </c>
      <c r="L1367" s="1" t="s">
        <v>80</v>
      </c>
      <c r="M1367" s="1" t="s">
        <v>196</v>
      </c>
      <c r="N1367" s="1" t="s">
        <v>197</v>
      </c>
      <c r="O1367" s="1" t="s">
        <v>198</v>
      </c>
      <c r="P1367" s="1" t="s">
        <v>33</v>
      </c>
      <c r="Q1367" s="1" t="s">
        <v>797</v>
      </c>
      <c r="S1367" s="1" t="s">
        <v>798</v>
      </c>
      <c r="T1367" s="1" t="s">
        <v>190</v>
      </c>
      <c r="U1367" s="1" t="str">
        <f t="shared" si="5"/>
        <v>Nghệ An</v>
      </c>
    </row>
    <row r="1368" spans="1:21" ht="15.75" customHeight="1" x14ac:dyDescent="0.25">
      <c r="A1368" s="1" t="s">
        <v>799</v>
      </c>
      <c r="B1368" s="1" t="s">
        <v>800</v>
      </c>
      <c r="C1368" s="1" t="s">
        <v>244</v>
      </c>
      <c r="D1368" s="1" t="s">
        <v>7070</v>
      </c>
      <c r="E1368" s="1" t="s">
        <v>55</v>
      </c>
      <c r="F1368" s="1" t="s">
        <v>40</v>
      </c>
      <c r="G1368" s="1" t="s">
        <v>55</v>
      </c>
      <c r="H1368" s="1" t="s">
        <v>801</v>
      </c>
      <c r="I1368" s="1" t="s">
        <v>802</v>
      </c>
      <c r="J1368" s="2" t="s">
        <v>803</v>
      </c>
      <c r="K1368" s="1" t="s">
        <v>184</v>
      </c>
      <c r="L1368" s="1" t="s">
        <v>80</v>
      </c>
      <c r="M1368" s="1" t="s">
        <v>196</v>
      </c>
      <c r="N1368" s="1" t="s">
        <v>197</v>
      </c>
      <c r="O1368" s="1" t="s">
        <v>198</v>
      </c>
      <c r="P1368" s="1" t="s">
        <v>33</v>
      </c>
      <c r="Q1368" s="1" t="s">
        <v>804</v>
      </c>
      <c r="S1368" s="1" t="s">
        <v>805</v>
      </c>
      <c r="T1368" s="1" t="s">
        <v>190</v>
      </c>
      <c r="U1368" s="1" t="str">
        <f t="shared" si="5"/>
        <v>Nghệ An</v>
      </c>
    </row>
    <row r="1369" spans="1:21" ht="15.75" customHeight="1" x14ac:dyDescent="0.25">
      <c r="A1369" s="1" t="s">
        <v>806</v>
      </c>
      <c r="B1369" s="1" t="s">
        <v>807</v>
      </c>
      <c r="C1369" s="1" t="s">
        <v>808</v>
      </c>
      <c r="D1369" s="1" t="s">
        <v>7071</v>
      </c>
      <c r="E1369" s="1" t="s">
        <v>55</v>
      </c>
      <c r="F1369" s="1" t="s">
        <v>24</v>
      </c>
      <c r="G1369" s="1" t="s">
        <v>55</v>
      </c>
      <c r="H1369" s="1" t="s">
        <v>809</v>
      </c>
      <c r="I1369" s="1" t="s">
        <v>810</v>
      </c>
      <c r="J1369" s="2" t="s">
        <v>811</v>
      </c>
      <c r="K1369" s="1" t="s">
        <v>184</v>
      </c>
      <c r="L1369" s="1" t="s">
        <v>45</v>
      </c>
      <c r="M1369" s="1" t="s">
        <v>185</v>
      </c>
      <c r="N1369" s="1" t="s">
        <v>812</v>
      </c>
      <c r="O1369" s="1" t="s">
        <v>813</v>
      </c>
      <c r="P1369" s="1" t="s">
        <v>33</v>
      </c>
      <c r="Q1369" s="1" t="s">
        <v>814</v>
      </c>
      <c r="S1369" s="1" t="s">
        <v>815</v>
      </c>
      <c r="T1369" s="1" t="s">
        <v>190</v>
      </c>
      <c r="U1369" s="1" t="str">
        <f t="shared" si="5"/>
        <v>Nghệ An</v>
      </c>
    </row>
    <row r="1370" spans="1:21" ht="15.75" customHeight="1" x14ac:dyDescent="0.25">
      <c r="A1370" s="1" t="s">
        <v>816</v>
      </c>
      <c r="B1370" s="1" t="s">
        <v>817</v>
      </c>
      <c r="C1370" s="1" t="s">
        <v>818</v>
      </c>
      <c r="D1370" s="1" t="s">
        <v>7072</v>
      </c>
      <c r="E1370" s="1" t="s">
        <v>55</v>
      </c>
      <c r="F1370" s="1" t="s">
        <v>40</v>
      </c>
      <c r="G1370" s="1" t="s">
        <v>55</v>
      </c>
      <c r="H1370" s="1" t="s">
        <v>819</v>
      </c>
      <c r="I1370" s="1" t="s">
        <v>820</v>
      </c>
      <c r="J1370" s="2" t="s">
        <v>821</v>
      </c>
      <c r="K1370" s="1" t="s">
        <v>184</v>
      </c>
      <c r="L1370" s="1" t="s">
        <v>29</v>
      </c>
      <c r="M1370" s="1" t="s">
        <v>207</v>
      </c>
      <c r="N1370" s="1" t="s">
        <v>822</v>
      </c>
      <c r="O1370" s="1" t="s">
        <v>823</v>
      </c>
      <c r="P1370" s="1" t="s">
        <v>33</v>
      </c>
      <c r="Q1370" s="1" t="s">
        <v>824</v>
      </c>
      <c r="S1370" s="1" t="s">
        <v>825</v>
      </c>
      <c r="T1370" s="1" t="s">
        <v>190</v>
      </c>
      <c r="U1370" s="1" t="str">
        <f t="shared" si="5"/>
        <v>Nghệ An</v>
      </c>
    </row>
    <row r="1371" spans="1:21" ht="15.75" customHeight="1" x14ac:dyDescent="0.25">
      <c r="A1371" s="1" t="s">
        <v>16306</v>
      </c>
      <c r="B1371" s="1" t="s">
        <v>1742</v>
      </c>
      <c r="C1371" s="1" t="s">
        <v>115</v>
      </c>
      <c r="D1371" s="1" t="s">
        <v>16307</v>
      </c>
      <c r="E1371" s="1" t="s">
        <v>116</v>
      </c>
      <c r="F1371" s="1" t="s">
        <v>40</v>
      </c>
      <c r="G1371" s="1" t="s">
        <v>16308</v>
      </c>
      <c r="H1371" s="1" t="s">
        <v>16309</v>
      </c>
      <c r="I1371" s="1" t="s">
        <v>16310</v>
      </c>
      <c r="J1371" s="2" t="s">
        <v>16311</v>
      </c>
      <c r="K1371" s="1" t="s">
        <v>184</v>
      </c>
      <c r="L1371" s="1" t="s">
        <v>29</v>
      </c>
      <c r="M1371" s="1" t="s">
        <v>207</v>
      </c>
      <c r="N1371" s="1" t="s">
        <v>208</v>
      </c>
      <c r="O1371" s="1" t="s">
        <v>209</v>
      </c>
      <c r="P1371" s="1" t="s">
        <v>33</v>
      </c>
      <c r="Q1371" s="1" t="s">
        <v>16312</v>
      </c>
      <c r="S1371" s="1" t="s">
        <v>16313</v>
      </c>
      <c r="T1371" s="1" t="s">
        <v>190</v>
      </c>
      <c r="U1371" s="1" t="str">
        <f t="shared" si="5"/>
        <v>Tỉnh Đồng Nai</v>
      </c>
    </row>
    <row r="1372" spans="1:21" ht="15.75" customHeight="1" x14ac:dyDescent="0.25">
      <c r="A1372" s="1" t="s">
        <v>1616</v>
      </c>
      <c r="B1372" s="1" t="s">
        <v>1617</v>
      </c>
      <c r="C1372" s="1" t="s">
        <v>39</v>
      </c>
      <c r="D1372" s="1" t="s">
        <v>7166</v>
      </c>
      <c r="E1372" s="1" t="s">
        <v>1538</v>
      </c>
      <c r="F1372" s="1" t="s">
        <v>40</v>
      </c>
      <c r="G1372" s="1" t="s">
        <v>1538</v>
      </c>
      <c r="H1372" s="1" t="s">
        <v>1618</v>
      </c>
      <c r="I1372" s="1" t="s">
        <v>1619</v>
      </c>
      <c r="J1372" s="2" t="s">
        <v>1620</v>
      </c>
      <c r="K1372" s="1" t="s">
        <v>28</v>
      </c>
      <c r="L1372" s="1" t="s">
        <v>80</v>
      </c>
      <c r="M1372" s="1" t="s">
        <v>310</v>
      </c>
      <c r="N1372" s="1" t="s">
        <v>410</v>
      </c>
      <c r="O1372" s="1" t="s">
        <v>411</v>
      </c>
      <c r="P1372" s="1" t="s">
        <v>33</v>
      </c>
      <c r="Q1372" s="1" t="s">
        <v>1621</v>
      </c>
      <c r="S1372" s="1" t="s">
        <v>1622</v>
      </c>
      <c r="T1372" s="1" t="s">
        <v>36</v>
      </c>
      <c r="U1372" s="1" t="str">
        <f t="shared" si="5"/>
        <v>Hải Phòng</v>
      </c>
    </row>
    <row r="1373" spans="1:21" ht="15.75" customHeight="1" x14ac:dyDescent="0.25">
      <c r="A1373" s="1" t="s">
        <v>1623</v>
      </c>
      <c r="B1373" s="1" t="s">
        <v>1624</v>
      </c>
      <c r="C1373" s="1" t="s">
        <v>872</v>
      </c>
      <c r="D1373" s="1" t="s">
        <v>7167</v>
      </c>
      <c r="E1373" s="1" t="s">
        <v>1625</v>
      </c>
      <c r="F1373" s="1" t="s">
        <v>40</v>
      </c>
      <c r="G1373" s="1" t="s">
        <v>1538</v>
      </c>
      <c r="H1373" s="1" t="s">
        <v>1626</v>
      </c>
      <c r="I1373" s="1" t="s">
        <v>1627</v>
      </c>
      <c r="J1373" s="2" t="s">
        <v>1628</v>
      </c>
      <c r="K1373" s="1" t="s">
        <v>184</v>
      </c>
      <c r="L1373" s="1" t="s">
        <v>45</v>
      </c>
      <c r="M1373" s="1" t="s">
        <v>185</v>
      </c>
      <c r="N1373" s="1" t="s">
        <v>1027</v>
      </c>
      <c r="O1373" s="1" t="s">
        <v>1028</v>
      </c>
      <c r="P1373" s="1" t="s">
        <v>33</v>
      </c>
      <c r="Q1373" s="1" t="s">
        <v>1629</v>
      </c>
      <c r="S1373" s="1" t="s">
        <v>1630</v>
      </c>
      <c r="T1373" s="1" t="s">
        <v>190</v>
      </c>
      <c r="U1373" s="1" t="str">
        <f t="shared" si="5"/>
        <v>Hải Phòng</v>
      </c>
    </row>
    <row r="1374" spans="1:21" ht="15.75" customHeight="1" x14ac:dyDescent="0.25">
      <c r="A1374" s="1" t="s">
        <v>1631</v>
      </c>
      <c r="B1374" s="1" t="s">
        <v>1632</v>
      </c>
      <c r="C1374" s="1" t="s">
        <v>1633</v>
      </c>
      <c r="D1374" s="1" t="s">
        <v>7168</v>
      </c>
      <c r="E1374" s="1" t="s">
        <v>1634</v>
      </c>
      <c r="F1374" s="1" t="s">
        <v>40</v>
      </c>
      <c r="G1374" s="1" t="s">
        <v>1538</v>
      </c>
      <c r="H1374" s="1" t="s">
        <v>1635</v>
      </c>
      <c r="I1374" s="1" t="s">
        <v>1636</v>
      </c>
      <c r="J1374" s="2" t="s">
        <v>1637</v>
      </c>
      <c r="K1374" s="1" t="s">
        <v>184</v>
      </c>
      <c r="L1374" s="1" t="s">
        <v>29</v>
      </c>
      <c r="M1374" s="1" t="s">
        <v>207</v>
      </c>
      <c r="N1374" s="1" t="s">
        <v>990</v>
      </c>
      <c r="O1374" s="1" t="s">
        <v>991</v>
      </c>
      <c r="P1374" s="1" t="s">
        <v>33</v>
      </c>
      <c r="Q1374" s="1" t="s">
        <v>1638</v>
      </c>
      <c r="S1374" s="1" t="s">
        <v>1639</v>
      </c>
      <c r="T1374" s="1" t="s">
        <v>190</v>
      </c>
      <c r="U1374" s="1" t="str">
        <f t="shared" si="5"/>
        <v>Hải Phòng</v>
      </c>
    </row>
    <row r="1375" spans="1:21" ht="15.75" customHeight="1" x14ac:dyDescent="0.25">
      <c r="A1375" s="1" t="s">
        <v>1640</v>
      </c>
      <c r="B1375" s="1" t="s">
        <v>1641</v>
      </c>
      <c r="C1375" s="1" t="s">
        <v>22</v>
      </c>
      <c r="D1375" s="1" t="s">
        <v>7169</v>
      </c>
      <c r="E1375" s="1" t="s">
        <v>1642</v>
      </c>
      <c r="F1375" s="1" t="s">
        <v>24</v>
      </c>
      <c r="G1375" s="1" t="s">
        <v>1538</v>
      </c>
      <c r="H1375" s="1" t="s">
        <v>1643</v>
      </c>
      <c r="I1375" s="1" t="s">
        <v>1644</v>
      </c>
      <c r="J1375" s="2" t="s">
        <v>1645</v>
      </c>
      <c r="K1375" s="1" t="s">
        <v>184</v>
      </c>
      <c r="L1375" s="1" t="s">
        <v>45</v>
      </c>
      <c r="M1375" s="1" t="s">
        <v>185</v>
      </c>
      <c r="N1375" s="1" t="s">
        <v>945</v>
      </c>
      <c r="O1375" s="1" t="s">
        <v>946</v>
      </c>
      <c r="P1375" s="1" t="s">
        <v>33</v>
      </c>
      <c r="Q1375" s="1" t="s">
        <v>1646</v>
      </c>
      <c r="S1375" s="1" t="s">
        <v>1647</v>
      </c>
      <c r="T1375" s="1" t="s">
        <v>190</v>
      </c>
      <c r="U1375" s="1" t="str">
        <f t="shared" si="5"/>
        <v>Hải Phòng</v>
      </c>
    </row>
    <row r="1376" spans="1:21" ht="15.75" customHeight="1" x14ac:dyDescent="0.25">
      <c r="A1376" s="1" t="s">
        <v>16314</v>
      </c>
      <c r="B1376" s="1" t="s">
        <v>16315</v>
      </c>
      <c r="C1376" s="1" t="s">
        <v>170</v>
      </c>
      <c r="D1376" s="1" t="s">
        <v>11297</v>
      </c>
      <c r="E1376" s="1" t="s">
        <v>2071</v>
      </c>
      <c r="F1376" s="1" t="s">
        <v>40</v>
      </c>
      <c r="G1376" s="1" t="s">
        <v>2071</v>
      </c>
      <c r="H1376" s="1" t="s">
        <v>16316</v>
      </c>
      <c r="I1376" s="1" t="s">
        <v>16317</v>
      </c>
      <c r="J1376" s="2" t="s">
        <v>16318</v>
      </c>
      <c r="K1376" s="1" t="s">
        <v>44</v>
      </c>
      <c r="L1376" s="1" t="s">
        <v>45</v>
      </c>
      <c r="M1376" s="1" t="s">
        <v>46</v>
      </c>
      <c r="N1376" s="1" t="s">
        <v>1527</v>
      </c>
      <c r="O1376" s="1" t="s">
        <v>1528</v>
      </c>
      <c r="P1376" s="1" t="s">
        <v>33</v>
      </c>
      <c r="Q1376" s="1" t="s">
        <v>16319</v>
      </c>
      <c r="S1376" s="1" t="s">
        <v>16320</v>
      </c>
      <c r="T1376" s="1" t="s">
        <v>51</v>
      </c>
      <c r="U1376" s="1" t="str">
        <f t="shared" si="5"/>
        <v>Đồng Nai</v>
      </c>
    </row>
    <row r="1377" spans="1:21" ht="15.75" customHeight="1" x14ac:dyDescent="0.25">
      <c r="A1377" s="1" t="s">
        <v>16321</v>
      </c>
      <c r="B1377" s="1" t="s">
        <v>16322</v>
      </c>
      <c r="C1377" s="1" t="s">
        <v>234</v>
      </c>
      <c r="D1377" s="1" t="s">
        <v>12753</v>
      </c>
      <c r="E1377" s="1" t="s">
        <v>386</v>
      </c>
      <c r="F1377" s="1" t="s">
        <v>40</v>
      </c>
      <c r="G1377" s="1" t="s">
        <v>2071</v>
      </c>
      <c r="H1377" s="1" t="s">
        <v>16323</v>
      </c>
      <c r="I1377" s="1" t="s">
        <v>16324</v>
      </c>
      <c r="J1377" s="2" t="s">
        <v>16325</v>
      </c>
      <c r="K1377" s="1" t="s">
        <v>44</v>
      </c>
      <c r="L1377" s="1" t="s">
        <v>45</v>
      </c>
      <c r="M1377" s="1" t="s">
        <v>46</v>
      </c>
      <c r="N1377" s="1" t="s">
        <v>47</v>
      </c>
      <c r="O1377" s="1" t="s">
        <v>48</v>
      </c>
      <c r="P1377" s="1" t="s">
        <v>33</v>
      </c>
      <c r="Q1377" s="1" t="s">
        <v>16326</v>
      </c>
      <c r="S1377" s="1" t="s">
        <v>16327</v>
      </c>
      <c r="T1377" s="1" t="s">
        <v>51</v>
      </c>
      <c r="U1377" s="1" t="str">
        <f t="shared" si="5"/>
        <v>Đồng Nai</v>
      </c>
    </row>
    <row r="1378" spans="1:21" ht="15.75" customHeight="1" x14ac:dyDescent="0.25">
      <c r="A1378" s="1" t="s">
        <v>16328</v>
      </c>
      <c r="B1378" s="1" t="s">
        <v>2038</v>
      </c>
      <c r="C1378" s="1" t="s">
        <v>2222</v>
      </c>
      <c r="D1378" s="1" t="s">
        <v>12271</v>
      </c>
      <c r="E1378" s="1" t="s">
        <v>328</v>
      </c>
      <c r="F1378" s="1" t="s">
        <v>24</v>
      </c>
      <c r="G1378" s="1" t="s">
        <v>2071</v>
      </c>
      <c r="H1378" s="1" t="s">
        <v>16329</v>
      </c>
      <c r="I1378" s="1" t="s">
        <v>16330</v>
      </c>
      <c r="J1378" s="2" t="s">
        <v>16331</v>
      </c>
      <c r="K1378" s="1" t="s">
        <v>44</v>
      </c>
      <c r="L1378" s="1" t="s">
        <v>80</v>
      </c>
      <c r="M1378" s="1" t="s">
        <v>81</v>
      </c>
      <c r="N1378" s="1" t="s">
        <v>82</v>
      </c>
      <c r="O1378" s="1" t="s">
        <v>83</v>
      </c>
      <c r="P1378" s="1" t="s">
        <v>33</v>
      </c>
      <c r="Q1378" s="1" t="s">
        <v>16332</v>
      </c>
      <c r="S1378" s="1" t="s">
        <v>16333</v>
      </c>
      <c r="T1378" s="1" t="s">
        <v>51</v>
      </c>
      <c r="U1378" s="1" t="str">
        <f t="shared" si="5"/>
        <v>Đồng Nai</v>
      </c>
    </row>
    <row r="1379" spans="1:21" ht="15.75" customHeight="1" x14ac:dyDescent="0.25">
      <c r="A1379" s="1" t="s">
        <v>16334</v>
      </c>
      <c r="B1379" s="1" t="s">
        <v>16335</v>
      </c>
      <c r="C1379" s="1" t="s">
        <v>558</v>
      </c>
      <c r="D1379" s="1" t="s">
        <v>16336</v>
      </c>
      <c r="E1379" s="1" t="s">
        <v>2071</v>
      </c>
      <c r="F1379" s="1" t="s">
        <v>40</v>
      </c>
      <c r="G1379" s="1" t="s">
        <v>2071</v>
      </c>
      <c r="H1379" s="1" t="s">
        <v>16337</v>
      </c>
      <c r="I1379" s="1" t="s">
        <v>16338</v>
      </c>
      <c r="J1379" s="2" t="s">
        <v>16339</v>
      </c>
      <c r="K1379" s="1" t="s">
        <v>44</v>
      </c>
      <c r="L1379" s="1" t="s">
        <v>29</v>
      </c>
      <c r="M1379" s="1" t="s">
        <v>59</v>
      </c>
      <c r="N1379" s="1" t="s">
        <v>1227</v>
      </c>
      <c r="O1379" s="1" t="s">
        <v>1228</v>
      </c>
      <c r="P1379" s="1" t="s">
        <v>33</v>
      </c>
      <c r="Q1379" s="1" t="s">
        <v>16340</v>
      </c>
      <c r="S1379" s="1" t="s">
        <v>16341</v>
      </c>
      <c r="T1379" s="1" t="s">
        <v>51</v>
      </c>
      <c r="U1379" s="1" t="str">
        <f t="shared" si="5"/>
        <v>Đồng Nai</v>
      </c>
    </row>
    <row r="1380" spans="1:21" ht="15.75" customHeight="1" x14ac:dyDescent="0.25">
      <c r="A1380" s="1" t="s">
        <v>16342</v>
      </c>
      <c r="B1380" s="1" t="s">
        <v>1375</v>
      </c>
      <c r="C1380" s="1" t="s">
        <v>96</v>
      </c>
      <c r="D1380" s="1" t="s">
        <v>7123</v>
      </c>
      <c r="E1380" s="1" t="s">
        <v>2071</v>
      </c>
      <c r="F1380" s="1" t="s">
        <v>40</v>
      </c>
      <c r="G1380" s="1" t="s">
        <v>2071</v>
      </c>
      <c r="H1380" s="1" t="s">
        <v>16343</v>
      </c>
      <c r="I1380" s="1" t="s">
        <v>16344</v>
      </c>
      <c r="J1380" s="2" t="s">
        <v>16345</v>
      </c>
      <c r="K1380" s="1" t="s">
        <v>44</v>
      </c>
      <c r="L1380" s="1" t="s">
        <v>45</v>
      </c>
      <c r="M1380" s="1" t="s">
        <v>46</v>
      </c>
      <c r="N1380" s="1" t="s">
        <v>174</v>
      </c>
      <c r="O1380" s="1" t="s">
        <v>175</v>
      </c>
      <c r="P1380" s="1" t="s">
        <v>33</v>
      </c>
      <c r="Q1380" s="1" t="s">
        <v>16346</v>
      </c>
      <c r="S1380" s="1" t="s">
        <v>16347</v>
      </c>
      <c r="T1380" s="1" t="s">
        <v>51</v>
      </c>
      <c r="U1380" s="1" t="str">
        <f t="shared" si="5"/>
        <v>Đồng Nai</v>
      </c>
    </row>
    <row r="1381" spans="1:21" ht="15.75" customHeight="1" x14ac:dyDescent="0.25">
      <c r="A1381" s="1" t="s">
        <v>16348</v>
      </c>
      <c r="B1381" s="1" t="s">
        <v>16349</v>
      </c>
      <c r="C1381" s="1" t="s">
        <v>214</v>
      </c>
      <c r="D1381" s="1" t="s">
        <v>7645</v>
      </c>
      <c r="E1381" s="1" t="s">
        <v>2071</v>
      </c>
      <c r="F1381" s="1" t="s">
        <v>40</v>
      </c>
      <c r="G1381" s="1" t="s">
        <v>2071</v>
      </c>
      <c r="H1381" s="1" t="s">
        <v>16350</v>
      </c>
      <c r="I1381" s="1" t="s">
        <v>16351</v>
      </c>
      <c r="J1381" s="2" t="s">
        <v>16352</v>
      </c>
      <c r="K1381" s="1" t="s">
        <v>44</v>
      </c>
      <c r="L1381" s="1" t="s">
        <v>80</v>
      </c>
      <c r="M1381" s="1" t="s">
        <v>81</v>
      </c>
      <c r="N1381" s="1" t="s">
        <v>82</v>
      </c>
      <c r="O1381" s="1" t="s">
        <v>83</v>
      </c>
      <c r="P1381" s="1" t="s">
        <v>33</v>
      </c>
      <c r="Q1381" s="1" t="s">
        <v>16353</v>
      </c>
      <c r="S1381" s="1" t="s">
        <v>16354</v>
      </c>
      <c r="T1381" s="1" t="s">
        <v>51</v>
      </c>
      <c r="U1381" s="1" t="str">
        <f t="shared" si="5"/>
        <v>Đồng Nai</v>
      </c>
    </row>
    <row r="1382" spans="1:21" ht="15.75" customHeight="1" x14ac:dyDescent="0.25">
      <c r="A1382" s="1" t="s">
        <v>16355</v>
      </c>
      <c r="B1382" s="1" t="s">
        <v>2374</v>
      </c>
      <c r="C1382" s="1" t="s">
        <v>214</v>
      </c>
      <c r="D1382" s="1" t="s">
        <v>7219</v>
      </c>
      <c r="E1382" s="1" t="s">
        <v>386</v>
      </c>
      <c r="F1382" s="1" t="s">
        <v>40</v>
      </c>
      <c r="G1382" s="1" t="s">
        <v>2071</v>
      </c>
      <c r="H1382" s="1" t="s">
        <v>16356</v>
      </c>
      <c r="I1382" s="1" t="s">
        <v>16357</v>
      </c>
      <c r="J1382" s="2" t="s">
        <v>16358</v>
      </c>
      <c r="K1382" s="1" t="s">
        <v>44</v>
      </c>
      <c r="L1382" s="1" t="s">
        <v>45</v>
      </c>
      <c r="M1382" s="1" t="s">
        <v>46</v>
      </c>
      <c r="N1382" s="1" t="s">
        <v>47</v>
      </c>
      <c r="O1382" s="1" t="s">
        <v>48</v>
      </c>
      <c r="P1382" s="1" t="s">
        <v>33</v>
      </c>
      <c r="Q1382" s="1" t="s">
        <v>16359</v>
      </c>
      <c r="S1382" s="1" t="s">
        <v>16360</v>
      </c>
      <c r="T1382" s="1" t="s">
        <v>51</v>
      </c>
      <c r="U1382" s="1" t="str">
        <f t="shared" si="5"/>
        <v>Đồng Nai</v>
      </c>
    </row>
    <row r="1383" spans="1:21" ht="15.75" customHeight="1" x14ac:dyDescent="0.25">
      <c r="A1383" s="1" t="s">
        <v>16361</v>
      </c>
      <c r="B1383" s="1" t="s">
        <v>75</v>
      </c>
      <c r="C1383" s="1" t="s">
        <v>266</v>
      </c>
      <c r="D1383" s="1" t="s">
        <v>16362</v>
      </c>
      <c r="E1383" s="1" t="s">
        <v>386</v>
      </c>
      <c r="F1383" s="1" t="s">
        <v>40</v>
      </c>
      <c r="G1383" s="1" t="s">
        <v>2071</v>
      </c>
      <c r="H1383" s="1" t="s">
        <v>16363</v>
      </c>
      <c r="I1383" s="1" t="s">
        <v>16364</v>
      </c>
      <c r="J1383" s="2" t="s">
        <v>16365</v>
      </c>
      <c r="K1383" s="1" t="s">
        <v>44</v>
      </c>
      <c r="L1383" s="1" t="s">
        <v>45</v>
      </c>
      <c r="M1383" s="1" t="s">
        <v>46</v>
      </c>
      <c r="N1383" s="1" t="s">
        <v>128</v>
      </c>
      <c r="O1383" s="1" t="s">
        <v>129</v>
      </c>
      <c r="P1383" s="1" t="s">
        <v>33</v>
      </c>
      <c r="Q1383" s="1" t="s">
        <v>16366</v>
      </c>
      <c r="S1383" s="1" t="s">
        <v>16367</v>
      </c>
      <c r="T1383" s="1" t="s">
        <v>51</v>
      </c>
      <c r="U1383" s="1" t="str">
        <f t="shared" si="5"/>
        <v>Đồng Nai</v>
      </c>
    </row>
    <row r="1384" spans="1:21" ht="15.75" customHeight="1" x14ac:dyDescent="0.25">
      <c r="A1384" s="1" t="s">
        <v>16368</v>
      </c>
      <c r="B1384" s="1" t="s">
        <v>16369</v>
      </c>
      <c r="C1384" s="1" t="s">
        <v>2902</v>
      </c>
      <c r="D1384" s="1" t="s">
        <v>7023</v>
      </c>
      <c r="E1384" s="1" t="s">
        <v>1317</v>
      </c>
      <c r="F1384" s="1" t="s">
        <v>24</v>
      </c>
      <c r="G1384" s="1" t="s">
        <v>1317</v>
      </c>
      <c r="H1384" s="1" t="s">
        <v>16370</v>
      </c>
      <c r="I1384" s="1" t="s">
        <v>16371</v>
      </c>
      <c r="J1384" s="2" t="s">
        <v>16372</v>
      </c>
      <c r="K1384" s="1" t="s">
        <v>44</v>
      </c>
      <c r="L1384" s="1" t="s">
        <v>45</v>
      </c>
      <c r="M1384" s="1" t="s">
        <v>46</v>
      </c>
      <c r="N1384" s="1" t="s">
        <v>156</v>
      </c>
      <c r="O1384" s="1" t="s">
        <v>157</v>
      </c>
      <c r="P1384" s="1" t="s">
        <v>33</v>
      </c>
      <c r="Q1384" s="1" t="s">
        <v>16373</v>
      </c>
      <c r="S1384" s="1" t="s">
        <v>16374</v>
      </c>
      <c r="T1384" s="1" t="s">
        <v>51</v>
      </c>
      <c r="U1384" s="1" t="str">
        <f t="shared" si="5"/>
        <v>Lâm Đồng</v>
      </c>
    </row>
    <row r="1385" spans="1:21" ht="15.75" customHeight="1" x14ac:dyDescent="0.25">
      <c r="A1385" s="1" t="s">
        <v>16375</v>
      </c>
      <c r="B1385" s="1" t="s">
        <v>16376</v>
      </c>
      <c r="C1385" s="1" t="s">
        <v>843</v>
      </c>
      <c r="D1385" s="1" t="s">
        <v>7219</v>
      </c>
      <c r="E1385" s="1" t="s">
        <v>1317</v>
      </c>
      <c r="F1385" s="1" t="s">
        <v>24</v>
      </c>
      <c r="G1385" s="1" t="s">
        <v>1317</v>
      </c>
      <c r="H1385" s="1" t="s">
        <v>16377</v>
      </c>
      <c r="I1385" s="1" t="s">
        <v>16378</v>
      </c>
      <c r="J1385" s="2" t="s">
        <v>16379</v>
      </c>
      <c r="K1385" s="1" t="s">
        <v>44</v>
      </c>
      <c r="L1385" s="1" t="s">
        <v>80</v>
      </c>
      <c r="M1385" s="1" t="s">
        <v>81</v>
      </c>
      <c r="N1385" s="1" t="s">
        <v>82</v>
      </c>
      <c r="O1385" s="1" t="s">
        <v>83</v>
      </c>
      <c r="P1385" s="1" t="s">
        <v>33</v>
      </c>
      <c r="Q1385" s="1" t="s">
        <v>16380</v>
      </c>
      <c r="S1385" s="1" t="s">
        <v>16381</v>
      </c>
      <c r="T1385" s="1" t="s">
        <v>51</v>
      </c>
      <c r="U1385" s="1" t="str">
        <f t="shared" si="5"/>
        <v>Lâm Đồng</v>
      </c>
    </row>
    <row r="1386" spans="1:21" ht="15.75" customHeight="1" x14ac:dyDescent="0.25">
      <c r="A1386" s="1" t="s">
        <v>16382</v>
      </c>
      <c r="B1386" s="1" t="s">
        <v>16383</v>
      </c>
      <c r="C1386" s="1" t="s">
        <v>244</v>
      </c>
      <c r="D1386" s="1" t="s">
        <v>13917</v>
      </c>
      <c r="E1386" s="1" t="s">
        <v>1317</v>
      </c>
      <c r="F1386" s="1" t="s">
        <v>40</v>
      </c>
      <c r="G1386" s="1" t="s">
        <v>1317</v>
      </c>
      <c r="H1386" s="1" t="s">
        <v>16384</v>
      </c>
      <c r="I1386" s="1" t="s">
        <v>16385</v>
      </c>
      <c r="J1386" s="2" t="s">
        <v>16386</v>
      </c>
      <c r="K1386" s="1" t="s">
        <v>44</v>
      </c>
      <c r="L1386" s="1" t="s">
        <v>29</v>
      </c>
      <c r="M1386" s="1" t="s">
        <v>59</v>
      </c>
      <c r="N1386" s="1" t="s">
        <v>1250</v>
      </c>
      <c r="O1386" s="1" t="s">
        <v>1251</v>
      </c>
      <c r="P1386" s="1" t="s">
        <v>33</v>
      </c>
      <c r="Q1386" s="1" t="s">
        <v>16387</v>
      </c>
      <c r="S1386" s="1" t="s">
        <v>16388</v>
      </c>
      <c r="T1386" s="1" t="s">
        <v>51</v>
      </c>
      <c r="U1386" s="1" t="str">
        <f t="shared" si="5"/>
        <v>Lâm Đồng</v>
      </c>
    </row>
    <row r="1387" spans="1:21" ht="15.75" customHeight="1" x14ac:dyDescent="0.25">
      <c r="A1387" s="1" t="s">
        <v>16389</v>
      </c>
      <c r="B1387" s="1" t="s">
        <v>16390</v>
      </c>
      <c r="C1387" s="1" t="s">
        <v>1802</v>
      </c>
      <c r="D1387" s="1" t="s">
        <v>7135</v>
      </c>
      <c r="E1387" s="1" t="s">
        <v>1317</v>
      </c>
      <c r="F1387" s="1" t="s">
        <v>40</v>
      </c>
      <c r="G1387" s="1" t="s">
        <v>1317</v>
      </c>
      <c r="H1387" s="1" t="s">
        <v>16391</v>
      </c>
      <c r="I1387" s="1" t="s">
        <v>16392</v>
      </c>
      <c r="J1387" s="2" t="s">
        <v>16393</v>
      </c>
      <c r="K1387" s="1" t="s">
        <v>44</v>
      </c>
      <c r="L1387" s="1" t="s">
        <v>655</v>
      </c>
      <c r="M1387" s="1" t="s">
        <v>1495</v>
      </c>
      <c r="N1387" s="1" t="s">
        <v>1496</v>
      </c>
      <c r="O1387" s="1" t="s">
        <v>1497</v>
      </c>
      <c r="P1387" s="1" t="s">
        <v>33</v>
      </c>
      <c r="Q1387" s="1" t="s">
        <v>16394</v>
      </c>
      <c r="S1387" s="1" t="s">
        <v>16395</v>
      </c>
      <c r="T1387" s="1" t="s">
        <v>51</v>
      </c>
      <c r="U1387" s="1" t="str">
        <f t="shared" si="5"/>
        <v>Lâm Đồng</v>
      </c>
    </row>
    <row r="1388" spans="1:21" ht="15.75" customHeight="1" x14ac:dyDescent="0.25">
      <c r="A1388" s="1" t="s">
        <v>16396</v>
      </c>
      <c r="B1388" s="1" t="s">
        <v>5416</v>
      </c>
      <c r="C1388" s="1" t="s">
        <v>1802</v>
      </c>
      <c r="D1388" s="1" t="s">
        <v>8440</v>
      </c>
      <c r="E1388" s="1" t="s">
        <v>1317</v>
      </c>
      <c r="F1388" s="1" t="s">
        <v>40</v>
      </c>
      <c r="G1388" s="1" t="s">
        <v>1317</v>
      </c>
      <c r="H1388" s="1" t="s">
        <v>16397</v>
      </c>
      <c r="I1388" s="1" t="s">
        <v>16398</v>
      </c>
      <c r="J1388" s="2" t="s">
        <v>16399</v>
      </c>
      <c r="K1388" s="1" t="s">
        <v>44</v>
      </c>
      <c r="L1388" s="1" t="s">
        <v>29</v>
      </c>
      <c r="M1388" s="1" t="s">
        <v>59</v>
      </c>
      <c r="N1388" s="1" t="s">
        <v>1274</v>
      </c>
      <c r="O1388" s="1" t="s">
        <v>1275</v>
      </c>
      <c r="P1388" s="1" t="s">
        <v>33</v>
      </c>
      <c r="Q1388" s="1" t="s">
        <v>16400</v>
      </c>
      <c r="S1388" s="1" t="s">
        <v>16401</v>
      </c>
      <c r="T1388" s="1" t="s">
        <v>51</v>
      </c>
      <c r="U1388" s="1" t="str">
        <f t="shared" si="5"/>
        <v>Lâm Đồng</v>
      </c>
    </row>
    <row r="1389" spans="1:21" ht="15.75" customHeight="1" x14ac:dyDescent="0.25">
      <c r="A1389" s="1" t="s">
        <v>16402</v>
      </c>
      <c r="B1389" s="1" t="s">
        <v>16403</v>
      </c>
      <c r="C1389" s="1" t="s">
        <v>1316</v>
      </c>
      <c r="D1389" s="1" t="s">
        <v>16404</v>
      </c>
      <c r="E1389" s="1" t="s">
        <v>1317</v>
      </c>
      <c r="F1389" s="1" t="s">
        <v>24</v>
      </c>
      <c r="G1389" s="1" t="s">
        <v>1317</v>
      </c>
      <c r="H1389" s="1" t="s">
        <v>16405</v>
      </c>
      <c r="I1389" s="1" t="s">
        <v>16406</v>
      </c>
      <c r="J1389" s="2" t="s">
        <v>16407</v>
      </c>
      <c r="K1389" s="1" t="s">
        <v>44</v>
      </c>
      <c r="L1389" s="1" t="s">
        <v>45</v>
      </c>
      <c r="M1389" s="1" t="s">
        <v>46</v>
      </c>
      <c r="N1389" s="1" t="s">
        <v>174</v>
      </c>
      <c r="O1389" s="1" t="s">
        <v>175</v>
      </c>
      <c r="P1389" s="1" t="s">
        <v>33</v>
      </c>
      <c r="Q1389" s="1" t="s">
        <v>16408</v>
      </c>
      <c r="S1389" s="1" t="s">
        <v>16409</v>
      </c>
      <c r="T1389" s="1" t="s">
        <v>51</v>
      </c>
      <c r="U1389" s="1" t="str">
        <f t="shared" si="5"/>
        <v>Lâm Đồng</v>
      </c>
    </row>
    <row r="1390" spans="1:21" ht="15.75" customHeight="1" x14ac:dyDescent="0.25">
      <c r="A1390" s="1" t="s">
        <v>16410</v>
      </c>
      <c r="B1390" s="1" t="s">
        <v>4751</v>
      </c>
      <c r="C1390" s="1" t="s">
        <v>3811</v>
      </c>
      <c r="D1390" s="1" t="s">
        <v>16411</v>
      </c>
      <c r="E1390" s="1" t="s">
        <v>1317</v>
      </c>
      <c r="F1390" s="1" t="s">
        <v>24</v>
      </c>
      <c r="G1390" s="1" t="s">
        <v>1317</v>
      </c>
      <c r="H1390" s="1" t="s">
        <v>16412</v>
      </c>
      <c r="I1390" s="1" t="s">
        <v>16413</v>
      </c>
      <c r="J1390" s="2" t="s">
        <v>16414</v>
      </c>
      <c r="K1390" s="1" t="s">
        <v>44</v>
      </c>
      <c r="L1390" s="1" t="s">
        <v>45</v>
      </c>
      <c r="M1390" s="1" t="s">
        <v>46</v>
      </c>
      <c r="N1390" s="1" t="s">
        <v>174</v>
      </c>
      <c r="O1390" s="1" t="s">
        <v>175</v>
      </c>
      <c r="P1390" s="1" t="s">
        <v>33</v>
      </c>
      <c r="Q1390" s="1" t="s">
        <v>16415</v>
      </c>
      <c r="S1390" s="1" t="s">
        <v>16416</v>
      </c>
      <c r="T1390" s="1" t="s">
        <v>51</v>
      </c>
      <c r="U1390" s="1" t="str">
        <f t="shared" si="5"/>
        <v>Lâm Đồng</v>
      </c>
    </row>
    <row r="1391" spans="1:21" ht="15.75" customHeight="1" x14ac:dyDescent="0.25">
      <c r="A1391" s="1" t="s">
        <v>16417</v>
      </c>
      <c r="B1391" s="1" t="s">
        <v>16418</v>
      </c>
      <c r="C1391" s="1" t="s">
        <v>266</v>
      </c>
      <c r="D1391" s="1" t="s">
        <v>9655</v>
      </c>
      <c r="E1391" s="1" t="s">
        <v>1317</v>
      </c>
      <c r="F1391" s="1" t="s">
        <v>40</v>
      </c>
      <c r="G1391" s="1" t="s">
        <v>1317</v>
      </c>
      <c r="H1391" s="1" t="s">
        <v>16419</v>
      </c>
      <c r="I1391" s="1" t="s">
        <v>16420</v>
      </c>
      <c r="J1391" s="2" t="s">
        <v>16421</v>
      </c>
      <c r="K1391" s="1" t="s">
        <v>44</v>
      </c>
      <c r="L1391" s="1" t="s">
        <v>45</v>
      </c>
      <c r="M1391" s="1" t="s">
        <v>46</v>
      </c>
      <c r="N1391" s="1" t="s">
        <v>128</v>
      </c>
      <c r="O1391" s="1" t="s">
        <v>129</v>
      </c>
      <c r="P1391" s="1" t="s">
        <v>33</v>
      </c>
      <c r="Q1391" s="1" t="s">
        <v>16422</v>
      </c>
      <c r="S1391" s="1" t="s">
        <v>16423</v>
      </c>
      <c r="T1391" s="1" t="s">
        <v>51</v>
      </c>
      <c r="U1391" s="1" t="str">
        <f t="shared" si="5"/>
        <v>Lâm Đồng</v>
      </c>
    </row>
    <row r="1392" spans="1:21" ht="15.75" customHeight="1" x14ac:dyDescent="0.25">
      <c r="A1392" s="1" t="s">
        <v>16424</v>
      </c>
      <c r="B1392" s="1" t="s">
        <v>16425</v>
      </c>
      <c r="C1392" s="1" t="s">
        <v>462</v>
      </c>
      <c r="D1392" s="1" t="s">
        <v>7136</v>
      </c>
      <c r="E1392" s="1" t="s">
        <v>1317</v>
      </c>
      <c r="F1392" s="1" t="s">
        <v>40</v>
      </c>
      <c r="G1392" s="1" t="s">
        <v>1317</v>
      </c>
      <c r="H1392" s="1" t="s">
        <v>16426</v>
      </c>
      <c r="I1392" s="1" t="s">
        <v>16427</v>
      </c>
      <c r="J1392" s="2" t="s">
        <v>16428</v>
      </c>
      <c r="K1392" s="1" t="s">
        <v>44</v>
      </c>
      <c r="L1392" s="1" t="s">
        <v>29</v>
      </c>
      <c r="M1392" s="1" t="s">
        <v>59</v>
      </c>
      <c r="N1392" s="1" t="s">
        <v>1250</v>
      </c>
      <c r="O1392" s="1" t="s">
        <v>1251</v>
      </c>
      <c r="P1392" s="1" t="s">
        <v>33</v>
      </c>
      <c r="Q1392" s="1" t="s">
        <v>16429</v>
      </c>
      <c r="S1392" s="1" t="s">
        <v>16430</v>
      </c>
      <c r="T1392" s="1" t="s">
        <v>51</v>
      </c>
      <c r="U1392" s="1" t="str">
        <f t="shared" si="5"/>
        <v>Lâm Đồng</v>
      </c>
    </row>
    <row r="1393" spans="1:21" ht="15.75" customHeight="1" x14ac:dyDescent="0.25">
      <c r="A1393" s="1" t="s">
        <v>16431</v>
      </c>
      <c r="B1393" s="1" t="s">
        <v>3734</v>
      </c>
      <c r="C1393" s="1" t="s">
        <v>39</v>
      </c>
      <c r="D1393" s="1" t="s">
        <v>7023</v>
      </c>
      <c r="E1393" s="1" t="s">
        <v>1317</v>
      </c>
      <c r="F1393" s="1" t="s">
        <v>40</v>
      </c>
      <c r="G1393" s="1" t="s">
        <v>1317</v>
      </c>
      <c r="H1393" s="1" t="s">
        <v>16432</v>
      </c>
      <c r="I1393" s="1" t="s">
        <v>16433</v>
      </c>
      <c r="J1393" s="2" t="s">
        <v>16434</v>
      </c>
      <c r="K1393" s="1" t="s">
        <v>44</v>
      </c>
      <c r="L1393" s="1" t="s">
        <v>29</v>
      </c>
      <c r="M1393" s="1" t="s">
        <v>59</v>
      </c>
      <c r="N1393" s="1" t="s">
        <v>60</v>
      </c>
      <c r="O1393" s="1" t="s">
        <v>61</v>
      </c>
      <c r="P1393" s="1" t="s">
        <v>33</v>
      </c>
      <c r="Q1393" s="1" t="s">
        <v>16435</v>
      </c>
      <c r="S1393" s="1" t="s">
        <v>16436</v>
      </c>
      <c r="T1393" s="1" t="s">
        <v>51</v>
      </c>
      <c r="U1393" s="1" t="str">
        <f t="shared" si="5"/>
        <v>Lâm Đồng</v>
      </c>
    </row>
    <row r="1394" spans="1:21" ht="15.75" customHeight="1" x14ac:dyDescent="0.25">
      <c r="A1394" s="1" t="s">
        <v>16437</v>
      </c>
      <c r="B1394" s="1" t="s">
        <v>2111</v>
      </c>
      <c r="C1394" s="1" t="s">
        <v>611</v>
      </c>
      <c r="D1394" s="1" t="s">
        <v>16438</v>
      </c>
      <c r="E1394" s="1" t="s">
        <v>1317</v>
      </c>
      <c r="F1394" s="1" t="s">
        <v>24</v>
      </c>
      <c r="G1394" s="1" t="s">
        <v>1317</v>
      </c>
      <c r="H1394" s="1" t="s">
        <v>16439</v>
      </c>
      <c r="I1394" s="1" t="s">
        <v>16440</v>
      </c>
      <c r="J1394" s="2" t="s">
        <v>16441</v>
      </c>
      <c r="K1394" s="1" t="s">
        <v>44</v>
      </c>
      <c r="L1394" s="1" t="s">
        <v>45</v>
      </c>
      <c r="M1394" s="1" t="s">
        <v>46</v>
      </c>
      <c r="N1394" s="1" t="s">
        <v>101</v>
      </c>
      <c r="O1394" s="1" t="s">
        <v>102</v>
      </c>
      <c r="P1394" s="1" t="s">
        <v>33</v>
      </c>
      <c r="Q1394" s="1" t="s">
        <v>16442</v>
      </c>
      <c r="S1394" s="1" t="s">
        <v>16443</v>
      </c>
      <c r="T1394" s="1" t="s">
        <v>51</v>
      </c>
      <c r="U1394" s="1" t="str">
        <f t="shared" si="5"/>
        <v>Lâm Đồng</v>
      </c>
    </row>
    <row r="1395" spans="1:21" ht="15.75" customHeight="1" x14ac:dyDescent="0.25">
      <c r="A1395" s="1" t="s">
        <v>16444</v>
      </c>
      <c r="B1395" s="1" t="s">
        <v>3178</v>
      </c>
      <c r="C1395" s="1" t="s">
        <v>244</v>
      </c>
      <c r="D1395" s="1" t="s">
        <v>16445</v>
      </c>
      <c r="E1395" s="1" t="s">
        <v>1183</v>
      </c>
      <c r="F1395" s="1" t="s">
        <v>40</v>
      </c>
      <c r="G1395" s="1" t="s">
        <v>1317</v>
      </c>
      <c r="H1395" s="1" t="s">
        <v>16446</v>
      </c>
      <c r="I1395" s="1" t="s">
        <v>16447</v>
      </c>
      <c r="J1395" s="2" t="s">
        <v>16448</v>
      </c>
      <c r="K1395" s="1" t="s">
        <v>44</v>
      </c>
      <c r="L1395" s="1" t="s">
        <v>45</v>
      </c>
      <c r="M1395" s="1" t="s">
        <v>46</v>
      </c>
      <c r="N1395" s="1" t="s">
        <v>70</v>
      </c>
      <c r="O1395" s="1" t="s">
        <v>71</v>
      </c>
      <c r="P1395" s="1" t="s">
        <v>33</v>
      </c>
      <c r="Q1395" s="1" t="s">
        <v>16449</v>
      </c>
      <c r="S1395" s="1" t="s">
        <v>16450</v>
      </c>
      <c r="T1395" s="1" t="s">
        <v>51</v>
      </c>
      <c r="U1395" s="1" t="str">
        <f t="shared" si="5"/>
        <v>Lâm Đồng</v>
      </c>
    </row>
    <row r="1396" spans="1:21" ht="15.75" customHeight="1" x14ac:dyDescent="0.25">
      <c r="A1396" s="1" t="s">
        <v>16451</v>
      </c>
      <c r="B1396" s="1" t="s">
        <v>16452</v>
      </c>
      <c r="C1396" s="1" t="s">
        <v>3177</v>
      </c>
      <c r="D1396" s="1" t="s">
        <v>7023</v>
      </c>
      <c r="E1396" s="1" t="s">
        <v>1317</v>
      </c>
      <c r="F1396" s="1" t="s">
        <v>40</v>
      </c>
      <c r="G1396" s="1" t="s">
        <v>1317</v>
      </c>
      <c r="H1396" s="1" t="s">
        <v>16453</v>
      </c>
      <c r="I1396" s="1" t="s">
        <v>16454</v>
      </c>
      <c r="J1396" s="2" t="s">
        <v>16455</v>
      </c>
      <c r="K1396" s="1" t="s">
        <v>44</v>
      </c>
      <c r="L1396" s="1" t="s">
        <v>45</v>
      </c>
      <c r="M1396" s="1" t="s">
        <v>46</v>
      </c>
      <c r="N1396" s="1" t="s">
        <v>101</v>
      </c>
      <c r="O1396" s="1" t="s">
        <v>102</v>
      </c>
      <c r="P1396" s="1" t="s">
        <v>33</v>
      </c>
      <c r="Q1396" s="1" t="s">
        <v>16456</v>
      </c>
      <c r="S1396" s="1" t="s">
        <v>16457</v>
      </c>
      <c r="T1396" s="1" t="s">
        <v>51</v>
      </c>
      <c r="U1396" s="1" t="str">
        <f t="shared" si="5"/>
        <v>Lâm Đồng</v>
      </c>
    </row>
    <row r="1397" spans="1:21" ht="15.75" customHeight="1" x14ac:dyDescent="0.25">
      <c r="A1397" s="1" t="s">
        <v>16458</v>
      </c>
      <c r="B1397" s="1" t="s">
        <v>3681</v>
      </c>
      <c r="C1397" s="1" t="s">
        <v>3811</v>
      </c>
      <c r="D1397" s="1" t="s">
        <v>8519</v>
      </c>
      <c r="E1397" s="1" t="s">
        <v>23</v>
      </c>
      <c r="F1397" s="1" t="s">
        <v>24</v>
      </c>
      <c r="G1397" s="1" t="s">
        <v>1317</v>
      </c>
      <c r="H1397" s="1" t="s">
        <v>16459</v>
      </c>
      <c r="I1397" s="1" t="s">
        <v>16460</v>
      </c>
      <c r="J1397" s="2" t="s">
        <v>16461</v>
      </c>
      <c r="K1397" s="1" t="s">
        <v>44</v>
      </c>
      <c r="L1397" s="1" t="s">
        <v>45</v>
      </c>
      <c r="M1397" s="1" t="s">
        <v>46</v>
      </c>
      <c r="N1397" s="1" t="s">
        <v>156</v>
      </c>
      <c r="O1397" s="1" t="s">
        <v>157</v>
      </c>
      <c r="P1397" s="1" t="s">
        <v>33</v>
      </c>
      <c r="Q1397" s="1" t="s">
        <v>16462</v>
      </c>
      <c r="S1397" s="1" t="s">
        <v>16463</v>
      </c>
      <c r="T1397" s="1" t="s">
        <v>51</v>
      </c>
      <c r="U1397" s="1" t="str">
        <f t="shared" si="5"/>
        <v>Lâm Đồng</v>
      </c>
    </row>
    <row r="1398" spans="1:21" ht="15.75" customHeight="1" x14ac:dyDescent="0.25">
      <c r="A1398" s="1" t="s">
        <v>16464</v>
      </c>
      <c r="B1398" s="1" t="s">
        <v>5220</v>
      </c>
      <c r="C1398" s="1" t="s">
        <v>462</v>
      </c>
      <c r="D1398" s="1" t="s">
        <v>12697</v>
      </c>
      <c r="E1398" s="1" t="s">
        <v>1317</v>
      </c>
      <c r="F1398" s="1" t="s">
        <v>24</v>
      </c>
      <c r="G1398" s="1" t="s">
        <v>1317</v>
      </c>
      <c r="H1398" s="1" t="s">
        <v>16465</v>
      </c>
      <c r="I1398" s="1" t="s">
        <v>16466</v>
      </c>
      <c r="J1398" s="2" t="s">
        <v>16467</v>
      </c>
      <c r="K1398" s="1" t="s">
        <v>44</v>
      </c>
      <c r="L1398" s="1" t="s">
        <v>45</v>
      </c>
      <c r="M1398" s="1" t="s">
        <v>46</v>
      </c>
      <c r="N1398" s="1" t="s">
        <v>1527</v>
      </c>
      <c r="O1398" s="1" t="s">
        <v>1528</v>
      </c>
      <c r="P1398" s="1" t="s">
        <v>33</v>
      </c>
      <c r="Q1398" s="1" t="s">
        <v>16468</v>
      </c>
      <c r="S1398" s="1" t="s">
        <v>16469</v>
      </c>
      <c r="T1398" s="1" t="s">
        <v>51</v>
      </c>
      <c r="U1398" s="1" t="str">
        <f t="shared" si="5"/>
        <v>Lâm Đồng</v>
      </c>
    </row>
    <row r="1399" spans="1:21" ht="15.75" customHeight="1" x14ac:dyDescent="0.25">
      <c r="A1399" s="1" t="s">
        <v>16470</v>
      </c>
      <c r="B1399" s="1" t="s">
        <v>16471</v>
      </c>
      <c r="C1399" s="1" t="s">
        <v>1215</v>
      </c>
      <c r="D1399" s="1" t="s">
        <v>16472</v>
      </c>
      <c r="E1399" s="1" t="s">
        <v>1183</v>
      </c>
      <c r="F1399" s="1" t="s">
        <v>40</v>
      </c>
      <c r="G1399" s="1" t="s">
        <v>386</v>
      </c>
      <c r="H1399" s="1" t="s">
        <v>16473</v>
      </c>
      <c r="I1399" s="1" t="s">
        <v>16474</v>
      </c>
      <c r="J1399" s="2" t="s">
        <v>16475</v>
      </c>
      <c r="K1399" s="1" t="s">
        <v>248</v>
      </c>
      <c r="L1399" s="1" t="s">
        <v>80</v>
      </c>
      <c r="M1399" s="1" t="s">
        <v>249</v>
      </c>
      <c r="N1399" s="1" t="s">
        <v>436</v>
      </c>
      <c r="O1399" s="1" t="s">
        <v>437</v>
      </c>
      <c r="P1399" s="1" t="s">
        <v>33</v>
      </c>
      <c r="Q1399" s="1" t="s">
        <v>16476</v>
      </c>
      <c r="S1399" s="1" t="s">
        <v>16477</v>
      </c>
      <c r="T1399" s="1" t="s">
        <v>254</v>
      </c>
      <c r="U1399" s="1" t="str">
        <f t="shared" si="5"/>
        <v>TP. Hồ Chí Minh</v>
      </c>
    </row>
    <row r="1400" spans="1:21" ht="15.75" customHeight="1" x14ac:dyDescent="0.25">
      <c r="A1400" s="1" t="s">
        <v>16478</v>
      </c>
      <c r="B1400" s="1" t="s">
        <v>4415</v>
      </c>
      <c r="C1400" s="1" t="s">
        <v>244</v>
      </c>
      <c r="D1400" s="1" t="s">
        <v>7103</v>
      </c>
      <c r="E1400" s="1" t="s">
        <v>386</v>
      </c>
      <c r="F1400" s="1" t="s">
        <v>40</v>
      </c>
      <c r="G1400" s="1" t="s">
        <v>386</v>
      </c>
      <c r="H1400" s="1" t="s">
        <v>16479</v>
      </c>
      <c r="I1400" s="1" t="s">
        <v>16480</v>
      </c>
      <c r="J1400" s="2" t="s">
        <v>16481</v>
      </c>
      <c r="K1400" s="1" t="s">
        <v>248</v>
      </c>
      <c r="L1400" s="1" t="s">
        <v>45</v>
      </c>
      <c r="M1400" s="1" t="s">
        <v>445</v>
      </c>
      <c r="N1400" s="1" t="s">
        <v>466</v>
      </c>
      <c r="O1400" s="1" t="s">
        <v>467</v>
      </c>
      <c r="P1400" s="1" t="s">
        <v>33</v>
      </c>
      <c r="Q1400" s="1" t="s">
        <v>16482</v>
      </c>
      <c r="S1400" s="1" t="s">
        <v>16483</v>
      </c>
      <c r="T1400" s="1" t="s">
        <v>254</v>
      </c>
      <c r="U1400" s="1" t="str">
        <f t="shared" si="5"/>
        <v>TP. Hồ Chí Minh</v>
      </c>
    </row>
    <row r="1401" spans="1:21" ht="15.75" customHeight="1" x14ac:dyDescent="0.25">
      <c r="A1401" s="1" t="s">
        <v>16484</v>
      </c>
      <c r="B1401" s="1" t="s">
        <v>1994</v>
      </c>
      <c r="C1401" s="1" t="s">
        <v>203</v>
      </c>
      <c r="D1401" s="1" t="s">
        <v>10278</v>
      </c>
      <c r="E1401" s="1" t="s">
        <v>386</v>
      </c>
      <c r="F1401" s="1" t="s">
        <v>40</v>
      </c>
      <c r="G1401" s="1" t="s">
        <v>386</v>
      </c>
      <c r="H1401" s="1" t="s">
        <v>16485</v>
      </c>
      <c r="I1401" s="1" t="s">
        <v>16486</v>
      </c>
      <c r="J1401" s="2" t="s">
        <v>16487</v>
      </c>
      <c r="K1401" s="1" t="s">
        <v>248</v>
      </c>
      <c r="L1401" s="1" t="s">
        <v>45</v>
      </c>
      <c r="M1401" s="1" t="s">
        <v>445</v>
      </c>
      <c r="N1401" s="1" t="s">
        <v>1088</v>
      </c>
      <c r="O1401" s="1" t="s">
        <v>1089</v>
      </c>
      <c r="P1401" s="1" t="s">
        <v>33</v>
      </c>
      <c r="Q1401" s="1" t="s">
        <v>16488</v>
      </c>
      <c r="S1401" s="1" t="s">
        <v>16489</v>
      </c>
      <c r="T1401" s="1" t="s">
        <v>254</v>
      </c>
      <c r="U1401" s="1" t="str">
        <f t="shared" si="5"/>
        <v>TP. Hồ Chí Minh</v>
      </c>
    </row>
    <row r="1402" spans="1:21" ht="15.75" customHeight="1" x14ac:dyDescent="0.25">
      <c r="A1402" s="1" t="s">
        <v>16490</v>
      </c>
      <c r="B1402" s="1" t="s">
        <v>415</v>
      </c>
      <c r="C1402" s="1" t="s">
        <v>317</v>
      </c>
      <c r="D1402" s="1" t="s">
        <v>16491</v>
      </c>
      <c r="E1402" s="1" t="s">
        <v>386</v>
      </c>
      <c r="F1402" s="1" t="s">
        <v>24</v>
      </c>
      <c r="G1402" s="1" t="s">
        <v>386</v>
      </c>
      <c r="H1402" s="1" t="s">
        <v>16492</v>
      </c>
      <c r="I1402" s="1" t="s">
        <v>16493</v>
      </c>
      <c r="J1402" s="2" t="s">
        <v>16494</v>
      </c>
      <c r="K1402" s="1" t="s">
        <v>248</v>
      </c>
      <c r="L1402" s="1" t="s">
        <v>45</v>
      </c>
      <c r="M1402" s="1" t="s">
        <v>445</v>
      </c>
      <c r="N1402" s="1" t="s">
        <v>1088</v>
      </c>
      <c r="O1402" s="1" t="s">
        <v>1089</v>
      </c>
      <c r="P1402" s="1" t="s">
        <v>33</v>
      </c>
      <c r="Q1402" s="1" t="s">
        <v>16495</v>
      </c>
      <c r="S1402" s="1" t="s">
        <v>16496</v>
      </c>
      <c r="T1402" s="1" t="s">
        <v>254</v>
      </c>
      <c r="U1402" s="1" t="str">
        <f t="shared" si="5"/>
        <v>TP. Hồ Chí Minh</v>
      </c>
    </row>
    <row r="1403" spans="1:21" ht="15.75" customHeight="1" x14ac:dyDescent="0.25">
      <c r="A1403" s="1" t="s">
        <v>16497</v>
      </c>
      <c r="B1403" s="1" t="s">
        <v>16498</v>
      </c>
      <c r="C1403" s="1" t="s">
        <v>327</v>
      </c>
      <c r="D1403" s="1" t="s">
        <v>16499</v>
      </c>
      <c r="E1403" s="1" t="s">
        <v>386</v>
      </c>
      <c r="F1403" s="1" t="s">
        <v>40</v>
      </c>
      <c r="G1403" s="1" t="s">
        <v>386</v>
      </c>
      <c r="H1403" s="1" t="s">
        <v>16500</v>
      </c>
      <c r="I1403" s="1" t="s">
        <v>16501</v>
      </c>
      <c r="J1403" s="2" t="s">
        <v>16502</v>
      </c>
      <c r="K1403" s="1" t="s">
        <v>248</v>
      </c>
      <c r="L1403" s="1" t="s">
        <v>45</v>
      </c>
      <c r="M1403" s="1" t="s">
        <v>445</v>
      </c>
      <c r="N1403" s="1" t="s">
        <v>446</v>
      </c>
      <c r="O1403" s="1" t="s">
        <v>447</v>
      </c>
      <c r="P1403" s="1" t="s">
        <v>33</v>
      </c>
      <c r="Q1403" s="1" t="s">
        <v>16503</v>
      </c>
      <c r="S1403" s="1" t="s">
        <v>16504</v>
      </c>
      <c r="T1403" s="1" t="s">
        <v>254</v>
      </c>
      <c r="U1403" s="1" t="str">
        <f t="shared" si="5"/>
        <v>TP. Hồ Chí Minh</v>
      </c>
    </row>
    <row r="1404" spans="1:21" ht="15.75" customHeight="1" x14ac:dyDescent="0.25">
      <c r="A1404" s="1" t="s">
        <v>16505</v>
      </c>
      <c r="B1404" s="1" t="s">
        <v>4926</v>
      </c>
      <c r="C1404" s="1" t="s">
        <v>2222</v>
      </c>
      <c r="D1404" s="1" t="s">
        <v>16506</v>
      </c>
      <c r="E1404" s="1" t="s">
        <v>386</v>
      </c>
      <c r="F1404" s="1" t="s">
        <v>24</v>
      </c>
      <c r="G1404" s="1" t="s">
        <v>386</v>
      </c>
      <c r="H1404" s="1" t="s">
        <v>16507</v>
      </c>
      <c r="I1404" s="1" t="s">
        <v>16508</v>
      </c>
      <c r="J1404" s="2" t="s">
        <v>16509</v>
      </c>
      <c r="K1404" s="1" t="s">
        <v>248</v>
      </c>
      <c r="L1404" s="1" t="s">
        <v>655</v>
      </c>
      <c r="M1404" s="1" t="s">
        <v>656</v>
      </c>
      <c r="N1404" s="1" t="s">
        <v>657</v>
      </c>
      <c r="O1404" s="1" t="s">
        <v>658</v>
      </c>
      <c r="P1404" s="1" t="s">
        <v>33</v>
      </c>
      <c r="Q1404" s="1" t="s">
        <v>16510</v>
      </c>
      <c r="S1404" s="1" t="s">
        <v>16511</v>
      </c>
      <c r="T1404" s="1" t="s">
        <v>254</v>
      </c>
      <c r="U1404" s="1" t="str">
        <f t="shared" si="5"/>
        <v>TP. Hồ Chí Minh</v>
      </c>
    </row>
    <row r="1405" spans="1:21" ht="15.75" customHeight="1" x14ac:dyDescent="0.25">
      <c r="A1405" s="1" t="s">
        <v>16512</v>
      </c>
      <c r="B1405" s="1" t="s">
        <v>4236</v>
      </c>
      <c r="C1405" s="1" t="s">
        <v>214</v>
      </c>
      <c r="D1405" s="1" t="s">
        <v>8189</v>
      </c>
      <c r="E1405" s="1" t="s">
        <v>386</v>
      </c>
      <c r="F1405" s="1" t="s">
        <v>40</v>
      </c>
      <c r="G1405" s="1" t="s">
        <v>386</v>
      </c>
      <c r="H1405" s="1" t="s">
        <v>16513</v>
      </c>
      <c r="I1405" s="1" t="s">
        <v>16514</v>
      </c>
      <c r="J1405" s="2" t="s">
        <v>16515</v>
      </c>
      <c r="K1405" s="1" t="s">
        <v>248</v>
      </c>
      <c r="L1405" s="1" t="s">
        <v>45</v>
      </c>
      <c r="M1405" s="1" t="s">
        <v>445</v>
      </c>
      <c r="N1405" s="1" t="s">
        <v>639</v>
      </c>
      <c r="O1405" s="1" t="s">
        <v>640</v>
      </c>
      <c r="P1405" s="1" t="s">
        <v>33</v>
      </c>
      <c r="Q1405" s="1" t="s">
        <v>16516</v>
      </c>
      <c r="S1405" s="1" t="s">
        <v>16517</v>
      </c>
      <c r="T1405" s="1" t="s">
        <v>254</v>
      </c>
      <c r="U1405" s="1" t="str">
        <f t="shared" si="5"/>
        <v>TP. Hồ Chí Minh</v>
      </c>
    </row>
    <row r="1406" spans="1:21" ht="15.75" customHeight="1" x14ac:dyDescent="0.25">
      <c r="A1406" s="1" t="s">
        <v>16518</v>
      </c>
      <c r="B1406" s="1" t="s">
        <v>2964</v>
      </c>
      <c r="C1406" s="1" t="s">
        <v>276</v>
      </c>
      <c r="D1406" s="1" t="s">
        <v>16519</v>
      </c>
      <c r="E1406" s="1" t="s">
        <v>386</v>
      </c>
      <c r="F1406" s="1" t="s">
        <v>40</v>
      </c>
      <c r="G1406" s="1" t="s">
        <v>386</v>
      </c>
      <c r="H1406" s="1" t="s">
        <v>16520</v>
      </c>
      <c r="I1406" s="1" t="s">
        <v>16521</v>
      </c>
      <c r="J1406" s="2" t="s">
        <v>16522</v>
      </c>
      <c r="K1406" s="1" t="s">
        <v>248</v>
      </c>
      <c r="L1406" s="1" t="s">
        <v>29</v>
      </c>
      <c r="M1406" s="1" t="s">
        <v>455</v>
      </c>
      <c r="N1406" s="1" t="s">
        <v>500</v>
      </c>
      <c r="O1406" s="1" t="s">
        <v>501</v>
      </c>
      <c r="P1406" s="1" t="s">
        <v>33</v>
      </c>
      <c r="Q1406" s="1" t="s">
        <v>16523</v>
      </c>
      <c r="S1406" s="1" t="s">
        <v>16524</v>
      </c>
      <c r="T1406" s="1" t="s">
        <v>254</v>
      </c>
      <c r="U1406" s="1" t="str">
        <f t="shared" si="5"/>
        <v>TP. Hồ Chí Minh</v>
      </c>
    </row>
    <row r="1407" spans="1:21" ht="15.75" customHeight="1" x14ac:dyDescent="0.25">
      <c r="A1407" s="1" t="s">
        <v>16525</v>
      </c>
      <c r="B1407" s="1" t="s">
        <v>1279</v>
      </c>
      <c r="C1407" s="1" t="s">
        <v>1716</v>
      </c>
      <c r="D1407" s="1" t="s">
        <v>16526</v>
      </c>
      <c r="E1407" s="1" t="s">
        <v>386</v>
      </c>
      <c r="F1407" s="1" t="s">
        <v>40</v>
      </c>
      <c r="G1407" s="1" t="s">
        <v>386</v>
      </c>
      <c r="H1407" s="1" t="s">
        <v>16527</v>
      </c>
      <c r="I1407" s="1" t="s">
        <v>16528</v>
      </c>
      <c r="J1407" s="2" t="s">
        <v>16529</v>
      </c>
      <c r="K1407" s="1" t="s">
        <v>248</v>
      </c>
      <c r="L1407" s="1" t="s">
        <v>29</v>
      </c>
      <c r="M1407" s="1" t="s">
        <v>455</v>
      </c>
      <c r="N1407" s="1" t="s">
        <v>456</v>
      </c>
      <c r="O1407" s="1" t="s">
        <v>457</v>
      </c>
      <c r="P1407" s="1" t="s">
        <v>33</v>
      </c>
      <c r="Q1407" s="1" t="s">
        <v>16530</v>
      </c>
      <c r="S1407" s="1" t="s">
        <v>16531</v>
      </c>
      <c r="T1407" s="1" t="s">
        <v>254</v>
      </c>
      <c r="U1407" s="1" t="str">
        <f t="shared" si="5"/>
        <v>TP. Hồ Chí Minh</v>
      </c>
    </row>
    <row r="1408" spans="1:21" ht="15.75" customHeight="1" x14ac:dyDescent="0.25">
      <c r="A1408" s="1" t="s">
        <v>16532</v>
      </c>
      <c r="B1408" s="1" t="s">
        <v>16533</v>
      </c>
      <c r="C1408" s="1" t="s">
        <v>911</v>
      </c>
      <c r="D1408" s="1" t="s">
        <v>14206</v>
      </c>
      <c r="E1408" s="1" t="s">
        <v>2846</v>
      </c>
      <c r="F1408" s="1" t="s">
        <v>40</v>
      </c>
      <c r="G1408" s="1" t="s">
        <v>2579</v>
      </c>
      <c r="H1408" s="1" t="s">
        <v>16534</v>
      </c>
      <c r="I1408" s="1" t="s">
        <v>16535</v>
      </c>
      <c r="J1408" s="2" t="s">
        <v>16536</v>
      </c>
      <c r="K1408" s="1" t="s">
        <v>248</v>
      </c>
      <c r="L1408" s="1" t="s">
        <v>45</v>
      </c>
      <c r="M1408" s="1" t="s">
        <v>445</v>
      </c>
      <c r="N1408" s="1" t="s">
        <v>701</v>
      </c>
      <c r="O1408" s="1" t="s">
        <v>702</v>
      </c>
      <c r="P1408" s="1" t="s">
        <v>33</v>
      </c>
      <c r="Q1408" s="1" t="s">
        <v>16537</v>
      </c>
      <c r="S1408" s="1" t="s">
        <v>16538</v>
      </c>
      <c r="T1408" s="1" t="s">
        <v>254</v>
      </c>
      <c r="U1408" s="1" t="str">
        <f t="shared" si="5"/>
        <v>Vĩnh Long</v>
      </c>
    </row>
    <row r="1409" spans="1:21" ht="15.75" customHeight="1" x14ac:dyDescent="0.25">
      <c r="A1409" s="1" t="s">
        <v>16539</v>
      </c>
      <c r="B1409" s="1" t="s">
        <v>16540</v>
      </c>
      <c r="C1409" s="1" t="s">
        <v>327</v>
      </c>
      <c r="D1409" s="1" t="s">
        <v>16541</v>
      </c>
      <c r="E1409" s="1" t="s">
        <v>2579</v>
      </c>
      <c r="F1409" s="1" t="s">
        <v>40</v>
      </c>
      <c r="G1409" s="1" t="s">
        <v>2579</v>
      </c>
      <c r="H1409" s="1" t="s">
        <v>16542</v>
      </c>
      <c r="I1409" s="1" t="s">
        <v>16543</v>
      </c>
      <c r="J1409" s="2" t="s">
        <v>16544</v>
      </c>
      <c r="K1409" s="1" t="s">
        <v>248</v>
      </c>
      <c r="L1409" s="1" t="s">
        <v>45</v>
      </c>
      <c r="M1409" s="1" t="s">
        <v>445</v>
      </c>
      <c r="N1409" s="1" t="s">
        <v>466</v>
      </c>
      <c r="O1409" s="1" t="s">
        <v>467</v>
      </c>
      <c r="P1409" s="1" t="s">
        <v>33</v>
      </c>
      <c r="Q1409" s="1" t="s">
        <v>16545</v>
      </c>
      <c r="S1409" s="1" t="s">
        <v>16546</v>
      </c>
      <c r="T1409" s="1" t="s">
        <v>254</v>
      </c>
      <c r="U1409" s="1" t="str">
        <f t="shared" si="5"/>
        <v>Vĩnh Long</v>
      </c>
    </row>
    <row r="1410" spans="1:21" ht="15.75" customHeight="1" x14ac:dyDescent="0.25">
      <c r="A1410" s="1" t="s">
        <v>16547</v>
      </c>
      <c r="B1410" s="1" t="s">
        <v>2437</v>
      </c>
      <c r="C1410" s="1" t="s">
        <v>327</v>
      </c>
      <c r="D1410" s="1" t="s">
        <v>7052</v>
      </c>
      <c r="E1410" s="1" t="s">
        <v>386</v>
      </c>
      <c r="F1410" s="1" t="s">
        <v>40</v>
      </c>
      <c r="G1410" s="1" t="s">
        <v>2579</v>
      </c>
      <c r="H1410" s="1" t="s">
        <v>16548</v>
      </c>
      <c r="I1410" s="1" t="s">
        <v>16549</v>
      </c>
      <c r="J1410" s="2" t="s">
        <v>16550</v>
      </c>
      <c r="K1410" s="1" t="s">
        <v>248</v>
      </c>
      <c r="L1410" s="1" t="s">
        <v>29</v>
      </c>
      <c r="M1410" s="1" t="s">
        <v>455</v>
      </c>
      <c r="N1410" s="1" t="s">
        <v>500</v>
      </c>
      <c r="O1410" s="1" t="s">
        <v>501</v>
      </c>
      <c r="P1410" s="1" t="s">
        <v>33</v>
      </c>
      <c r="Q1410" s="1" t="s">
        <v>16551</v>
      </c>
      <c r="S1410" s="1" t="s">
        <v>16552</v>
      </c>
      <c r="T1410" s="1" t="s">
        <v>254</v>
      </c>
      <c r="U1410" s="1" t="str">
        <f t="shared" si="5"/>
        <v>Vĩnh Long</v>
      </c>
    </row>
    <row r="1411" spans="1:21" ht="15.75" customHeight="1" x14ac:dyDescent="0.25">
      <c r="A1411" s="1" t="s">
        <v>16553</v>
      </c>
      <c r="B1411" s="1" t="s">
        <v>16554</v>
      </c>
      <c r="C1411" s="1" t="s">
        <v>39</v>
      </c>
      <c r="D1411" s="1" t="s">
        <v>14741</v>
      </c>
      <c r="E1411" s="1" t="s">
        <v>2579</v>
      </c>
      <c r="F1411" s="1" t="s">
        <v>40</v>
      </c>
      <c r="G1411" s="1" t="s">
        <v>2579</v>
      </c>
      <c r="H1411" s="1" t="s">
        <v>16555</v>
      </c>
      <c r="I1411" s="1" t="s">
        <v>16556</v>
      </c>
      <c r="J1411" s="2" t="s">
        <v>16557</v>
      </c>
      <c r="K1411" s="1" t="s">
        <v>248</v>
      </c>
      <c r="L1411" s="1" t="s">
        <v>29</v>
      </c>
      <c r="M1411" s="1" t="s">
        <v>455</v>
      </c>
      <c r="N1411" s="1" t="s">
        <v>456</v>
      </c>
      <c r="O1411" s="1" t="s">
        <v>457</v>
      </c>
      <c r="P1411" s="1" t="s">
        <v>33</v>
      </c>
      <c r="Q1411" s="1" t="s">
        <v>16558</v>
      </c>
      <c r="S1411" s="1" t="s">
        <v>16559</v>
      </c>
      <c r="T1411" s="1" t="s">
        <v>254</v>
      </c>
      <c r="U1411" s="1" t="str">
        <f t="shared" si="5"/>
        <v>Vĩnh Long</v>
      </c>
    </row>
    <row r="1412" spans="1:21" ht="15.75" customHeight="1" x14ac:dyDescent="0.25">
      <c r="A1412" s="1" t="s">
        <v>16560</v>
      </c>
      <c r="B1412" s="1" t="s">
        <v>16561</v>
      </c>
      <c r="C1412" s="1" t="s">
        <v>214</v>
      </c>
      <c r="D1412" s="1" t="s">
        <v>13692</v>
      </c>
      <c r="E1412" s="1" t="s">
        <v>2579</v>
      </c>
      <c r="F1412" s="1" t="s">
        <v>40</v>
      </c>
      <c r="G1412" s="1" t="s">
        <v>2579</v>
      </c>
      <c r="H1412" s="1" t="s">
        <v>16562</v>
      </c>
      <c r="I1412" s="1" t="s">
        <v>16563</v>
      </c>
      <c r="J1412" s="2" t="s">
        <v>16564</v>
      </c>
      <c r="K1412" s="1" t="s">
        <v>248</v>
      </c>
      <c r="L1412" s="1" t="s">
        <v>29</v>
      </c>
      <c r="M1412" s="1" t="s">
        <v>455</v>
      </c>
      <c r="N1412" s="1" t="s">
        <v>629</v>
      </c>
      <c r="O1412" s="1" t="s">
        <v>630</v>
      </c>
      <c r="P1412" s="1" t="s">
        <v>33</v>
      </c>
      <c r="Q1412" s="1" t="s">
        <v>16565</v>
      </c>
      <c r="S1412" s="1" t="s">
        <v>16566</v>
      </c>
      <c r="T1412" s="1" t="s">
        <v>254</v>
      </c>
      <c r="U1412" s="1" t="str">
        <f t="shared" si="5"/>
        <v>Vĩnh Long</v>
      </c>
    </row>
    <row r="1413" spans="1:21" ht="15.75" customHeight="1" x14ac:dyDescent="0.25">
      <c r="A1413" s="1" t="s">
        <v>16567</v>
      </c>
      <c r="B1413" s="1" t="s">
        <v>16568</v>
      </c>
      <c r="C1413" s="1" t="s">
        <v>266</v>
      </c>
      <c r="D1413" s="1" t="s">
        <v>9323</v>
      </c>
      <c r="E1413" s="1" t="s">
        <v>3730</v>
      </c>
      <c r="F1413" s="1" t="s">
        <v>40</v>
      </c>
      <c r="G1413" s="1" t="s">
        <v>3730</v>
      </c>
      <c r="H1413" s="1" t="s">
        <v>16569</v>
      </c>
      <c r="I1413" s="1" t="s">
        <v>16570</v>
      </c>
      <c r="J1413" s="2" t="s">
        <v>16571</v>
      </c>
      <c r="K1413" s="1" t="s">
        <v>248</v>
      </c>
      <c r="L1413" s="1" t="s">
        <v>45</v>
      </c>
      <c r="M1413" s="1" t="s">
        <v>445</v>
      </c>
      <c r="N1413" s="1" t="s">
        <v>466</v>
      </c>
      <c r="O1413" s="1" t="s">
        <v>467</v>
      </c>
      <c r="P1413" s="1" t="s">
        <v>33</v>
      </c>
      <c r="Q1413" s="1" t="s">
        <v>16572</v>
      </c>
      <c r="S1413" s="1" t="s">
        <v>16573</v>
      </c>
      <c r="T1413" s="1" t="s">
        <v>254</v>
      </c>
      <c r="U1413" s="1" t="str">
        <f t="shared" si="5"/>
        <v>Trà Vinh</v>
      </c>
    </row>
    <row r="1414" spans="1:21" ht="15.75" customHeight="1" x14ac:dyDescent="0.25">
      <c r="A1414" s="1" t="s">
        <v>16574</v>
      </c>
      <c r="B1414" s="1" t="s">
        <v>3419</v>
      </c>
      <c r="C1414" s="1" t="s">
        <v>843</v>
      </c>
      <c r="D1414" s="1" t="s">
        <v>16575</v>
      </c>
      <c r="E1414" s="1" t="s">
        <v>3730</v>
      </c>
      <c r="F1414" s="1" t="s">
        <v>24</v>
      </c>
      <c r="G1414" s="1" t="s">
        <v>3730</v>
      </c>
      <c r="H1414" s="1" t="s">
        <v>16576</v>
      </c>
      <c r="I1414" s="1" t="s">
        <v>16577</v>
      </c>
      <c r="J1414" s="2" t="s">
        <v>16578</v>
      </c>
      <c r="K1414" s="1" t="s">
        <v>248</v>
      </c>
      <c r="L1414" s="1" t="s">
        <v>29</v>
      </c>
      <c r="M1414" s="1" t="s">
        <v>455</v>
      </c>
      <c r="N1414" s="1" t="s">
        <v>456</v>
      </c>
      <c r="O1414" s="1" t="s">
        <v>457</v>
      </c>
      <c r="P1414" s="1" t="s">
        <v>33</v>
      </c>
      <c r="Q1414" s="1" t="s">
        <v>16579</v>
      </c>
      <c r="S1414" s="1" t="s">
        <v>16580</v>
      </c>
      <c r="T1414" s="1" t="s">
        <v>254</v>
      </c>
      <c r="U1414" s="1" t="str">
        <f t="shared" si="5"/>
        <v>Trà Vinh</v>
      </c>
    </row>
    <row r="1415" spans="1:21" ht="15.75" customHeight="1" x14ac:dyDescent="0.25">
      <c r="A1415" s="1" t="s">
        <v>16581</v>
      </c>
      <c r="B1415" s="1" t="s">
        <v>5530</v>
      </c>
      <c r="C1415" s="1" t="s">
        <v>1207</v>
      </c>
      <c r="D1415" s="1" t="s">
        <v>13586</v>
      </c>
      <c r="E1415" s="1" t="s">
        <v>2071</v>
      </c>
      <c r="F1415" s="1" t="s">
        <v>24</v>
      </c>
      <c r="G1415" s="1" t="s">
        <v>2071</v>
      </c>
      <c r="H1415" s="1" t="s">
        <v>16582</v>
      </c>
      <c r="I1415" s="1" t="s">
        <v>16583</v>
      </c>
      <c r="J1415" s="2" t="s">
        <v>16584</v>
      </c>
      <c r="K1415" s="1" t="s">
        <v>248</v>
      </c>
      <c r="L1415" s="1" t="s">
        <v>520</v>
      </c>
      <c r="M1415" s="1" t="s">
        <v>521</v>
      </c>
      <c r="N1415" s="1" t="s">
        <v>522</v>
      </c>
      <c r="O1415" s="1" t="s">
        <v>523</v>
      </c>
      <c r="P1415" s="1" t="s">
        <v>33</v>
      </c>
      <c r="Q1415" s="1" t="s">
        <v>16585</v>
      </c>
      <c r="S1415" s="1" t="s">
        <v>16586</v>
      </c>
      <c r="T1415" s="1" t="s">
        <v>254</v>
      </c>
      <c r="U1415" s="1" t="str">
        <f t="shared" si="5"/>
        <v>Đồng Nai</v>
      </c>
    </row>
    <row r="1416" spans="1:21" ht="15.75" customHeight="1" x14ac:dyDescent="0.25">
      <c r="A1416" s="1" t="s">
        <v>16587</v>
      </c>
      <c r="B1416" s="1" t="s">
        <v>5139</v>
      </c>
      <c r="C1416" s="1" t="s">
        <v>462</v>
      </c>
      <c r="D1416" s="1" t="s">
        <v>7030</v>
      </c>
      <c r="E1416" s="1" t="s">
        <v>2071</v>
      </c>
      <c r="F1416" s="1" t="s">
        <v>40</v>
      </c>
      <c r="G1416" s="1" t="s">
        <v>2071</v>
      </c>
      <c r="H1416" s="1" t="s">
        <v>16588</v>
      </c>
      <c r="I1416" s="1" t="s">
        <v>16589</v>
      </c>
      <c r="J1416" s="2" t="s">
        <v>16590</v>
      </c>
      <c r="K1416" s="1" t="s">
        <v>248</v>
      </c>
      <c r="L1416" s="1" t="s">
        <v>29</v>
      </c>
      <c r="M1416" s="1" t="s">
        <v>455</v>
      </c>
      <c r="N1416" s="1" t="s">
        <v>500</v>
      </c>
      <c r="O1416" s="1" t="s">
        <v>501</v>
      </c>
      <c r="P1416" s="1" t="s">
        <v>33</v>
      </c>
      <c r="Q1416" s="1" t="s">
        <v>16591</v>
      </c>
      <c r="S1416" s="1" t="s">
        <v>16592</v>
      </c>
      <c r="T1416" s="1" t="s">
        <v>254</v>
      </c>
      <c r="U1416" s="1" t="str">
        <f t="shared" si="5"/>
        <v>Đồng Nai</v>
      </c>
    </row>
    <row r="1417" spans="1:21" ht="15.75" customHeight="1" x14ac:dyDescent="0.25">
      <c r="A1417" s="1" t="s">
        <v>16593</v>
      </c>
      <c r="B1417" s="1" t="s">
        <v>4184</v>
      </c>
      <c r="C1417" s="1" t="s">
        <v>39</v>
      </c>
      <c r="D1417" s="1" t="s">
        <v>16594</v>
      </c>
      <c r="E1417" s="1" t="s">
        <v>386</v>
      </c>
      <c r="F1417" s="1" t="s">
        <v>24</v>
      </c>
      <c r="G1417" s="1" t="s">
        <v>2071</v>
      </c>
      <c r="H1417" s="1" t="s">
        <v>16595</v>
      </c>
      <c r="I1417" s="1" t="s">
        <v>16596</v>
      </c>
      <c r="J1417" s="2" t="s">
        <v>16597</v>
      </c>
      <c r="K1417" s="1" t="s">
        <v>248</v>
      </c>
      <c r="L1417" s="1" t="s">
        <v>80</v>
      </c>
      <c r="M1417" s="1" t="s">
        <v>249</v>
      </c>
      <c r="N1417" s="1" t="s">
        <v>250</v>
      </c>
      <c r="O1417" s="1" t="s">
        <v>251</v>
      </c>
      <c r="P1417" s="1" t="s">
        <v>33</v>
      </c>
      <c r="Q1417" s="1" t="s">
        <v>16598</v>
      </c>
      <c r="S1417" s="1" t="s">
        <v>16599</v>
      </c>
      <c r="T1417" s="1" t="s">
        <v>254</v>
      </c>
      <c r="U1417" s="1" t="str">
        <f t="shared" si="5"/>
        <v>Đồng Nai</v>
      </c>
    </row>
    <row r="1418" spans="1:21" ht="15.75" customHeight="1" x14ac:dyDescent="0.25">
      <c r="A1418" s="1" t="s">
        <v>16600</v>
      </c>
      <c r="B1418" s="1" t="s">
        <v>747</v>
      </c>
      <c r="C1418" s="1" t="s">
        <v>611</v>
      </c>
      <c r="D1418" s="1" t="s">
        <v>9809</v>
      </c>
      <c r="E1418" s="1" t="s">
        <v>386</v>
      </c>
      <c r="F1418" s="1" t="s">
        <v>24</v>
      </c>
      <c r="G1418" s="1" t="s">
        <v>2071</v>
      </c>
      <c r="H1418" s="1" t="s">
        <v>16601</v>
      </c>
      <c r="I1418" s="1" t="s">
        <v>16602</v>
      </c>
      <c r="J1418" s="2" t="s">
        <v>16603</v>
      </c>
      <c r="K1418" s="1" t="s">
        <v>248</v>
      </c>
      <c r="L1418" s="1" t="s">
        <v>45</v>
      </c>
      <c r="M1418" s="1" t="s">
        <v>445</v>
      </c>
      <c r="N1418" s="1" t="s">
        <v>1088</v>
      </c>
      <c r="O1418" s="1" t="s">
        <v>1089</v>
      </c>
      <c r="P1418" s="1" t="s">
        <v>33</v>
      </c>
      <c r="Q1418" s="1" t="s">
        <v>16604</v>
      </c>
      <c r="S1418" s="1" t="s">
        <v>16605</v>
      </c>
      <c r="T1418" s="1" t="s">
        <v>254</v>
      </c>
      <c r="U1418" s="1" t="str">
        <f t="shared" si="5"/>
        <v>Đồng Nai</v>
      </c>
    </row>
    <row r="1419" spans="1:21" ht="15.75" customHeight="1" x14ac:dyDescent="0.25">
      <c r="A1419" s="1" t="s">
        <v>16606</v>
      </c>
      <c r="B1419" s="1" t="s">
        <v>1383</v>
      </c>
      <c r="C1419" s="1" t="s">
        <v>1785</v>
      </c>
      <c r="D1419" s="1" t="s">
        <v>16607</v>
      </c>
      <c r="E1419" s="1" t="s">
        <v>386</v>
      </c>
      <c r="F1419" s="1" t="s">
        <v>24</v>
      </c>
      <c r="G1419" s="1" t="s">
        <v>2071</v>
      </c>
      <c r="H1419" s="1" t="s">
        <v>16608</v>
      </c>
      <c r="I1419" s="1" t="s">
        <v>16609</v>
      </c>
      <c r="J1419" s="2" t="s">
        <v>16610</v>
      </c>
      <c r="K1419" s="1" t="s">
        <v>248</v>
      </c>
      <c r="L1419" s="1" t="s">
        <v>80</v>
      </c>
      <c r="M1419" s="1" t="s">
        <v>249</v>
      </c>
      <c r="N1419" s="1" t="s">
        <v>538</v>
      </c>
      <c r="O1419" s="1" t="s">
        <v>539</v>
      </c>
      <c r="P1419" s="1" t="s">
        <v>33</v>
      </c>
      <c r="Q1419" s="1" t="s">
        <v>16611</v>
      </c>
      <c r="S1419" s="1" t="s">
        <v>16612</v>
      </c>
      <c r="T1419" s="1" t="s">
        <v>254</v>
      </c>
      <c r="U1419" s="1" t="str">
        <f t="shared" si="5"/>
        <v>Đồng Nai</v>
      </c>
    </row>
    <row r="1420" spans="1:21" ht="15.75" customHeight="1" x14ac:dyDescent="0.25">
      <c r="A1420" s="1" t="s">
        <v>16613</v>
      </c>
      <c r="B1420" s="1" t="s">
        <v>2101</v>
      </c>
      <c r="C1420" s="1" t="s">
        <v>1633</v>
      </c>
      <c r="D1420" s="1" t="s">
        <v>16614</v>
      </c>
      <c r="E1420" s="1" t="s">
        <v>2071</v>
      </c>
      <c r="F1420" s="1" t="s">
        <v>40</v>
      </c>
      <c r="G1420" s="1" t="s">
        <v>2071</v>
      </c>
      <c r="H1420" s="1" t="s">
        <v>16615</v>
      </c>
      <c r="I1420" s="1" t="s">
        <v>16616</v>
      </c>
      <c r="J1420" s="2" t="s">
        <v>16617</v>
      </c>
      <c r="K1420" s="1" t="s">
        <v>248</v>
      </c>
      <c r="L1420" s="1" t="s">
        <v>29</v>
      </c>
      <c r="M1420" s="1" t="s">
        <v>455</v>
      </c>
      <c r="N1420" s="1" t="s">
        <v>629</v>
      </c>
      <c r="O1420" s="1" t="s">
        <v>630</v>
      </c>
      <c r="P1420" s="1" t="s">
        <v>33</v>
      </c>
      <c r="Q1420" s="1" t="s">
        <v>16618</v>
      </c>
      <c r="S1420" s="1" t="s">
        <v>16619</v>
      </c>
      <c r="T1420" s="1" t="s">
        <v>254</v>
      </c>
      <c r="U1420" s="1" t="str">
        <f t="shared" si="5"/>
        <v>Đồng Nai</v>
      </c>
    </row>
    <row r="1421" spans="1:21" ht="15.75" customHeight="1" x14ac:dyDescent="0.25">
      <c r="A1421" s="1" t="s">
        <v>16620</v>
      </c>
      <c r="B1421" s="1" t="s">
        <v>3153</v>
      </c>
      <c r="C1421" s="1" t="s">
        <v>827</v>
      </c>
      <c r="D1421" s="1" t="s">
        <v>9112</v>
      </c>
      <c r="E1421" s="1" t="s">
        <v>386</v>
      </c>
      <c r="F1421" s="1" t="s">
        <v>40</v>
      </c>
      <c r="G1421" s="1" t="s">
        <v>2071</v>
      </c>
      <c r="H1421" s="1" t="s">
        <v>16621</v>
      </c>
      <c r="I1421" s="1" t="s">
        <v>16622</v>
      </c>
      <c r="J1421" s="2" t="s">
        <v>16623</v>
      </c>
      <c r="K1421" s="1" t="s">
        <v>248</v>
      </c>
      <c r="L1421" s="1" t="s">
        <v>7328</v>
      </c>
      <c r="M1421" s="1" t="s">
        <v>7329</v>
      </c>
      <c r="N1421" s="1" t="s">
        <v>7330</v>
      </c>
      <c r="O1421" s="1" t="s">
        <v>7331</v>
      </c>
      <c r="P1421" s="1" t="s">
        <v>33</v>
      </c>
      <c r="Q1421" s="1" t="s">
        <v>16624</v>
      </c>
      <c r="S1421" s="1" t="s">
        <v>16625</v>
      </c>
      <c r="T1421" s="1" t="s">
        <v>254</v>
      </c>
      <c r="U1421" s="1" t="str">
        <f t="shared" si="5"/>
        <v>Đồng Nai</v>
      </c>
    </row>
    <row r="1422" spans="1:21" ht="15.75" customHeight="1" x14ac:dyDescent="0.25">
      <c r="A1422" s="1" t="s">
        <v>16626</v>
      </c>
      <c r="B1422" s="1" t="s">
        <v>16627</v>
      </c>
      <c r="C1422" s="1" t="s">
        <v>1734</v>
      </c>
      <c r="D1422" s="1" t="s">
        <v>7103</v>
      </c>
      <c r="E1422" s="1" t="s">
        <v>2071</v>
      </c>
      <c r="F1422" s="1" t="s">
        <v>40</v>
      </c>
      <c r="G1422" s="1" t="s">
        <v>2071</v>
      </c>
      <c r="H1422" s="1" t="s">
        <v>16628</v>
      </c>
      <c r="I1422" s="1" t="s">
        <v>16629</v>
      </c>
      <c r="J1422" s="2" t="s">
        <v>16630</v>
      </c>
      <c r="K1422" s="1" t="s">
        <v>248</v>
      </c>
      <c r="L1422" s="1" t="s">
        <v>45</v>
      </c>
      <c r="M1422" s="1" t="s">
        <v>445</v>
      </c>
      <c r="N1422" s="1" t="s">
        <v>510</v>
      </c>
      <c r="O1422" s="1" t="s">
        <v>511</v>
      </c>
      <c r="P1422" s="1" t="s">
        <v>33</v>
      </c>
      <c r="Q1422" s="1" t="s">
        <v>16631</v>
      </c>
      <c r="S1422" s="1" t="s">
        <v>16632</v>
      </c>
      <c r="T1422" s="1" t="s">
        <v>254</v>
      </c>
      <c r="U1422" s="1" t="str">
        <f t="shared" si="5"/>
        <v>Đồng Nai</v>
      </c>
    </row>
    <row r="1423" spans="1:21" ht="15.75" customHeight="1" x14ac:dyDescent="0.25">
      <c r="A1423" s="1" t="s">
        <v>16633</v>
      </c>
      <c r="B1423" s="1" t="s">
        <v>16634</v>
      </c>
      <c r="C1423" s="1" t="s">
        <v>1316</v>
      </c>
      <c r="D1423" s="1" t="s">
        <v>16635</v>
      </c>
      <c r="E1423" s="1" t="s">
        <v>2197</v>
      </c>
      <c r="F1423" s="1" t="s">
        <v>40</v>
      </c>
      <c r="G1423" s="1" t="s">
        <v>2197</v>
      </c>
      <c r="H1423" s="1" t="s">
        <v>16636</v>
      </c>
      <c r="I1423" s="1" t="s">
        <v>16637</v>
      </c>
      <c r="J1423" s="2" t="s">
        <v>16638</v>
      </c>
      <c r="K1423" s="1" t="s">
        <v>184</v>
      </c>
      <c r="L1423" s="1" t="s">
        <v>655</v>
      </c>
      <c r="M1423" s="1" t="s">
        <v>9076</v>
      </c>
      <c r="N1423" s="1" t="s">
        <v>9077</v>
      </c>
      <c r="O1423" s="1" t="s">
        <v>9078</v>
      </c>
      <c r="P1423" s="1" t="s">
        <v>33</v>
      </c>
      <c r="Q1423" s="1" t="s">
        <v>16639</v>
      </c>
      <c r="S1423" s="1" t="s">
        <v>16640</v>
      </c>
      <c r="T1423" s="1" t="s">
        <v>190</v>
      </c>
      <c r="U1423" s="1" t="str">
        <f t="shared" si="5"/>
        <v>Đắk Lắk</v>
      </c>
    </row>
    <row r="1424" spans="1:21" ht="15.75" customHeight="1" x14ac:dyDescent="0.25">
      <c r="A1424" s="1" t="s">
        <v>16641</v>
      </c>
      <c r="B1424" s="1" t="s">
        <v>16642</v>
      </c>
      <c r="C1424" s="1" t="s">
        <v>2176</v>
      </c>
      <c r="D1424" s="1" t="s">
        <v>10181</v>
      </c>
      <c r="E1424" s="1" t="s">
        <v>1819</v>
      </c>
      <c r="F1424" s="1" t="s">
        <v>40</v>
      </c>
      <c r="G1424" s="1" t="s">
        <v>1819</v>
      </c>
      <c r="H1424" s="1" t="s">
        <v>16643</v>
      </c>
      <c r="I1424" s="1" t="s">
        <v>16644</v>
      </c>
      <c r="J1424" s="2" t="s">
        <v>16645</v>
      </c>
      <c r="K1424" s="1" t="s">
        <v>184</v>
      </c>
      <c r="L1424" s="1" t="s">
        <v>45</v>
      </c>
      <c r="M1424" s="1" t="s">
        <v>185</v>
      </c>
      <c r="N1424" s="1" t="s">
        <v>228</v>
      </c>
      <c r="O1424" s="1" t="s">
        <v>229</v>
      </c>
      <c r="P1424" s="1" t="s">
        <v>33</v>
      </c>
      <c r="Q1424" s="1" t="s">
        <v>16646</v>
      </c>
      <c r="S1424" s="1" t="s">
        <v>16647</v>
      </c>
      <c r="T1424" s="1" t="s">
        <v>190</v>
      </c>
      <c r="U1424" s="1" t="str">
        <f t="shared" si="5"/>
        <v>Phú Yên</v>
      </c>
    </row>
    <row r="1425" spans="1:21" ht="15.75" customHeight="1" x14ac:dyDescent="0.25">
      <c r="A1425" s="1" t="s">
        <v>16648</v>
      </c>
      <c r="B1425" s="1" t="s">
        <v>16649</v>
      </c>
      <c r="C1425" s="1" t="s">
        <v>234</v>
      </c>
      <c r="D1425" s="1" t="s">
        <v>16650</v>
      </c>
      <c r="E1425" s="1" t="s">
        <v>1819</v>
      </c>
      <c r="F1425" s="1" t="s">
        <v>40</v>
      </c>
      <c r="G1425" s="1" t="s">
        <v>1819</v>
      </c>
      <c r="H1425" s="1" t="s">
        <v>16651</v>
      </c>
      <c r="I1425" s="1" t="s">
        <v>16652</v>
      </c>
      <c r="J1425" s="2" t="s">
        <v>16653</v>
      </c>
      <c r="K1425" s="1" t="s">
        <v>184</v>
      </c>
      <c r="L1425" s="1" t="s">
        <v>80</v>
      </c>
      <c r="M1425" s="1" t="s">
        <v>196</v>
      </c>
      <c r="N1425" s="1" t="s">
        <v>197</v>
      </c>
      <c r="O1425" s="1" t="s">
        <v>198</v>
      </c>
      <c r="P1425" s="1" t="s">
        <v>33</v>
      </c>
      <c r="Q1425" s="1" t="s">
        <v>16654</v>
      </c>
      <c r="S1425" s="1" t="s">
        <v>16655</v>
      </c>
      <c r="T1425" s="1" t="s">
        <v>190</v>
      </c>
      <c r="U1425" s="1" t="str">
        <f t="shared" si="5"/>
        <v>Phú Yên</v>
      </c>
    </row>
    <row r="1426" spans="1:21" ht="15.75" customHeight="1" x14ac:dyDescent="0.25">
      <c r="A1426" s="1" t="s">
        <v>16656</v>
      </c>
      <c r="B1426" s="1" t="s">
        <v>16657</v>
      </c>
      <c r="C1426" s="1" t="s">
        <v>1199</v>
      </c>
      <c r="D1426" s="1" t="s">
        <v>10050</v>
      </c>
      <c r="E1426" s="1" t="s">
        <v>386</v>
      </c>
      <c r="F1426" s="1" t="s">
        <v>40</v>
      </c>
      <c r="G1426" s="1" t="s">
        <v>386</v>
      </c>
      <c r="H1426" s="1" t="s">
        <v>16658</v>
      </c>
      <c r="I1426" s="1" t="s">
        <v>16659</v>
      </c>
      <c r="J1426" s="2" t="s">
        <v>16660</v>
      </c>
      <c r="K1426" s="1" t="s">
        <v>28</v>
      </c>
      <c r="L1426" s="1" t="s">
        <v>45</v>
      </c>
      <c r="M1426" s="1" t="s">
        <v>259</v>
      </c>
      <c r="N1426" s="1" t="s">
        <v>581</v>
      </c>
      <c r="O1426" s="1" t="s">
        <v>582</v>
      </c>
      <c r="P1426" s="1" t="s">
        <v>33</v>
      </c>
      <c r="Q1426" s="1" t="s">
        <v>16661</v>
      </c>
      <c r="S1426" s="1" t="s">
        <v>16662</v>
      </c>
      <c r="T1426" s="1" t="s">
        <v>36</v>
      </c>
      <c r="U1426" s="1" t="str">
        <f t="shared" si="5"/>
        <v>TP. Hồ Chí Minh</v>
      </c>
    </row>
    <row r="1427" spans="1:21" ht="15.75" customHeight="1" x14ac:dyDescent="0.25">
      <c r="A1427" s="1" t="s">
        <v>16663</v>
      </c>
      <c r="B1427" s="1" t="s">
        <v>16664</v>
      </c>
      <c r="C1427" s="1" t="s">
        <v>462</v>
      </c>
      <c r="D1427" s="1" t="s">
        <v>16665</v>
      </c>
      <c r="E1427" s="1" t="s">
        <v>386</v>
      </c>
      <c r="F1427" s="1" t="s">
        <v>40</v>
      </c>
      <c r="G1427" s="1" t="s">
        <v>386</v>
      </c>
      <c r="H1427" s="1" t="s">
        <v>16666</v>
      </c>
      <c r="I1427" s="1" t="s">
        <v>16667</v>
      </c>
      <c r="J1427" s="2" t="s">
        <v>16668</v>
      </c>
      <c r="K1427" s="1" t="s">
        <v>28</v>
      </c>
      <c r="L1427" s="1" t="s">
        <v>29</v>
      </c>
      <c r="M1427" s="1" t="s">
        <v>30</v>
      </c>
      <c r="N1427" s="1" t="s">
        <v>855</v>
      </c>
      <c r="O1427" s="1" t="s">
        <v>856</v>
      </c>
      <c r="P1427" s="1" t="s">
        <v>33</v>
      </c>
      <c r="Q1427" s="1" t="s">
        <v>16669</v>
      </c>
      <c r="S1427" s="1" t="s">
        <v>16670</v>
      </c>
      <c r="T1427" s="1" t="s">
        <v>36</v>
      </c>
      <c r="U1427" s="1" t="str">
        <f t="shared" si="5"/>
        <v>TP. Hồ Chí Minh</v>
      </c>
    </row>
    <row r="1428" spans="1:21" ht="15.75" customHeight="1" x14ac:dyDescent="0.25">
      <c r="A1428" s="1" t="s">
        <v>16671</v>
      </c>
      <c r="B1428" s="1" t="s">
        <v>1824</v>
      </c>
      <c r="C1428" s="1" t="s">
        <v>214</v>
      </c>
      <c r="D1428" s="1" t="s">
        <v>8881</v>
      </c>
      <c r="E1428" s="1" t="s">
        <v>386</v>
      </c>
      <c r="F1428" s="1" t="s">
        <v>40</v>
      </c>
      <c r="G1428" s="1" t="s">
        <v>386</v>
      </c>
      <c r="H1428" s="1" t="s">
        <v>16672</v>
      </c>
      <c r="I1428" s="1" t="s">
        <v>16673</v>
      </c>
      <c r="J1428" s="2" t="s">
        <v>16674</v>
      </c>
      <c r="K1428" s="1" t="s">
        <v>28</v>
      </c>
      <c r="L1428" s="1" t="s">
        <v>29</v>
      </c>
      <c r="M1428" s="1" t="s">
        <v>30</v>
      </c>
      <c r="N1428" s="1" t="s">
        <v>855</v>
      </c>
      <c r="O1428" s="1" t="s">
        <v>856</v>
      </c>
      <c r="P1428" s="1" t="s">
        <v>33</v>
      </c>
      <c r="Q1428" s="1" t="s">
        <v>16675</v>
      </c>
      <c r="S1428" s="1" t="s">
        <v>16676</v>
      </c>
      <c r="T1428" s="1" t="s">
        <v>36</v>
      </c>
      <c r="U1428" s="1" t="str">
        <f t="shared" si="5"/>
        <v>TP. Hồ Chí Minh</v>
      </c>
    </row>
    <row r="1429" spans="1:21" ht="15.75" customHeight="1" x14ac:dyDescent="0.25">
      <c r="A1429" s="1" t="s">
        <v>16677</v>
      </c>
      <c r="B1429" s="1" t="s">
        <v>16678</v>
      </c>
      <c r="C1429" s="1" t="s">
        <v>214</v>
      </c>
      <c r="D1429" s="1" t="s">
        <v>8808</v>
      </c>
      <c r="E1429" s="1" t="s">
        <v>386</v>
      </c>
      <c r="F1429" s="1" t="s">
        <v>40</v>
      </c>
      <c r="G1429" s="1" t="s">
        <v>386</v>
      </c>
      <c r="H1429" s="1" t="s">
        <v>16679</v>
      </c>
      <c r="I1429" s="1" t="s">
        <v>16680</v>
      </c>
      <c r="J1429" s="2" t="s">
        <v>16681</v>
      </c>
      <c r="K1429" s="1" t="s">
        <v>28</v>
      </c>
      <c r="L1429" s="1" t="s">
        <v>29</v>
      </c>
      <c r="M1429" s="1" t="s">
        <v>30</v>
      </c>
      <c r="N1429" s="1" t="s">
        <v>897</v>
      </c>
      <c r="O1429" s="1" t="s">
        <v>898</v>
      </c>
      <c r="P1429" s="1" t="s">
        <v>33</v>
      </c>
      <c r="Q1429" s="1" t="s">
        <v>16682</v>
      </c>
      <c r="S1429" s="1" t="s">
        <v>16683</v>
      </c>
      <c r="T1429" s="1" t="s">
        <v>36</v>
      </c>
      <c r="U1429" s="1" t="str">
        <f t="shared" si="5"/>
        <v>TP. Hồ Chí Minh</v>
      </c>
    </row>
    <row r="1430" spans="1:21" ht="15.75" customHeight="1" x14ac:dyDescent="0.25">
      <c r="A1430" s="1" t="s">
        <v>16684</v>
      </c>
      <c r="B1430" s="1" t="s">
        <v>5111</v>
      </c>
      <c r="C1430" s="1" t="s">
        <v>327</v>
      </c>
      <c r="D1430" s="1" t="s">
        <v>7019</v>
      </c>
      <c r="E1430" s="1" t="s">
        <v>386</v>
      </c>
      <c r="F1430" s="1" t="s">
        <v>40</v>
      </c>
      <c r="G1430" s="1" t="s">
        <v>386</v>
      </c>
      <c r="H1430" s="1" t="s">
        <v>16685</v>
      </c>
      <c r="I1430" s="1" t="s">
        <v>16686</v>
      </c>
      <c r="J1430" s="2" t="s">
        <v>16687</v>
      </c>
      <c r="K1430" s="1" t="s">
        <v>28</v>
      </c>
      <c r="L1430" s="1" t="s">
        <v>80</v>
      </c>
      <c r="M1430" s="1" t="s">
        <v>310</v>
      </c>
      <c r="N1430" s="1" t="s">
        <v>311</v>
      </c>
      <c r="O1430" s="1" t="s">
        <v>312</v>
      </c>
      <c r="P1430" s="1" t="s">
        <v>33</v>
      </c>
      <c r="Q1430" s="1" t="s">
        <v>16688</v>
      </c>
      <c r="S1430" s="1" t="s">
        <v>16689</v>
      </c>
      <c r="T1430" s="1" t="s">
        <v>36</v>
      </c>
      <c r="U1430" s="1" t="str">
        <f t="shared" si="5"/>
        <v>TP. Hồ Chí Minh</v>
      </c>
    </row>
    <row r="1431" spans="1:21" ht="15.75" customHeight="1" x14ac:dyDescent="0.25">
      <c r="A1431" s="1" t="s">
        <v>16690</v>
      </c>
      <c r="B1431" s="1" t="s">
        <v>16691</v>
      </c>
      <c r="C1431" s="1" t="s">
        <v>224</v>
      </c>
      <c r="D1431" s="1" t="s">
        <v>9919</v>
      </c>
      <c r="E1431" s="1" t="s">
        <v>386</v>
      </c>
      <c r="F1431" s="1" t="s">
        <v>40</v>
      </c>
      <c r="G1431" s="1" t="s">
        <v>386</v>
      </c>
      <c r="H1431" s="1" t="s">
        <v>16692</v>
      </c>
      <c r="I1431" s="1" t="s">
        <v>16693</v>
      </c>
      <c r="J1431" s="2" t="s">
        <v>16694</v>
      </c>
      <c r="K1431" s="1" t="s">
        <v>28</v>
      </c>
      <c r="L1431" s="1" t="s">
        <v>45</v>
      </c>
      <c r="M1431" s="1" t="s">
        <v>259</v>
      </c>
      <c r="N1431" s="1" t="s">
        <v>270</v>
      </c>
      <c r="O1431" s="1" t="s">
        <v>271</v>
      </c>
      <c r="P1431" s="1" t="s">
        <v>33</v>
      </c>
      <c r="Q1431" s="1" t="s">
        <v>16695</v>
      </c>
      <c r="S1431" s="1" t="s">
        <v>16696</v>
      </c>
      <c r="T1431" s="1" t="s">
        <v>36</v>
      </c>
      <c r="U1431" s="1" t="str">
        <f t="shared" si="5"/>
        <v>TP. Hồ Chí Minh</v>
      </c>
    </row>
    <row r="1432" spans="1:21" ht="15.75" customHeight="1" x14ac:dyDescent="0.25">
      <c r="A1432" s="1" t="s">
        <v>16697</v>
      </c>
      <c r="B1432" s="1" t="s">
        <v>16698</v>
      </c>
      <c r="C1432" s="1" t="s">
        <v>1957</v>
      </c>
      <c r="D1432" s="1" t="s">
        <v>7020</v>
      </c>
      <c r="E1432" s="1" t="s">
        <v>386</v>
      </c>
      <c r="F1432" s="1" t="s">
        <v>24</v>
      </c>
      <c r="G1432" s="1" t="s">
        <v>386</v>
      </c>
      <c r="H1432" s="1" t="s">
        <v>16699</v>
      </c>
      <c r="I1432" s="1" t="s">
        <v>16700</v>
      </c>
      <c r="J1432" s="2" t="s">
        <v>16701</v>
      </c>
      <c r="K1432" s="1" t="s">
        <v>28</v>
      </c>
      <c r="L1432" s="1" t="s">
        <v>80</v>
      </c>
      <c r="M1432" s="1" t="s">
        <v>310</v>
      </c>
      <c r="N1432" s="1" t="s">
        <v>410</v>
      </c>
      <c r="O1432" s="1" t="s">
        <v>411</v>
      </c>
      <c r="P1432" s="1" t="s">
        <v>33</v>
      </c>
      <c r="Q1432" s="1" t="s">
        <v>16702</v>
      </c>
      <c r="S1432" s="1" t="s">
        <v>16703</v>
      </c>
      <c r="T1432" s="1" t="s">
        <v>36</v>
      </c>
      <c r="U1432" s="1" t="str">
        <f t="shared" si="5"/>
        <v>TP. Hồ Chí Minh</v>
      </c>
    </row>
    <row r="1433" spans="1:21" ht="15.75" customHeight="1" x14ac:dyDescent="0.25">
      <c r="A1433" s="1" t="s">
        <v>16704</v>
      </c>
      <c r="B1433" s="1" t="s">
        <v>2284</v>
      </c>
      <c r="C1433" s="1" t="s">
        <v>1815</v>
      </c>
      <c r="D1433" s="1" t="s">
        <v>9301</v>
      </c>
      <c r="E1433" s="1" t="s">
        <v>386</v>
      </c>
      <c r="F1433" s="1" t="s">
        <v>24</v>
      </c>
      <c r="G1433" s="1" t="s">
        <v>386</v>
      </c>
      <c r="H1433" s="1" t="s">
        <v>16705</v>
      </c>
      <c r="I1433" s="1" t="s">
        <v>16706</v>
      </c>
      <c r="J1433" s="2" t="s">
        <v>16707</v>
      </c>
      <c r="K1433" s="1" t="s">
        <v>28</v>
      </c>
      <c r="L1433" s="1" t="s">
        <v>45</v>
      </c>
      <c r="M1433" s="1" t="s">
        <v>259</v>
      </c>
      <c r="N1433" s="1" t="s">
        <v>260</v>
      </c>
      <c r="O1433" s="1" t="s">
        <v>261</v>
      </c>
      <c r="P1433" s="1" t="s">
        <v>33</v>
      </c>
      <c r="Q1433" s="1" t="s">
        <v>16708</v>
      </c>
      <c r="S1433" s="1" t="s">
        <v>16709</v>
      </c>
      <c r="T1433" s="1" t="s">
        <v>36</v>
      </c>
      <c r="U1433" s="1" t="str">
        <f t="shared" si="5"/>
        <v>TP. Hồ Chí Minh</v>
      </c>
    </row>
    <row r="1434" spans="1:21" ht="15.75" customHeight="1" x14ac:dyDescent="0.25">
      <c r="A1434" s="1" t="s">
        <v>16710</v>
      </c>
      <c r="B1434" s="1" t="s">
        <v>6014</v>
      </c>
      <c r="C1434" s="1" t="s">
        <v>39</v>
      </c>
      <c r="D1434" s="1" t="s">
        <v>16711</v>
      </c>
      <c r="E1434" s="1" t="s">
        <v>386</v>
      </c>
      <c r="F1434" s="1" t="s">
        <v>40</v>
      </c>
      <c r="G1434" s="1" t="s">
        <v>386</v>
      </c>
      <c r="H1434" s="1" t="s">
        <v>16712</v>
      </c>
      <c r="I1434" s="1" t="s">
        <v>16713</v>
      </c>
      <c r="J1434" s="2" t="s">
        <v>16714</v>
      </c>
      <c r="K1434" s="1" t="s">
        <v>28</v>
      </c>
      <c r="L1434" s="1" t="s">
        <v>45</v>
      </c>
      <c r="M1434" s="1" t="s">
        <v>259</v>
      </c>
      <c r="N1434" s="1" t="s">
        <v>7431</v>
      </c>
      <c r="O1434" s="1" t="s">
        <v>7432</v>
      </c>
      <c r="P1434" s="1" t="s">
        <v>33</v>
      </c>
      <c r="Q1434" s="1" t="s">
        <v>16715</v>
      </c>
      <c r="S1434" s="1" t="s">
        <v>16716</v>
      </c>
      <c r="T1434" s="1" t="s">
        <v>36</v>
      </c>
      <c r="U1434" s="1" t="str">
        <f t="shared" si="5"/>
        <v>TP. Hồ Chí Minh</v>
      </c>
    </row>
    <row r="1435" spans="1:21" ht="15.75" customHeight="1" x14ac:dyDescent="0.25">
      <c r="A1435" s="1" t="s">
        <v>16717</v>
      </c>
      <c r="B1435" s="1" t="s">
        <v>16718</v>
      </c>
      <c r="C1435" s="1" t="s">
        <v>2222</v>
      </c>
      <c r="D1435" s="1" t="s">
        <v>12969</v>
      </c>
      <c r="E1435" s="1" t="s">
        <v>386</v>
      </c>
      <c r="F1435" s="1" t="s">
        <v>24</v>
      </c>
      <c r="G1435" s="1" t="s">
        <v>386</v>
      </c>
      <c r="H1435" s="1" t="s">
        <v>16719</v>
      </c>
      <c r="I1435" s="1" t="s">
        <v>16720</v>
      </c>
      <c r="J1435" s="2" t="s">
        <v>16721</v>
      </c>
      <c r="K1435" s="1" t="s">
        <v>28</v>
      </c>
      <c r="L1435" s="1" t="s">
        <v>80</v>
      </c>
      <c r="M1435" s="1" t="s">
        <v>310</v>
      </c>
      <c r="N1435" s="1" t="s">
        <v>390</v>
      </c>
      <c r="O1435" s="1" t="s">
        <v>391</v>
      </c>
      <c r="P1435" s="1" t="s">
        <v>33</v>
      </c>
      <c r="Q1435" s="1" t="s">
        <v>16722</v>
      </c>
      <c r="S1435" s="1" t="s">
        <v>16723</v>
      </c>
      <c r="T1435" s="1" t="s">
        <v>36</v>
      </c>
      <c r="U1435" s="1" t="str">
        <f t="shared" si="5"/>
        <v>TP. Hồ Chí Minh</v>
      </c>
    </row>
    <row r="1436" spans="1:21" ht="15.75" customHeight="1" x14ac:dyDescent="0.25">
      <c r="A1436" s="1" t="s">
        <v>16724</v>
      </c>
      <c r="B1436" s="1" t="s">
        <v>16725</v>
      </c>
      <c r="C1436" s="1" t="s">
        <v>472</v>
      </c>
      <c r="D1436" s="1" t="s">
        <v>9693</v>
      </c>
      <c r="E1436" s="1" t="s">
        <v>1731</v>
      </c>
      <c r="F1436" s="1" t="s">
        <v>24</v>
      </c>
      <c r="G1436" s="1" t="s">
        <v>386</v>
      </c>
      <c r="H1436" s="1" t="s">
        <v>16726</v>
      </c>
      <c r="I1436" s="1" t="s">
        <v>16727</v>
      </c>
      <c r="J1436" s="2" t="s">
        <v>16728</v>
      </c>
      <c r="K1436" s="1" t="s">
        <v>28</v>
      </c>
      <c r="L1436" s="1" t="s">
        <v>45</v>
      </c>
      <c r="M1436" s="1" t="s">
        <v>259</v>
      </c>
      <c r="N1436" s="1" t="s">
        <v>420</v>
      </c>
      <c r="O1436" s="1" t="s">
        <v>421</v>
      </c>
      <c r="P1436" s="1" t="s">
        <v>33</v>
      </c>
      <c r="Q1436" s="1" t="s">
        <v>16729</v>
      </c>
      <c r="S1436" s="1" t="s">
        <v>16730</v>
      </c>
      <c r="T1436" s="1" t="s">
        <v>36</v>
      </c>
      <c r="U1436" s="1" t="str">
        <f t="shared" si="5"/>
        <v>TP. Hồ Chí Minh</v>
      </c>
    </row>
    <row r="1437" spans="1:21" ht="15.75" customHeight="1" x14ac:dyDescent="0.25">
      <c r="A1437" s="1" t="s">
        <v>16731</v>
      </c>
      <c r="B1437" s="1" t="s">
        <v>16732</v>
      </c>
      <c r="C1437" s="1" t="s">
        <v>39</v>
      </c>
      <c r="D1437" s="1" t="s">
        <v>16733</v>
      </c>
      <c r="E1437" s="1" t="s">
        <v>1782</v>
      </c>
      <c r="F1437" s="1" t="s">
        <v>40</v>
      </c>
      <c r="G1437" s="1" t="s">
        <v>386</v>
      </c>
      <c r="H1437" s="1" t="s">
        <v>16734</v>
      </c>
      <c r="I1437" s="1" t="s">
        <v>16735</v>
      </c>
      <c r="J1437" s="2" t="s">
        <v>16736</v>
      </c>
      <c r="K1437" s="1" t="s">
        <v>28</v>
      </c>
      <c r="L1437" s="1" t="s">
        <v>45</v>
      </c>
      <c r="M1437" s="1" t="s">
        <v>259</v>
      </c>
      <c r="N1437" s="1" t="s">
        <v>321</v>
      </c>
      <c r="O1437" s="1" t="s">
        <v>322</v>
      </c>
      <c r="P1437" s="1" t="s">
        <v>33</v>
      </c>
      <c r="Q1437" s="1" t="s">
        <v>16737</v>
      </c>
      <c r="S1437" s="1" t="s">
        <v>16738</v>
      </c>
      <c r="T1437" s="1" t="s">
        <v>36</v>
      </c>
      <c r="U1437" s="1" t="str">
        <f t="shared" si="5"/>
        <v>TP. Hồ Chí Minh</v>
      </c>
    </row>
    <row r="1438" spans="1:21" ht="15.75" customHeight="1" x14ac:dyDescent="0.25">
      <c r="A1438" s="1" t="s">
        <v>16739</v>
      </c>
      <c r="B1438" s="1" t="s">
        <v>16740</v>
      </c>
      <c r="C1438" s="1" t="s">
        <v>66</v>
      </c>
      <c r="D1438" s="1" t="s">
        <v>13435</v>
      </c>
      <c r="E1438" s="1" t="s">
        <v>386</v>
      </c>
      <c r="F1438" s="1" t="s">
        <v>40</v>
      </c>
      <c r="G1438" s="1" t="s">
        <v>386</v>
      </c>
      <c r="H1438" s="1" t="s">
        <v>16741</v>
      </c>
      <c r="I1438" s="1" t="s">
        <v>16742</v>
      </c>
      <c r="J1438" s="2" t="s">
        <v>16743</v>
      </c>
      <c r="K1438" s="1" t="s">
        <v>28</v>
      </c>
      <c r="L1438" s="1" t="s">
        <v>80</v>
      </c>
      <c r="M1438" s="1" t="s">
        <v>310</v>
      </c>
      <c r="N1438" s="1" t="s">
        <v>390</v>
      </c>
      <c r="O1438" s="1" t="s">
        <v>391</v>
      </c>
      <c r="P1438" s="1" t="s">
        <v>33</v>
      </c>
      <c r="Q1438" s="1" t="s">
        <v>16744</v>
      </c>
      <c r="S1438" s="1" t="s">
        <v>16745</v>
      </c>
      <c r="T1438" s="1" t="s">
        <v>36</v>
      </c>
      <c r="U1438" s="1" t="str">
        <f t="shared" si="5"/>
        <v>TP. Hồ Chí Minh</v>
      </c>
    </row>
    <row r="1439" spans="1:21" ht="15.75" customHeight="1" x14ac:dyDescent="0.25">
      <c r="A1439" s="1" t="s">
        <v>16746</v>
      </c>
      <c r="B1439" s="1" t="s">
        <v>2148</v>
      </c>
      <c r="C1439" s="1" t="s">
        <v>371</v>
      </c>
      <c r="D1439" s="1" t="s">
        <v>16747</v>
      </c>
      <c r="E1439" s="1" t="s">
        <v>386</v>
      </c>
      <c r="F1439" s="1" t="s">
        <v>40</v>
      </c>
      <c r="G1439" s="1" t="s">
        <v>386</v>
      </c>
      <c r="H1439" s="1" t="s">
        <v>16748</v>
      </c>
      <c r="I1439" s="1" t="s">
        <v>16749</v>
      </c>
      <c r="J1439" s="2" t="s">
        <v>16750</v>
      </c>
      <c r="K1439" s="1" t="s">
        <v>28</v>
      </c>
      <c r="L1439" s="1" t="s">
        <v>45</v>
      </c>
      <c r="M1439" s="1" t="s">
        <v>259</v>
      </c>
      <c r="N1439" s="1" t="s">
        <v>7431</v>
      </c>
      <c r="O1439" s="1" t="s">
        <v>7432</v>
      </c>
      <c r="P1439" s="1" t="s">
        <v>33</v>
      </c>
      <c r="Q1439" s="1" t="s">
        <v>16751</v>
      </c>
      <c r="S1439" s="1" t="s">
        <v>16752</v>
      </c>
      <c r="T1439" s="1" t="s">
        <v>36</v>
      </c>
      <c r="U1439" s="1" t="str">
        <f t="shared" si="5"/>
        <v>TP. Hồ Chí Minh</v>
      </c>
    </row>
    <row r="1440" spans="1:21" ht="15.75" customHeight="1" x14ac:dyDescent="0.25">
      <c r="A1440" s="1" t="s">
        <v>16753</v>
      </c>
      <c r="B1440" s="1" t="s">
        <v>16754</v>
      </c>
      <c r="C1440" s="1" t="s">
        <v>558</v>
      </c>
      <c r="D1440" s="1" t="s">
        <v>16755</v>
      </c>
      <c r="E1440" s="1" t="s">
        <v>386</v>
      </c>
      <c r="F1440" s="1" t="s">
        <v>40</v>
      </c>
      <c r="G1440" s="1" t="s">
        <v>386</v>
      </c>
      <c r="H1440" s="1" t="s">
        <v>16756</v>
      </c>
      <c r="I1440" s="1" t="s">
        <v>16757</v>
      </c>
      <c r="J1440" s="2" t="s">
        <v>16758</v>
      </c>
      <c r="K1440" s="1" t="s">
        <v>28</v>
      </c>
      <c r="L1440" s="1" t="s">
        <v>29</v>
      </c>
      <c r="M1440" s="1" t="s">
        <v>30</v>
      </c>
      <c r="N1440" s="1" t="s">
        <v>332</v>
      </c>
      <c r="O1440" s="1" t="s">
        <v>333</v>
      </c>
      <c r="P1440" s="1" t="s">
        <v>33</v>
      </c>
      <c r="Q1440" s="1" t="s">
        <v>16759</v>
      </c>
      <c r="S1440" s="1" t="s">
        <v>16760</v>
      </c>
      <c r="T1440" s="1" t="s">
        <v>36</v>
      </c>
      <c r="U1440" s="1" t="str">
        <f t="shared" si="5"/>
        <v>TP. Hồ Chí Minh</v>
      </c>
    </row>
    <row r="1441" spans="1:21" ht="15.75" customHeight="1" x14ac:dyDescent="0.25">
      <c r="A1441" s="1" t="s">
        <v>16761</v>
      </c>
      <c r="B1441" s="1" t="s">
        <v>16762</v>
      </c>
      <c r="C1441" s="1" t="s">
        <v>2459</v>
      </c>
      <c r="D1441" s="1" t="s">
        <v>7409</v>
      </c>
      <c r="E1441" s="1" t="s">
        <v>386</v>
      </c>
      <c r="F1441" s="1" t="s">
        <v>40</v>
      </c>
      <c r="G1441" s="1" t="s">
        <v>386</v>
      </c>
      <c r="H1441" s="1" t="s">
        <v>16763</v>
      </c>
      <c r="I1441" s="1" t="s">
        <v>16764</v>
      </c>
      <c r="J1441" s="2" t="s">
        <v>16765</v>
      </c>
      <c r="K1441" s="1" t="s">
        <v>28</v>
      </c>
      <c r="L1441" s="1" t="s">
        <v>45</v>
      </c>
      <c r="M1441" s="1" t="s">
        <v>259</v>
      </c>
      <c r="N1441" s="1" t="s">
        <v>321</v>
      </c>
      <c r="O1441" s="1" t="s">
        <v>322</v>
      </c>
      <c r="P1441" s="1" t="s">
        <v>33</v>
      </c>
      <c r="Q1441" s="1" t="s">
        <v>16766</v>
      </c>
      <c r="S1441" s="1" t="s">
        <v>16767</v>
      </c>
      <c r="T1441" s="1" t="s">
        <v>36</v>
      </c>
      <c r="U1441" s="1" t="str">
        <f t="shared" si="5"/>
        <v>TP. Hồ Chí Minh</v>
      </c>
    </row>
    <row r="1442" spans="1:21" ht="15.75" customHeight="1" x14ac:dyDescent="0.25">
      <c r="A1442" s="1" t="s">
        <v>16768</v>
      </c>
      <c r="B1442" s="1" t="s">
        <v>4500</v>
      </c>
      <c r="C1442" s="1" t="s">
        <v>317</v>
      </c>
      <c r="D1442" s="1" t="s">
        <v>16769</v>
      </c>
      <c r="E1442" s="1" t="s">
        <v>386</v>
      </c>
      <c r="F1442" s="1" t="s">
        <v>24</v>
      </c>
      <c r="G1442" s="1" t="s">
        <v>386</v>
      </c>
      <c r="H1442" s="1" t="s">
        <v>16770</v>
      </c>
      <c r="I1442" s="1" t="s">
        <v>16771</v>
      </c>
      <c r="J1442" s="2" t="s">
        <v>16772</v>
      </c>
      <c r="K1442" s="1" t="s">
        <v>28</v>
      </c>
      <c r="L1442" s="1" t="s">
        <v>80</v>
      </c>
      <c r="M1442" s="1" t="s">
        <v>310</v>
      </c>
      <c r="N1442" s="1" t="s">
        <v>311</v>
      </c>
      <c r="O1442" s="1" t="s">
        <v>312</v>
      </c>
      <c r="P1442" s="1" t="s">
        <v>867</v>
      </c>
      <c r="Q1442" s="1" t="s">
        <v>16773</v>
      </c>
      <c r="S1442" s="1" t="s">
        <v>16774</v>
      </c>
      <c r="T1442" s="1" t="s">
        <v>36</v>
      </c>
      <c r="U1442" s="1" t="str">
        <f t="shared" si="5"/>
        <v>TP. Hồ Chí Minh</v>
      </c>
    </row>
    <row r="1443" spans="1:21" ht="15.75" customHeight="1" x14ac:dyDescent="0.25">
      <c r="A1443" s="1" t="s">
        <v>16775</v>
      </c>
      <c r="B1443" s="1" t="s">
        <v>1462</v>
      </c>
      <c r="C1443" s="1" t="s">
        <v>1837</v>
      </c>
      <c r="D1443" s="1" t="s">
        <v>16776</v>
      </c>
      <c r="E1443" s="1" t="s">
        <v>386</v>
      </c>
      <c r="F1443" s="1" t="s">
        <v>24</v>
      </c>
      <c r="G1443" s="1" t="s">
        <v>386</v>
      </c>
      <c r="H1443" s="1" t="s">
        <v>16777</v>
      </c>
      <c r="I1443" s="1" t="s">
        <v>16778</v>
      </c>
      <c r="J1443" s="2" t="s">
        <v>16779</v>
      </c>
      <c r="K1443" s="1" t="s">
        <v>28</v>
      </c>
      <c r="L1443" s="1" t="s">
        <v>29</v>
      </c>
      <c r="M1443" s="1" t="s">
        <v>30</v>
      </c>
      <c r="N1443" s="1" t="s">
        <v>855</v>
      </c>
      <c r="O1443" s="1" t="s">
        <v>856</v>
      </c>
      <c r="P1443" s="1" t="s">
        <v>33</v>
      </c>
      <c r="Q1443" s="1" t="s">
        <v>16780</v>
      </c>
      <c r="S1443" s="1" t="s">
        <v>16781</v>
      </c>
      <c r="T1443" s="1" t="s">
        <v>36</v>
      </c>
      <c r="U1443" s="1" t="str">
        <f t="shared" si="5"/>
        <v>TP. Hồ Chí Minh</v>
      </c>
    </row>
    <row r="1444" spans="1:21" ht="15.75" customHeight="1" x14ac:dyDescent="0.25">
      <c r="A1444" s="1" t="s">
        <v>16782</v>
      </c>
      <c r="B1444" s="1" t="s">
        <v>5170</v>
      </c>
      <c r="C1444" s="1" t="s">
        <v>2370</v>
      </c>
      <c r="D1444" s="1" t="s">
        <v>15104</v>
      </c>
      <c r="E1444" s="1" t="s">
        <v>386</v>
      </c>
      <c r="F1444" s="1" t="s">
        <v>40</v>
      </c>
      <c r="G1444" s="1" t="s">
        <v>386</v>
      </c>
      <c r="H1444" s="1" t="s">
        <v>16783</v>
      </c>
      <c r="I1444" s="1" t="s">
        <v>16784</v>
      </c>
      <c r="J1444" s="2" t="s">
        <v>16785</v>
      </c>
      <c r="K1444" s="1" t="s">
        <v>28</v>
      </c>
      <c r="L1444" s="1" t="s">
        <v>29</v>
      </c>
      <c r="M1444" s="1" t="s">
        <v>30</v>
      </c>
      <c r="N1444" s="1" t="s">
        <v>31</v>
      </c>
      <c r="O1444" s="1" t="s">
        <v>32</v>
      </c>
      <c r="P1444" s="1" t="s">
        <v>33</v>
      </c>
      <c r="Q1444" s="1" t="s">
        <v>16786</v>
      </c>
      <c r="S1444" s="1" t="s">
        <v>16787</v>
      </c>
      <c r="T1444" s="1" t="s">
        <v>36</v>
      </c>
      <c r="U1444" s="1" t="str">
        <f t="shared" si="5"/>
        <v>TP. Hồ Chí Minh</v>
      </c>
    </row>
    <row r="1445" spans="1:21" ht="15.75" customHeight="1" x14ac:dyDescent="0.25">
      <c r="A1445" s="1" t="s">
        <v>16788</v>
      </c>
      <c r="B1445" s="1" t="s">
        <v>16789</v>
      </c>
      <c r="C1445" s="1" t="s">
        <v>2128</v>
      </c>
      <c r="D1445" s="1" t="s">
        <v>13427</v>
      </c>
      <c r="E1445" s="1" t="s">
        <v>386</v>
      </c>
      <c r="F1445" s="1" t="s">
        <v>24</v>
      </c>
      <c r="G1445" s="1" t="s">
        <v>2071</v>
      </c>
      <c r="H1445" s="1" t="s">
        <v>16790</v>
      </c>
      <c r="I1445" s="1" t="s">
        <v>16791</v>
      </c>
      <c r="J1445" s="2" t="s">
        <v>16792</v>
      </c>
      <c r="K1445" s="1" t="s">
        <v>28</v>
      </c>
      <c r="L1445" s="1" t="s">
        <v>45</v>
      </c>
      <c r="M1445" s="1" t="s">
        <v>259</v>
      </c>
      <c r="N1445" s="1" t="s">
        <v>581</v>
      </c>
      <c r="O1445" s="1" t="s">
        <v>582</v>
      </c>
      <c r="P1445" s="1" t="s">
        <v>33</v>
      </c>
      <c r="Q1445" s="1" t="s">
        <v>16793</v>
      </c>
      <c r="S1445" s="1" t="s">
        <v>16794</v>
      </c>
      <c r="T1445" s="1" t="s">
        <v>36</v>
      </c>
      <c r="U1445" s="1" t="str">
        <f t="shared" si="5"/>
        <v>Đồng Nai</v>
      </c>
    </row>
    <row r="1446" spans="1:21" ht="15.75" customHeight="1" x14ac:dyDescent="0.25">
      <c r="A1446" s="1" t="s">
        <v>16795</v>
      </c>
      <c r="B1446" s="1" t="s">
        <v>1836</v>
      </c>
      <c r="C1446" s="1" t="s">
        <v>276</v>
      </c>
      <c r="D1446" s="1" t="s">
        <v>10000</v>
      </c>
      <c r="E1446" s="1" t="s">
        <v>386</v>
      </c>
      <c r="F1446" s="1" t="s">
        <v>40</v>
      </c>
      <c r="G1446" s="1" t="s">
        <v>386</v>
      </c>
      <c r="H1446" s="1" t="s">
        <v>16796</v>
      </c>
      <c r="I1446" s="1" t="s">
        <v>16797</v>
      </c>
      <c r="J1446" s="2" t="s">
        <v>16798</v>
      </c>
      <c r="K1446" s="1" t="s">
        <v>28</v>
      </c>
      <c r="L1446" s="1" t="s">
        <v>45</v>
      </c>
      <c r="M1446" s="1" t="s">
        <v>259</v>
      </c>
      <c r="N1446" s="1" t="s">
        <v>591</v>
      </c>
      <c r="O1446" s="1" t="s">
        <v>592</v>
      </c>
      <c r="P1446" s="1" t="s">
        <v>33</v>
      </c>
      <c r="Q1446" s="1" t="s">
        <v>16799</v>
      </c>
      <c r="S1446" s="1" t="s">
        <v>16800</v>
      </c>
      <c r="T1446" s="1" t="s">
        <v>36</v>
      </c>
      <c r="U1446" s="1" t="str">
        <f t="shared" si="5"/>
        <v>TP. Hồ Chí Minh</v>
      </c>
    </row>
    <row r="1447" spans="1:21" ht="15.75" customHeight="1" x14ac:dyDescent="0.25">
      <c r="A1447" s="1" t="s">
        <v>16801</v>
      </c>
      <c r="B1447" s="1" t="s">
        <v>16802</v>
      </c>
      <c r="C1447" s="1" t="s">
        <v>911</v>
      </c>
      <c r="D1447" s="1" t="s">
        <v>12775</v>
      </c>
      <c r="E1447" s="1" t="s">
        <v>386</v>
      </c>
      <c r="F1447" s="1" t="s">
        <v>40</v>
      </c>
      <c r="G1447" s="1" t="s">
        <v>386</v>
      </c>
      <c r="H1447" s="1" t="s">
        <v>16803</v>
      </c>
      <c r="I1447" s="1" t="s">
        <v>16804</v>
      </c>
      <c r="J1447" s="2" t="s">
        <v>16805</v>
      </c>
      <c r="K1447" s="1" t="s">
        <v>44</v>
      </c>
      <c r="L1447" s="1" t="s">
        <v>29</v>
      </c>
      <c r="M1447" s="1" t="s">
        <v>59</v>
      </c>
      <c r="N1447" s="1" t="s">
        <v>1227</v>
      </c>
      <c r="O1447" s="1" t="s">
        <v>1228</v>
      </c>
      <c r="P1447" s="1" t="s">
        <v>33</v>
      </c>
      <c r="Q1447" s="1" t="s">
        <v>16806</v>
      </c>
      <c r="S1447" s="1" t="s">
        <v>16807</v>
      </c>
      <c r="T1447" s="1" t="s">
        <v>51</v>
      </c>
      <c r="U1447" s="1" t="str">
        <f t="shared" si="5"/>
        <v>TP. Hồ Chí Minh</v>
      </c>
    </row>
    <row r="1448" spans="1:21" ht="15.75" customHeight="1" x14ac:dyDescent="0.25">
      <c r="A1448" s="1" t="s">
        <v>16808</v>
      </c>
      <c r="B1448" s="1" t="s">
        <v>16809</v>
      </c>
      <c r="C1448" s="1" t="s">
        <v>911</v>
      </c>
      <c r="D1448" s="1" t="s">
        <v>7127</v>
      </c>
      <c r="E1448" s="1" t="s">
        <v>386</v>
      </c>
      <c r="F1448" s="1" t="s">
        <v>40</v>
      </c>
      <c r="G1448" s="1" t="s">
        <v>386</v>
      </c>
      <c r="H1448" s="1" t="s">
        <v>16810</v>
      </c>
      <c r="I1448" s="1" t="s">
        <v>16811</v>
      </c>
      <c r="J1448" s="2" t="s">
        <v>16812</v>
      </c>
      <c r="K1448" s="1" t="s">
        <v>44</v>
      </c>
      <c r="L1448" s="1" t="s">
        <v>45</v>
      </c>
      <c r="M1448" s="1" t="s">
        <v>46</v>
      </c>
      <c r="N1448" s="1" t="s">
        <v>174</v>
      </c>
      <c r="O1448" s="1" t="s">
        <v>175</v>
      </c>
      <c r="P1448" s="1" t="s">
        <v>33</v>
      </c>
      <c r="Q1448" s="1" t="s">
        <v>16813</v>
      </c>
      <c r="S1448" s="1" t="s">
        <v>16814</v>
      </c>
      <c r="T1448" s="1" t="s">
        <v>51</v>
      </c>
      <c r="U1448" s="1" t="str">
        <f t="shared" si="5"/>
        <v>TP. Hồ Chí Minh</v>
      </c>
    </row>
    <row r="1449" spans="1:21" ht="15.75" customHeight="1" x14ac:dyDescent="0.25">
      <c r="A1449" s="1" t="s">
        <v>16815</v>
      </c>
      <c r="B1449" s="1" t="s">
        <v>3453</v>
      </c>
      <c r="C1449" s="1" t="s">
        <v>170</v>
      </c>
      <c r="D1449" s="1" t="s">
        <v>16816</v>
      </c>
      <c r="E1449" s="1" t="s">
        <v>386</v>
      </c>
      <c r="F1449" s="1" t="s">
        <v>40</v>
      </c>
      <c r="G1449" s="1" t="s">
        <v>386</v>
      </c>
      <c r="H1449" s="1" t="s">
        <v>16817</v>
      </c>
      <c r="I1449" s="1" t="s">
        <v>16818</v>
      </c>
      <c r="J1449" s="2" t="s">
        <v>16819</v>
      </c>
      <c r="K1449" s="1" t="s">
        <v>44</v>
      </c>
      <c r="L1449" s="1" t="s">
        <v>29</v>
      </c>
      <c r="M1449" s="1" t="s">
        <v>59</v>
      </c>
      <c r="N1449" s="1" t="s">
        <v>1227</v>
      </c>
      <c r="O1449" s="1" t="s">
        <v>1228</v>
      </c>
      <c r="P1449" s="1" t="s">
        <v>33</v>
      </c>
      <c r="Q1449" s="1" t="s">
        <v>16820</v>
      </c>
      <c r="S1449" s="1" t="s">
        <v>16821</v>
      </c>
      <c r="T1449" s="1" t="s">
        <v>51</v>
      </c>
      <c r="U1449" s="1" t="str">
        <f t="shared" si="5"/>
        <v>TP. Hồ Chí Minh</v>
      </c>
    </row>
    <row r="1450" spans="1:21" ht="15.75" customHeight="1" x14ac:dyDescent="0.25">
      <c r="A1450" s="1" t="s">
        <v>16822</v>
      </c>
      <c r="B1450" s="1" t="s">
        <v>16823</v>
      </c>
      <c r="C1450" s="1" t="s">
        <v>1837</v>
      </c>
      <c r="D1450" s="1" t="s">
        <v>11350</v>
      </c>
      <c r="E1450" s="1" t="s">
        <v>386</v>
      </c>
      <c r="F1450" s="1" t="s">
        <v>40</v>
      </c>
      <c r="G1450" s="1" t="s">
        <v>386</v>
      </c>
      <c r="H1450" s="1" t="s">
        <v>16824</v>
      </c>
      <c r="I1450" s="1" t="s">
        <v>16825</v>
      </c>
      <c r="J1450" s="2" t="s">
        <v>16826</v>
      </c>
      <c r="K1450" s="1" t="s">
        <v>44</v>
      </c>
      <c r="L1450" s="1" t="s">
        <v>45</v>
      </c>
      <c r="M1450" s="1" t="s">
        <v>46</v>
      </c>
      <c r="N1450" s="1" t="s">
        <v>156</v>
      </c>
      <c r="O1450" s="1" t="s">
        <v>157</v>
      </c>
      <c r="P1450" s="1" t="s">
        <v>33</v>
      </c>
      <c r="Q1450" s="1" t="s">
        <v>16827</v>
      </c>
      <c r="S1450" s="1" t="s">
        <v>16828</v>
      </c>
      <c r="T1450" s="1" t="s">
        <v>51</v>
      </c>
      <c r="U1450" s="1" t="str">
        <f t="shared" si="5"/>
        <v>TP. Hồ Chí Minh</v>
      </c>
    </row>
    <row r="1451" spans="1:21" ht="15.75" customHeight="1" x14ac:dyDescent="0.25">
      <c r="A1451" s="1" t="s">
        <v>16829</v>
      </c>
      <c r="B1451" s="1" t="s">
        <v>16830</v>
      </c>
      <c r="C1451" s="1" t="s">
        <v>54</v>
      </c>
      <c r="D1451" s="1" t="s">
        <v>7122</v>
      </c>
      <c r="E1451" s="1" t="s">
        <v>386</v>
      </c>
      <c r="F1451" s="1" t="s">
        <v>40</v>
      </c>
      <c r="G1451" s="1" t="s">
        <v>386</v>
      </c>
      <c r="H1451" s="1" t="s">
        <v>16831</v>
      </c>
      <c r="I1451" s="1" t="s">
        <v>16832</v>
      </c>
      <c r="J1451" s="2" t="s">
        <v>16833</v>
      </c>
      <c r="K1451" s="1" t="s">
        <v>44</v>
      </c>
      <c r="L1451" s="1" t="s">
        <v>45</v>
      </c>
      <c r="M1451" s="1" t="s">
        <v>46</v>
      </c>
      <c r="N1451" s="1" t="s">
        <v>128</v>
      </c>
      <c r="O1451" s="1" t="s">
        <v>129</v>
      </c>
      <c r="P1451" s="1" t="s">
        <v>33</v>
      </c>
      <c r="Q1451" s="1" t="s">
        <v>16834</v>
      </c>
      <c r="S1451" s="1" t="s">
        <v>16835</v>
      </c>
      <c r="T1451" s="1" t="s">
        <v>51</v>
      </c>
      <c r="U1451" s="1" t="str">
        <f t="shared" si="5"/>
        <v>TP. Hồ Chí Minh</v>
      </c>
    </row>
    <row r="1452" spans="1:21" ht="15.75" customHeight="1" x14ac:dyDescent="0.25">
      <c r="A1452" s="1" t="s">
        <v>16836</v>
      </c>
      <c r="B1452" s="1" t="s">
        <v>16837</v>
      </c>
      <c r="C1452" s="1" t="s">
        <v>276</v>
      </c>
      <c r="D1452" s="1" t="s">
        <v>7219</v>
      </c>
      <c r="E1452" s="1" t="s">
        <v>386</v>
      </c>
      <c r="F1452" s="1" t="s">
        <v>40</v>
      </c>
      <c r="G1452" s="1" t="s">
        <v>386</v>
      </c>
      <c r="H1452" s="1" t="s">
        <v>16838</v>
      </c>
      <c r="I1452" s="1" t="s">
        <v>16839</v>
      </c>
      <c r="J1452" s="2" t="s">
        <v>16840</v>
      </c>
      <c r="K1452" s="1" t="s">
        <v>44</v>
      </c>
      <c r="L1452" s="1" t="s">
        <v>655</v>
      </c>
      <c r="M1452" s="1" t="s">
        <v>1495</v>
      </c>
      <c r="N1452" s="1" t="s">
        <v>1496</v>
      </c>
      <c r="O1452" s="1" t="s">
        <v>1497</v>
      </c>
      <c r="P1452" s="1" t="s">
        <v>33</v>
      </c>
      <c r="Q1452" s="1" t="s">
        <v>16841</v>
      </c>
      <c r="S1452" s="1" t="s">
        <v>16842</v>
      </c>
      <c r="T1452" s="1" t="s">
        <v>51</v>
      </c>
      <c r="U1452" s="1" t="str">
        <f t="shared" si="5"/>
        <v>TP. Hồ Chí Minh</v>
      </c>
    </row>
    <row r="1453" spans="1:21" ht="15.75" customHeight="1" x14ac:dyDescent="0.25">
      <c r="A1453" s="1" t="s">
        <v>16843</v>
      </c>
      <c r="B1453" s="1" t="s">
        <v>5172</v>
      </c>
      <c r="C1453" s="1" t="s">
        <v>2070</v>
      </c>
      <c r="D1453" s="1" t="s">
        <v>9581</v>
      </c>
      <c r="E1453" s="1" t="s">
        <v>386</v>
      </c>
      <c r="F1453" s="1" t="s">
        <v>40</v>
      </c>
      <c r="G1453" s="1" t="s">
        <v>386</v>
      </c>
      <c r="H1453" s="1" t="s">
        <v>16844</v>
      </c>
      <c r="I1453" s="1" t="s">
        <v>16845</v>
      </c>
      <c r="J1453" s="2" t="s">
        <v>16846</v>
      </c>
      <c r="K1453" s="1" t="s">
        <v>44</v>
      </c>
      <c r="L1453" s="1" t="s">
        <v>655</v>
      </c>
      <c r="M1453" s="1" t="s">
        <v>1495</v>
      </c>
      <c r="N1453" s="1" t="s">
        <v>1496</v>
      </c>
      <c r="O1453" s="1" t="s">
        <v>1497</v>
      </c>
      <c r="P1453" s="1" t="s">
        <v>33</v>
      </c>
      <c r="Q1453" s="1" t="s">
        <v>16847</v>
      </c>
      <c r="S1453" s="1" t="s">
        <v>16848</v>
      </c>
      <c r="T1453" s="1" t="s">
        <v>51</v>
      </c>
      <c r="U1453" s="1" t="str">
        <f t="shared" si="5"/>
        <v>TP. Hồ Chí Minh</v>
      </c>
    </row>
    <row r="1454" spans="1:21" ht="15.75" customHeight="1" x14ac:dyDescent="0.25">
      <c r="A1454" s="1" t="s">
        <v>16849</v>
      </c>
      <c r="B1454" s="1" t="s">
        <v>2189</v>
      </c>
      <c r="C1454" s="1" t="s">
        <v>2680</v>
      </c>
      <c r="D1454" s="1" t="s">
        <v>16850</v>
      </c>
      <c r="E1454" s="1" t="s">
        <v>386</v>
      </c>
      <c r="F1454" s="1" t="s">
        <v>40</v>
      </c>
      <c r="G1454" s="1" t="s">
        <v>386</v>
      </c>
      <c r="H1454" s="1" t="s">
        <v>16851</v>
      </c>
      <c r="I1454" s="1" t="s">
        <v>16852</v>
      </c>
      <c r="J1454" s="2" t="s">
        <v>16853</v>
      </c>
      <c r="K1454" s="1" t="s">
        <v>44</v>
      </c>
      <c r="L1454" s="1" t="s">
        <v>80</v>
      </c>
      <c r="M1454" s="1" t="s">
        <v>81</v>
      </c>
      <c r="N1454" s="1" t="s">
        <v>82</v>
      </c>
      <c r="O1454" s="1" t="s">
        <v>83</v>
      </c>
      <c r="P1454" s="1" t="s">
        <v>33</v>
      </c>
      <c r="Q1454" s="1" t="s">
        <v>16854</v>
      </c>
      <c r="S1454" s="1" t="s">
        <v>16855</v>
      </c>
      <c r="T1454" s="1" t="s">
        <v>51</v>
      </c>
      <c r="U1454" s="1" t="str">
        <f t="shared" si="5"/>
        <v>TP. Hồ Chí Minh</v>
      </c>
    </row>
    <row r="1455" spans="1:21" ht="15.75" customHeight="1" x14ac:dyDescent="0.25">
      <c r="A1455" s="1" t="s">
        <v>16856</v>
      </c>
      <c r="B1455" s="1" t="s">
        <v>16857</v>
      </c>
      <c r="C1455" s="1" t="s">
        <v>1207</v>
      </c>
      <c r="D1455" s="1" t="s">
        <v>6996</v>
      </c>
      <c r="E1455" s="1" t="s">
        <v>386</v>
      </c>
      <c r="F1455" s="1" t="s">
        <v>24</v>
      </c>
      <c r="G1455" s="1" t="s">
        <v>386</v>
      </c>
      <c r="H1455" s="1" t="s">
        <v>16858</v>
      </c>
      <c r="I1455" s="1" t="s">
        <v>16859</v>
      </c>
      <c r="J1455" s="2" t="s">
        <v>16860</v>
      </c>
      <c r="K1455" s="1" t="s">
        <v>44</v>
      </c>
      <c r="L1455" s="1" t="s">
        <v>45</v>
      </c>
      <c r="M1455" s="1" t="s">
        <v>46</v>
      </c>
      <c r="N1455" s="1" t="s">
        <v>138</v>
      </c>
      <c r="O1455" s="1" t="s">
        <v>139</v>
      </c>
      <c r="P1455" s="1" t="s">
        <v>33</v>
      </c>
      <c r="Q1455" s="1" t="s">
        <v>16861</v>
      </c>
      <c r="S1455" s="1" t="s">
        <v>16862</v>
      </c>
      <c r="T1455" s="1" t="s">
        <v>51</v>
      </c>
      <c r="U1455" s="1" t="str">
        <f t="shared" si="5"/>
        <v>TP. Hồ Chí Minh</v>
      </c>
    </row>
    <row r="1456" spans="1:21" ht="15.75" customHeight="1" x14ac:dyDescent="0.25">
      <c r="A1456" s="1" t="s">
        <v>16863</v>
      </c>
      <c r="B1456" s="1" t="s">
        <v>14198</v>
      </c>
      <c r="C1456" s="1" t="s">
        <v>911</v>
      </c>
      <c r="D1456" s="1" t="s">
        <v>6993</v>
      </c>
      <c r="E1456" s="1" t="s">
        <v>386</v>
      </c>
      <c r="F1456" s="1" t="s">
        <v>40</v>
      </c>
      <c r="G1456" s="1" t="s">
        <v>386</v>
      </c>
      <c r="H1456" s="1" t="s">
        <v>16864</v>
      </c>
      <c r="I1456" s="1" t="s">
        <v>16865</v>
      </c>
      <c r="J1456" s="2" t="s">
        <v>16866</v>
      </c>
      <c r="K1456" s="1" t="s">
        <v>44</v>
      </c>
      <c r="L1456" s="1" t="s">
        <v>45</v>
      </c>
      <c r="M1456" s="1" t="s">
        <v>46</v>
      </c>
      <c r="N1456" s="1" t="s">
        <v>174</v>
      </c>
      <c r="O1456" s="1" t="s">
        <v>175</v>
      </c>
      <c r="P1456" s="1" t="s">
        <v>33</v>
      </c>
      <c r="Q1456" s="1" t="s">
        <v>16867</v>
      </c>
      <c r="S1456" s="1" t="s">
        <v>16868</v>
      </c>
      <c r="T1456" s="1" t="s">
        <v>51</v>
      </c>
      <c r="U1456" s="1" t="str">
        <f t="shared" si="5"/>
        <v>TP. Hồ Chí Minh</v>
      </c>
    </row>
    <row r="1457" spans="1:21" ht="15.75" customHeight="1" x14ac:dyDescent="0.25">
      <c r="A1457" s="1" t="s">
        <v>16869</v>
      </c>
      <c r="B1457" s="1" t="s">
        <v>16870</v>
      </c>
      <c r="C1457" s="1" t="s">
        <v>327</v>
      </c>
      <c r="D1457" s="1" t="s">
        <v>9574</v>
      </c>
      <c r="E1457" s="1" t="s">
        <v>2833</v>
      </c>
      <c r="F1457" s="1" t="s">
        <v>40</v>
      </c>
      <c r="G1457" s="1" t="s">
        <v>386</v>
      </c>
      <c r="H1457" s="1" t="s">
        <v>16871</v>
      </c>
      <c r="I1457" s="1" t="s">
        <v>16872</v>
      </c>
      <c r="J1457" s="2" t="s">
        <v>16873</v>
      </c>
      <c r="K1457" s="1" t="s">
        <v>44</v>
      </c>
      <c r="L1457" s="1" t="s">
        <v>80</v>
      </c>
      <c r="M1457" s="1" t="s">
        <v>81</v>
      </c>
      <c r="N1457" s="1" t="s">
        <v>82</v>
      </c>
      <c r="O1457" s="1" t="s">
        <v>83</v>
      </c>
      <c r="P1457" s="1" t="s">
        <v>33</v>
      </c>
      <c r="Q1457" s="1" t="s">
        <v>16874</v>
      </c>
      <c r="S1457" s="1" t="s">
        <v>16875</v>
      </c>
      <c r="T1457" s="1" t="s">
        <v>51</v>
      </c>
      <c r="U1457" s="1" t="str">
        <f t="shared" si="5"/>
        <v>TP. Hồ Chí Minh</v>
      </c>
    </row>
    <row r="1458" spans="1:21" ht="15.75" customHeight="1" x14ac:dyDescent="0.25">
      <c r="A1458" s="1" t="s">
        <v>16876</v>
      </c>
      <c r="B1458" s="1" t="s">
        <v>16877</v>
      </c>
      <c r="C1458" s="1" t="s">
        <v>234</v>
      </c>
      <c r="D1458" s="1" t="s">
        <v>16878</v>
      </c>
      <c r="E1458" s="1" t="s">
        <v>386</v>
      </c>
      <c r="F1458" s="1" t="s">
        <v>40</v>
      </c>
      <c r="G1458" s="1" t="s">
        <v>386</v>
      </c>
      <c r="H1458" s="1" t="s">
        <v>16879</v>
      </c>
      <c r="I1458" s="1" t="s">
        <v>16880</v>
      </c>
      <c r="J1458" s="2" t="s">
        <v>16881</v>
      </c>
      <c r="K1458" s="1" t="s">
        <v>44</v>
      </c>
      <c r="L1458" s="1" t="s">
        <v>45</v>
      </c>
      <c r="M1458" s="1" t="s">
        <v>46</v>
      </c>
      <c r="N1458" s="1" t="s">
        <v>101</v>
      </c>
      <c r="O1458" s="1" t="s">
        <v>102</v>
      </c>
      <c r="P1458" s="1" t="s">
        <v>33</v>
      </c>
      <c r="Q1458" s="1" t="s">
        <v>16882</v>
      </c>
      <c r="S1458" s="1" t="s">
        <v>16883</v>
      </c>
      <c r="T1458" s="1" t="s">
        <v>51</v>
      </c>
      <c r="U1458" s="1" t="str">
        <f t="shared" si="5"/>
        <v>TP. Hồ Chí Minh</v>
      </c>
    </row>
    <row r="1459" spans="1:21" ht="15.75" customHeight="1" x14ac:dyDescent="0.25">
      <c r="A1459" s="1" t="s">
        <v>16884</v>
      </c>
      <c r="B1459" s="1" t="s">
        <v>16885</v>
      </c>
      <c r="C1459" s="1" t="s">
        <v>2178</v>
      </c>
      <c r="D1459" s="1" t="s">
        <v>16438</v>
      </c>
      <c r="E1459" s="1" t="s">
        <v>1183</v>
      </c>
      <c r="F1459" s="1" t="s">
        <v>40</v>
      </c>
      <c r="G1459" s="1" t="s">
        <v>386</v>
      </c>
      <c r="H1459" s="1" t="s">
        <v>16886</v>
      </c>
      <c r="I1459" s="1" t="s">
        <v>16887</v>
      </c>
      <c r="J1459" s="2" t="s">
        <v>16888</v>
      </c>
      <c r="K1459" s="1" t="s">
        <v>44</v>
      </c>
      <c r="L1459" s="1" t="s">
        <v>45</v>
      </c>
      <c r="M1459" s="1" t="s">
        <v>46</v>
      </c>
      <c r="N1459" s="1" t="s">
        <v>128</v>
      </c>
      <c r="O1459" s="1" t="s">
        <v>129</v>
      </c>
      <c r="P1459" s="1" t="s">
        <v>33</v>
      </c>
      <c r="Q1459" s="1" t="s">
        <v>16889</v>
      </c>
      <c r="S1459" s="1" t="s">
        <v>16890</v>
      </c>
      <c r="T1459" s="1" t="s">
        <v>51</v>
      </c>
      <c r="U1459" s="1" t="str">
        <f t="shared" si="5"/>
        <v>TP. Hồ Chí Minh</v>
      </c>
    </row>
    <row r="1460" spans="1:21" ht="15.75" customHeight="1" x14ac:dyDescent="0.25">
      <c r="A1460" s="1" t="s">
        <v>16891</v>
      </c>
      <c r="B1460" s="1" t="s">
        <v>3232</v>
      </c>
      <c r="C1460" s="1" t="s">
        <v>2181</v>
      </c>
      <c r="D1460" s="1" t="s">
        <v>11808</v>
      </c>
      <c r="E1460" s="1" t="s">
        <v>386</v>
      </c>
      <c r="F1460" s="1" t="s">
        <v>24</v>
      </c>
      <c r="G1460" s="1" t="s">
        <v>386</v>
      </c>
      <c r="H1460" s="1" t="s">
        <v>16892</v>
      </c>
      <c r="I1460" s="1" t="s">
        <v>16893</v>
      </c>
      <c r="J1460" s="2" t="s">
        <v>16894</v>
      </c>
      <c r="K1460" s="1" t="s">
        <v>44</v>
      </c>
      <c r="L1460" s="1" t="s">
        <v>29</v>
      </c>
      <c r="M1460" s="1" t="s">
        <v>59</v>
      </c>
      <c r="N1460" s="1" t="s">
        <v>60</v>
      </c>
      <c r="O1460" s="1" t="s">
        <v>61</v>
      </c>
      <c r="P1460" s="1" t="s">
        <v>33</v>
      </c>
      <c r="Q1460" s="1" t="s">
        <v>16895</v>
      </c>
      <c r="S1460" s="1" t="s">
        <v>16896</v>
      </c>
      <c r="T1460" s="1" t="s">
        <v>51</v>
      </c>
      <c r="U1460" s="1" t="str">
        <f t="shared" si="5"/>
        <v>TP. Hồ Chí Minh</v>
      </c>
    </row>
    <row r="1461" spans="1:21" ht="15.75" customHeight="1" x14ac:dyDescent="0.25">
      <c r="A1461" s="1" t="s">
        <v>16897</v>
      </c>
      <c r="B1461" s="1" t="s">
        <v>16898</v>
      </c>
      <c r="C1461" s="1" t="s">
        <v>903</v>
      </c>
      <c r="D1461" s="1" t="s">
        <v>11824</v>
      </c>
      <c r="E1461" s="1" t="s">
        <v>386</v>
      </c>
      <c r="F1461" s="1" t="s">
        <v>40</v>
      </c>
      <c r="G1461" s="1" t="s">
        <v>386</v>
      </c>
      <c r="H1461" s="1" t="s">
        <v>16899</v>
      </c>
      <c r="I1461" s="1" t="s">
        <v>16900</v>
      </c>
      <c r="J1461" s="2" t="s">
        <v>16901</v>
      </c>
      <c r="K1461" s="1" t="s">
        <v>44</v>
      </c>
      <c r="L1461" s="1" t="s">
        <v>45</v>
      </c>
      <c r="M1461" s="1" t="s">
        <v>46</v>
      </c>
      <c r="N1461" s="1" t="s">
        <v>47</v>
      </c>
      <c r="O1461" s="1" t="s">
        <v>48</v>
      </c>
      <c r="P1461" s="1" t="s">
        <v>33</v>
      </c>
      <c r="Q1461" s="1" t="s">
        <v>16902</v>
      </c>
      <c r="S1461" s="1" t="s">
        <v>16903</v>
      </c>
      <c r="T1461" s="1" t="s">
        <v>51</v>
      </c>
      <c r="U1461" s="1" t="str">
        <f t="shared" si="5"/>
        <v>TP. Hồ Chí Minh</v>
      </c>
    </row>
    <row r="1462" spans="1:21" ht="15.75" customHeight="1" x14ac:dyDescent="0.25">
      <c r="A1462" s="1" t="s">
        <v>16904</v>
      </c>
      <c r="B1462" s="1" t="s">
        <v>16905</v>
      </c>
      <c r="C1462" s="1" t="s">
        <v>39</v>
      </c>
      <c r="D1462" s="1" t="s">
        <v>16906</v>
      </c>
      <c r="E1462" s="1" t="s">
        <v>107</v>
      </c>
      <c r="F1462" s="1" t="s">
        <v>40</v>
      </c>
      <c r="G1462" s="1" t="s">
        <v>386</v>
      </c>
      <c r="H1462" s="1" t="s">
        <v>16907</v>
      </c>
      <c r="I1462" s="1" t="s">
        <v>16908</v>
      </c>
      <c r="J1462" s="2" t="s">
        <v>16909</v>
      </c>
      <c r="K1462" s="1" t="s">
        <v>44</v>
      </c>
      <c r="L1462" s="1" t="s">
        <v>29</v>
      </c>
      <c r="M1462" s="1" t="s">
        <v>59</v>
      </c>
      <c r="N1462" s="1" t="s">
        <v>1227</v>
      </c>
      <c r="O1462" s="1" t="s">
        <v>1228</v>
      </c>
      <c r="P1462" s="1" t="s">
        <v>33</v>
      </c>
      <c r="Q1462" s="1" t="s">
        <v>16910</v>
      </c>
      <c r="S1462" s="1" t="s">
        <v>16911</v>
      </c>
      <c r="T1462" s="1" t="s">
        <v>51</v>
      </c>
      <c r="U1462" s="1" t="str">
        <f t="shared" si="5"/>
        <v>TP. Hồ Chí Minh</v>
      </c>
    </row>
    <row r="1463" spans="1:21" ht="15.75" customHeight="1" x14ac:dyDescent="0.25">
      <c r="A1463" s="1" t="s">
        <v>16912</v>
      </c>
      <c r="B1463" s="1" t="s">
        <v>16913</v>
      </c>
      <c r="C1463" s="1" t="s">
        <v>39</v>
      </c>
      <c r="D1463" s="1" t="s">
        <v>16914</v>
      </c>
      <c r="E1463" s="1" t="s">
        <v>386</v>
      </c>
      <c r="F1463" s="1" t="s">
        <v>40</v>
      </c>
      <c r="G1463" s="1" t="s">
        <v>386</v>
      </c>
      <c r="H1463" s="1" t="s">
        <v>16915</v>
      </c>
      <c r="I1463" s="1" t="s">
        <v>16916</v>
      </c>
      <c r="J1463" s="2" t="s">
        <v>16917</v>
      </c>
      <c r="K1463" s="1" t="s">
        <v>44</v>
      </c>
      <c r="L1463" s="1" t="s">
        <v>29</v>
      </c>
      <c r="M1463" s="1" t="s">
        <v>59</v>
      </c>
      <c r="N1463" s="1" t="s">
        <v>1227</v>
      </c>
      <c r="O1463" s="1" t="s">
        <v>1228</v>
      </c>
      <c r="P1463" s="1" t="s">
        <v>33</v>
      </c>
      <c r="Q1463" s="1" t="s">
        <v>16918</v>
      </c>
      <c r="S1463" s="1" t="s">
        <v>16919</v>
      </c>
      <c r="T1463" s="1" t="s">
        <v>51</v>
      </c>
      <c r="U1463" s="1" t="str">
        <f t="shared" si="5"/>
        <v>TP. Hồ Chí Minh</v>
      </c>
    </row>
    <row r="1464" spans="1:21" ht="15.75" customHeight="1" x14ac:dyDescent="0.25">
      <c r="A1464" s="1" t="s">
        <v>16920</v>
      </c>
      <c r="B1464" s="1" t="s">
        <v>16921</v>
      </c>
      <c r="C1464" s="1" t="s">
        <v>611</v>
      </c>
      <c r="D1464" s="1" t="s">
        <v>12204</v>
      </c>
      <c r="E1464" s="1" t="s">
        <v>386</v>
      </c>
      <c r="F1464" s="1" t="s">
        <v>24</v>
      </c>
      <c r="G1464" s="1" t="s">
        <v>386</v>
      </c>
      <c r="H1464" s="1" t="s">
        <v>16922</v>
      </c>
      <c r="I1464" s="1" t="s">
        <v>16923</v>
      </c>
      <c r="J1464" s="2" t="s">
        <v>16924</v>
      </c>
      <c r="K1464" s="1" t="s">
        <v>44</v>
      </c>
      <c r="L1464" s="1" t="s">
        <v>45</v>
      </c>
      <c r="M1464" s="1" t="s">
        <v>46</v>
      </c>
      <c r="N1464" s="1" t="s">
        <v>47</v>
      </c>
      <c r="O1464" s="1" t="s">
        <v>48</v>
      </c>
      <c r="P1464" s="1" t="s">
        <v>33</v>
      </c>
      <c r="Q1464" s="1" t="s">
        <v>16925</v>
      </c>
      <c r="S1464" s="1" t="s">
        <v>16926</v>
      </c>
      <c r="T1464" s="1" t="s">
        <v>51</v>
      </c>
      <c r="U1464" s="1" t="str">
        <f t="shared" si="5"/>
        <v>TP. Hồ Chí Minh</v>
      </c>
    </row>
    <row r="1465" spans="1:21" ht="15.75" customHeight="1" x14ac:dyDescent="0.25">
      <c r="A1465" s="1" t="s">
        <v>16927</v>
      </c>
      <c r="B1465" s="1" t="s">
        <v>2666</v>
      </c>
      <c r="C1465" s="1" t="s">
        <v>5275</v>
      </c>
      <c r="D1465" s="1" t="s">
        <v>11768</v>
      </c>
      <c r="E1465" s="1" t="s">
        <v>386</v>
      </c>
      <c r="F1465" s="1" t="s">
        <v>24</v>
      </c>
      <c r="G1465" s="1" t="s">
        <v>386</v>
      </c>
      <c r="H1465" s="1" t="s">
        <v>16928</v>
      </c>
      <c r="I1465" s="1" t="s">
        <v>16929</v>
      </c>
      <c r="J1465" s="2" t="s">
        <v>16930</v>
      </c>
      <c r="K1465" s="1" t="s">
        <v>44</v>
      </c>
      <c r="L1465" s="1" t="s">
        <v>29</v>
      </c>
      <c r="M1465" s="1" t="s">
        <v>59</v>
      </c>
      <c r="N1465" s="1" t="s">
        <v>60</v>
      </c>
      <c r="O1465" s="1" t="s">
        <v>61</v>
      </c>
      <c r="P1465" s="1" t="s">
        <v>33</v>
      </c>
      <c r="Q1465" s="1" t="s">
        <v>16931</v>
      </c>
      <c r="S1465" s="1" t="s">
        <v>16932</v>
      </c>
      <c r="T1465" s="1" t="s">
        <v>51</v>
      </c>
      <c r="U1465" s="1" t="str">
        <f t="shared" si="5"/>
        <v>TP. Hồ Chí Minh</v>
      </c>
    </row>
    <row r="1466" spans="1:21" ht="15.75" customHeight="1" x14ac:dyDescent="0.25">
      <c r="A1466" s="1" t="s">
        <v>16933</v>
      </c>
      <c r="B1466" s="1" t="s">
        <v>1733</v>
      </c>
      <c r="C1466" s="1" t="s">
        <v>3030</v>
      </c>
      <c r="D1466" s="1" t="s">
        <v>16934</v>
      </c>
      <c r="E1466" s="1" t="s">
        <v>386</v>
      </c>
      <c r="F1466" s="1" t="s">
        <v>40</v>
      </c>
      <c r="G1466" s="1" t="s">
        <v>386</v>
      </c>
      <c r="H1466" s="1" t="s">
        <v>16935</v>
      </c>
      <c r="I1466" s="1" t="s">
        <v>16936</v>
      </c>
      <c r="J1466" s="2" t="s">
        <v>16937</v>
      </c>
      <c r="K1466" s="1" t="s">
        <v>44</v>
      </c>
      <c r="L1466" s="1" t="s">
        <v>80</v>
      </c>
      <c r="M1466" s="1" t="s">
        <v>81</v>
      </c>
      <c r="N1466" s="1" t="s">
        <v>82</v>
      </c>
      <c r="O1466" s="1" t="s">
        <v>83</v>
      </c>
      <c r="P1466" s="1" t="s">
        <v>33</v>
      </c>
      <c r="Q1466" s="1" t="s">
        <v>16938</v>
      </c>
      <c r="S1466" s="1" t="s">
        <v>16939</v>
      </c>
      <c r="T1466" s="1" t="s">
        <v>51</v>
      </c>
      <c r="U1466" s="1" t="str">
        <f t="shared" si="5"/>
        <v>TP. Hồ Chí Minh</v>
      </c>
    </row>
    <row r="1467" spans="1:21" ht="15.75" customHeight="1" x14ac:dyDescent="0.25">
      <c r="A1467" s="1" t="s">
        <v>16940</v>
      </c>
      <c r="B1467" s="1" t="s">
        <v>16941</v>
      </c>
      <c r="C1467" s="1" t="s">
        <v>1696</v>
      </c>
      <c r="D1467" s="1" t="s">
        <v>7043</v>
      </c>
      <c r="E1467" s="1" t="s">
        <v>1317</v>
      </c>
      <c r="F1467" s="1" t="s">
        <v>40</v>
      </c>
      <c r="G1467" s="1" t="s">
        <v>1317</v>
      </c>
      <c r="H1467" s="1" t="s">
        <v>16942</v>
      </c>
      <c r="I1467" s="1" t="s">
        <v>16943</v>
      </c>
      <c r="J1467" s="2" t="s">
        <v>16944</v>
      </c>
      <c r="K1467" s="1" t="s">
        <v>28</v>
      </c>
      <c r="L1467" s="1" t="s">
        <v>45</v>
      </c>
      <c r="M1467" s="1" t="s">
        <v>259</v>
      </c>
      <c r="N1467" s="1" t="s">
        <v>281</v>
      </c>
      <c r="O1467" s="1" t="s">
        <v>282</v>
      </c>
      <c r="P1467" s="1" t="s">
        <v>33</v>
      </c>
      <c r="Q1467" s="1" t="s">
        <v>16945</v>
      </c>
      <c r="S1467" s="1" t="s">
        <v>16946</v>
      </c>
      <c r="T1467" s="1" t="s">
        <v>36</v>
      </c>
      <c r="U1467" s="1" t="str">
        <f t="shared" si="5"/>
        <v>Lâm Đồng</v>
      </c>
    </row>
    <row r="1468" spans="1:21" ht="15.75" customHeight="1" x14ac:dyDescent="0.25">
      <c r="A1468" s="1" t="s">
        <v>16947</v>
      </c>
      <c r="B1468" s="1" t="s">
        <v>16948</v>
      </c>
      <c r="C1468" s="1" t="s">
        <v>2083</v>
      </c>
      <c r="D1468" s="1" t="s">
        <v>16949</v>
      </c>
      <c r="E1468" s="1" t="s">
        <v>1317</v>
      </c>
      <c r="F1468" s="1" t="s">
        <v>24</v>
      </c>
      <c r="G1468" s="1" t="s">
        <v>1317</v>
      </c>
      <c r="H1468" s="1" t="s">
        <v>16950</v>
      </c>
      <c r="I1468" s="1" t="s">
        <v>16951</v>
      </c>
      <c r="J1468" s="2" t="s">
        <v>16952</v>
      </c>
      <c r="K1468" s="1" t="s">
        <v>28</v>
      </c>
      <c r="L1468" s="1" t="s">
        <v>45</v>
      </c>
      <c r="M1468" s="1" t="s">
        <v>259</v>
      </c>
      <c r="N1468" s="1" t="s">
        <v>300</v>
      </c>
      <c r="O1468" s="1" t="s">
        <v>301</v>
      </c>
      <c r="P1468" s="1" t="s">
        <v>33</v>
      </c>
      <c r="Q1468" s="1" t="s">
        <v>16953</v>
      </c>
      <c r="S1468" s="1" t="s">
        <v>16954</v>
      </c>
      <c r="T1468" s="1" t="s">
        <v>36</v>
      </c>
      <c r="U1468" s="1" t="str">
        <f t="shared" si="5"/>
        <v>Lâm Đồng</v>
      </c>
    </row>
    <row r="1469" spans="1:21" ht="15.75" customHeight="1" x14ac:dyDescent="0.25">
      <c r="A1469" s="1" t="s">
        <v>6919</v>
      </c>
      <c r="B1469" s="1" t="s">
        <v>6920</v>
      </c>
      <c r="C1469" s="1" t="s">
        <v>1103</v>
      </c>
      <c r="D1469" s="1" t="s">
        <v>7473</v>
      </c>
      <c r="E1469" s="1" t="s">
        <v>972</v>
      </c>
      <c r="F1469" s="1" t="s">
        <v>24</v>
      </c>
      <c r="G1469" s="1" t="s">
        <v>972</v>
      </c>
      <c r="H1469" s="1" t="s">
        <v>7474</v>
      </c>
      <c r="I1469" s="1" t="s">
        <v>7475</v>
      </c>
      <c r="J1469" s="2" t="s">
        <v>7476</v>
      </c>
      <c r="K1469" s="1" t="s">
        <v>28</v>
      </c>
      <c r="L1469" s="1" t="s">
        <v>45</v>
      </c>
      <c r="M1469" s="1" t="s">
        <v>259</v>
      </c>
      <c r="N1469" s="1" t="s">
        <v>420</v>
      </c>
      <c r="O1469" s="1" t="s">
        <v>421</v>
      </c>
      <c r="P1469" s="1" t="s">
        <v>33</v>
      </c>
      <c r="Q1469" s="1" t="s">
        <v>7477</v>
      </c>
      <c r="S1469" s="1" t="s">
        <v>7478</v>
      </c>
      <c r="T1469" s="1" t="s">
        <v>36</v>
      </c>
      <c r="U1469" s="1" t="str">
        <f t="shared" si="5"/>
        <v>Quảng Bình</v>
      </c>
    </row>
    <row r="1470" spans="1:21" ht="15.75" customHeight="1" x14ac:dyDescent="0.25">
      <c r="A1470" s="1" t="s">
        <v>6921</v>
      </c>
      <c r="B1470" s="1" t="s">
        <v>6922</v>
      </c>
      <c r="C1470" s="1" t="s">
        <v>327</v>
      </c>
      <c r="D1470" s="1" t="s">
        <v>7479</v>
      </c>
      <c r="E1470" s="1" t="s">
        <v>972</v>
      </c>
      <c r="F1470" s="1" t="s">
        <v>40</v>
      </c>
      <c r="G1470" s="1" t="s">
        <v>972</v>
      </c>
      <c r="H1470" s="1" t="s">
        <v>7480</v>
      </c>
      <c r="I1470" s="1" t="s">
        <v>7481</v>
      </c>
      <c r="J1470" s="2" t="s">
        <v>7482</v>
      </c>
      <c r="K1470" s="1" t="s">
        <v>28</v>
      </c>
      <c r="L1470" s="1" t="s">
        <v>655</v>
      </c>
      <c r="M1470" s="1" t="s">
        <v>864</v>
      </c>
      <c r="N1470" s="1" t="s">
        <v>865</v>
      </c>
      <c r="O1470" s="1" t="s">
        <v>866</v>
      </c>
      <c r="P1470" s="1" t="s">
        <v>33</v>
      </c>
      <c r="Q1470" s="1" t="s">
        <v>7483</v>
      </c>
      <c r="S1470" s="1" t="s">
        <v>7484</v>
      </c>
      <c r="T1470" s="1" t="s">
        <v>36</v>
      </c>
      <c r="U1470" s="1" t="str">
        <f t="shared" si="5"/>
        <v>Quảng Bình</v>
      </c>
    </row>
    <row r="1471" spans="1:21" ht="15.75" customHeight="1" x14ac:dyDescent="0.25">
      <c r="A1471" s="1" t="s">
        <v>6928</v>
      </c>
      <c r="B1471" s="1" t="s">
        <v>1845</v>
      </c>
      <c r="C1471" s="1" t="s">
        <v>54</v>
      </c>
      <c r="D1471" s="1" t="s">
        <v>7485</v>
      </c>
      <c r="E1471" s="1" t="s">
        <v>972</v>
      </c>
      <c r="F1471" s="1" t="s">
        <v>24</v>
      </c>
      <c r="G1471" s="1" t="s">
        <v>972</v>
      </c>
      <c r="H1471" s="1" t="s">
        <v>7486</v>
      </c>
      <c r="I1471" s="1" t="s">
        <v>7487</v>
      </c>
      <c r="J1471" s="2" t="s">
        <v>7488</v>
      </c>
      <c r="K1471" s="1" t="s">
        <v>28</v>
      </c>
      <c r="L1471" s="1" t="s">
        <v>29</v>
      </c>
      <c r="M1471" s="1" t="s">
        <v>30</v>
      </c>
      <c r="N1471" s="1" t="s">
        <v>897</v>
      </c>
      <c r="O1471" s="1" t="s">
        <v>898</v>
      </c>
      <c r="P1471" s="1" t="s">
        <v>33</v>
      </c>
      <c r="Q1471" s="1" t="s">
        <v>7489</v>
      </c>
      <c r="S1471" s="1" t="s">
        <v>7490</v>
      </c>
      <c r="T1471" s="1" t="s">
        <v>36</v>
      </c>
      <c r="U1471" s="1" t="str">
        <f t="shared" si="5"/>
        <v>Quảng Bình</v>
      </c>
    </row>
    <row r="1472" spans="1:21" ht="15.75" customHeight="1" x14ac:dyDescent="0.25">
      <c r="A1472" s="1" t="s">
        <v>6923</v>
      </c>
      <c r="B1472" s="1" t="s">
        <v>1433</v>
      </c>
      <c r="C1472" s="1" t="s">
        <v>327</v>
      </c>
      <c r="D1472" s="1" t="s">
        <v>7491</v>
      </c>
      <c r="E1472" s="1" t="s">
        <v>361</v>
      </c>
      <c r="F1472" s="1" t="s">
        <v>40</v>
      </c>
      <c r="G1472" s="1" t="s">
        <v>972</v>
      </c>
      <c r="H1472" s="1" t="s">
        <v>7492</v>
      </c>
      <c r="I1472" s="1" t="s">
        <v>7493</v>
      </c>
      <c r="J1472" s="2" t="s">
        <v>7494</v>
      </c>
      <c r="K1472" s="1" t="s">
        <v>28</v>
      </c>
      <c r="L1472" s="1" t="s">
        <v>45</v>
      </c>
      <c r="M1472" s="1" t="s">
        <v>259</v>
      </c>
      <c r="N1472" s="1" t="s">
        <v>260</v>
      </c>
      <c r="O1472" s="1" t="s">
        <v>261</v>
      </c>
      <c r="P1472" s="1" t="s">
        <v>33</v>
      </c>
      <c r="Q1472" s="1" t="s">
        <v>7495</v>
      </c>
      <c r="S1472" s="1" t="s">
        <v>7496</v>
      </c>
      <c r="T1472" s="1" t="s">
        <v>36</v>
      </c>
      <c r="U1472" s="1" t="str">
        <f t="shared" si="5"/>
        <v>Quảng Bình</v>
      </c>
    </row>
    <row r="1473" spans="1:21" ht="15.75" customHeight="1" x14ac:dyDescent="0.25">
      <c r="A1473" s="1" t="s">
        <v>6924</v>
      </c>
      <c r="B1473" s="1" t="s">
        <v>6925</v>
      </c>
      <c r="C1473" s="1" t="s">
        <v>327</v>
      </c>
      <c r="D1473" s="1" t="s">
        <v>7497</v>
      </c>
      <c r="E1473" s="1" t="s">
        <v>972</v>
      </c>
      <c r="F1473" s="1" t="s">
        <v>40</v>
      </c>
      <c r="G1473" s="1" t="s">
        <v>972</v>
      </c>
      <c r="H1473" s="1" t="s">
        <v>7498</v>
      </c>
      <c r="I1473" s="1" t="s">
        <v>7499</v>
      </c>
      <c r="J1473" s="2" t="s">
        <v>7500</v>
      </c>
      <c r="K1473" s="1" t="s">
        <v>28</v>
      </c>
      <c r="L1473" s="1" t="s">
        <v>45</v>
      </c>
      <c r="M1473" s="1" t="s">
        <v>259</v>
      </c>
      <c r="N1473" s="1" t="s">
        <v>270</v>
      </c>
      <c r="O1473" s="1" t="s">
        <v>271</v>
      </c>
      <c r="P1473" s="1" t="s">
        <v>33</v>
      </c>
      <c r="Q1473" s="1" t="s">
        <v>7501</v>
      </c>
      <c r="S1473" s="1" t="s">
        <v>7502</v>
      </c>
      <c r="T1473" s="1" t="s">
        <v>36</v>
      </c>
      <c r="U1473" s="1" t="str">
        <f t="shared" si="5"/>
        <v>Quảng Bình</v>
      </c>
    </row>
    <row r="1474" spans="1:21" ht="15.75" customHeight="1" x14ac:dyDescent="0.25">
      <c r="A1474" s="1" t="s">
        <v>6929</v>
      </c>
      <c r="B1474" s="1" t="s">
        <v>2255</v>
      </c>
      <c r="C1474" s="1" t="s">
        <v>1815</v>
      </c>
      <c r="D1474" s="1" t="s">
        <v>7503</v>
      </c>
      <c r="E1474" s="1" t="s">
        <v>972</v>
      </c>
      <c r="F1474" s="1" t="s">
        <v>24</v>
      </c>
      <c r="G1474" s="1" t="s">
        <v>972</v>
      </c>
      <c r="H1474" s="1" t="s">
        <v>7504</v>
      </c>
      <c r="I1474" s="1" t="s">
        <v>7505</v>
      </c>
      <c r="J1474" s="2" t="s">
        <v>7506</v>
      </c>
      <c r="K1474" s="1" t="s">
        <v>28</v>
      </c>
      <c r="L1474" s="1" t="s">
        <v>80</v>
      </c>
      <c r="M1474" s="1" t="s">
        <v>310</v>
      </c>
      <c r="N1474" s="1" t="s">
        <v>390</v>
      </c>
      <c r="O1474" s="1" t="s">
        <v>391</v>
      </c>
      <c r="P1474" s="1" t="s">
        <v>33</v>
      </c>
      <c r="Q1474" s="1" t="s">
        <v>7507</v>
      </c>
      <c r="S1474" s="1" t="s">
        <v>7508</v>
      </c>
      <c r="T1474" s="1" t="s">
        <v>36</v>
      </c>
      <c r="U1474" s="1" t="str">
        <f t="shared" si="5"/>
        <v>Quảng Bình</v>
      </c>
    </row>
    <row r="1475" spans="1:21" ht="15.75" customHeight="1" x14ac:dyDescent="0.25">
      <c r="A1475" s="1" t="s">
        <v>7509</v>
      </c>
      <c r="B1475" s="1" t="s">
        <v>7510</v>
      </c>
      <c r="C1475" s="1" t="s">
        <v>3003</v>
      </c>
      <c r="D1475" s="1" t="s">
        <v>7511</v>
      </c>
      <c r="E1475" s="1" t="s">
        <v>972</v>
      </c>
      <c r="F1475" s="1" t="s">
        <v>24</v>
      </c>
      <c r="G1475" s="1" t="s">
        <v>972</v>
      </c>
      <c r="H1475" s="1" t="s">
        <v>7512</v>
      </c>
      <c r="I1475" s="1" t="s">
        <v>7513</v>
      </c>
      <c r="J1475" s="2" t="s">
        <v>7514</v>
      </c>
      <c r="K1475" s="1" t="s">
        <v>28</v>
      </c>
      <c r="L1475" s="1" t="s">
        <v>80</v>
      </c>
      <c r="M1475" s="1" t="s">
        <v>310</v>
      </c>
      <c r="N1475" s="1" t="s">
        <v>410</v>
      </c>
      <c r="O1475" s="1" t="s">
        <v>411</v>
      </c>
      <c r="P1475" s="1" t="s">
        <v>867</v>
      </c>
      <c r="Q1475" s="1" t="s">
        <v>7515</v>
      </c>
      <c r="S1475" s="1" t="s">
        <v>7516</v>
      </c>
      <c r="T1475" s="1" t="s">
        <v>36</v>
      </c>
      <c r="U1475" s="1" t="str">
        <f t="shared" si="5"/>
        <v>Quảng Bình</v>
      </c>
    </row>
    <row r="1476" spans="1:21" ht="15.75" customHeight="1" x14ac:dyDescent="0.25">
      <c r="A1476" s="1" t="s">
        <v>6918</v>
      </c>
      <c r="B1476" s="1" t="s">
        <v>2568</v>
      </c>
      <c r="C1476" s="1" t="s">
        <v>1084</v>
      </c>
      <c r="D1476" s="1" t="s">
        <v>7517</v>
      </c>
      <c r="E1476" s="1" t="s">
        <v>972</v>
      </c>
      <c r="F1476" s="1" t="s">
        <v>40</v>
      </c>
      <c r="G1476" s="1" t="s">
        <v>972</v>
      </c>
      <c r="H1476" s="1" t="s">
        <v>7518</v>
      </c>
      <c r="I1476" s="1" t="s">
        <v>7519</v>
      </c>
      <c r="J1476" s="2" t="s">
        <v>7520</v>
      </c>
      <c r="K1476" s="1" t="s">
        <v>28</v>
      </c>
      <c r="L1476" s="1" t="s">
        <v>80</v>
      </c>
      <c r="M1476" s="1" t="s">
        <v>310</v>
      </c>
      <c r="N1476" s="1" t="s">
        <v>311</v>
      </c>
      <c r="O1476" s="1" t="s">
        <v>312</v>
      </c>
      <c r="P1476" s="1" t="s">
        <v>33</v>
      </c>
      <c r="Q1476" s="1" t="s">
        <v>7521</v>
      </c>
      <c r="S1476" s="1" t="s">
        <v>7522</v>
      </c>
      <c r="T1476" s="1" t="s">
        <v>36</v>
      </c>
      <c r="U1476" s="1" t="str">
        <f t="shared" si="5"/>
        <v>Quảng Bình</v>
      </c>
    </row>
    <row r="1477" spans="1:21" ht="15.75" customHeight="1" x14ac:dyDescent="0.25">
      <c r="A1477" s="1" t="s">
        <v>6926</v>
      </c>
      <c r="B1477" s="1" t="s">
        <v>6927</v>
      </c>
      <c r="C1477" s="1" t="s">
        <v>3154</v>
      </c>
      <c r="D1477" s="1" t="s">
        <v>7523</v>
      </c>
      <c r="E1477" s="1" t="s">
        <v>972</v>
      </c>
      <c r="F1477" s="1" t="s">
        <v>40</v>
      </c>
      <c r="G1477" s="1" t="s">
        <v>972</v>
      </c>
      <c r="H1477" s="1" t="s">
        <v>7524</v>
      </c>
      <c r="I1477" s="1" t="s">
        <v>7525</v>
      </c>
      <c r="J1477" s="2" t="s">
        <v>7526</v>
      </c>
      <c r="K1477" s="1" t="s">
        <v>28</v>
      </c>
      <c r="L1477" s="1" t="s">
        <v>45</v>
      </c>
      <c r="M1477" s="1" t="s">
        <v>259</v>
      </c>
      <c r="N1477" s="1" t="s">
        <v>300</v>
      </c>
      <c r="O1477" s="1" t="s">
        <v>301</v>
      </c>
      <c r="P1477" s="1" t="s">
        <v>33</v>
      </c>
      <c r="Q1477" s="1" t="s">
        <v>7527</v>
      </c>
      <c r="S1477" s="1" t="s">
        <v>7528</v>
      </c>
      <c r="T1477" s="1" t="s">
        <v>36</v>
      </c>
      <c r="U1477" s="1" t="str">
        <f t="shared" si="5"/>
        <v>Quảng Bình</v>
      </c>
    </row>
    <row r="1478" spans="1:21" ht="15.75" customHeight="1" x14ac:dyDescent="0.25">
      <c r="A1478" s="1" t="s">
        <v>826</v>
      </c>
      <c r="B1478" s="1" t="s">
        <v>827</v>
      </c>
      <c r="C1478" s="1" t="s">
        <v>39</v>
      </c>
      <c r="D1478" s="1" t="s">
        <v>7073</v>
      </c>
      <c r="E1478" s="1" t="s">
        <v>55</v>
      </c>
      <c r="F1478" s="1" t="s">
        <v>40</v>
      </c>
      <c r="G1478" s="1" t="s">
        <v>55</v>
      </c>
      <c r="H1478" s="1" t="s">
        <v>828</v>
      </c>
      <c r="I1478" s="1" t="s">
        <v>829</v>
      </c>
      <c r="J1478" s="2" t="s">
        <v>830</v>
      </c>
      <c r="K1478" s="1" t="s">
        <v>28</v>
      </c>
      <c r="L1478" s="1" t="s">
        <v>45</v>
      </c>
      <c r="M1478" s="1" t="s">
        <v>259</v>
      </c>
      <c r="N1478" s="1" t="s">
        <v>270</v>
      </c>
      <c r="O1478" s="1" t="s">
        <v>271</v>
      </c>
      <c r="P1478" s="1" t="s">
        <v>33</v>
      </c>
      <c r="Q1478" s="1" t="s">
        <v>831</v>
      </c>
      <c r="S1478" s="1" t="s">
        <v>832</v>
      </c>
      <c r="T1478" s="1" t="s">
        <v>36</v>
      </c>
      <c r="U1478" s="1" t="str">
        <f t="shared" si="5"/>
        <v>Nghệ An</v>
      </c>
    </row>
    <row r="1479" spans="1:21" ht="15.75" customHeight="1" x14ac:dyDescent="0.25">
      <c r="A1479" s="1" t="s">
        <v>833</v>
      </c>
      <c r="B1479" s="1" t="s">
        <v>834</v>
      </c>
      <c r="C1479" s="1" t="s">
        <v>835</v>
      </c>
      <c r="D1479" s="1" t="s">
        <v>7074</v>
      </c>
      <c r="E1479" s="1" t="s">
        <v>55</v>
      </c>
      <c r="F1479" s="1" t="s">
        <v>40</v>
      </c>
      <c r="G1479" s="1" t="s">
        <v>55</v>
      </c>
      <c r="H1479" s="1" t="s">
        <v>836</v>
      </c>
      <c r="I1479" s="1" t="s">
        <v>837</v>
      </c>
      <c r="J1479" s="2" t="s">
        <v>838</v>
      </c>
      <c r="K1479" s="1" t="s">
        <v>28</v>
      </c>
      <c r="L1479" s="1" t="s">
        <v>45</v>
      </c>
      <c r="M1479" s="1" t="s">
        <v>259</v>
      </c>
      <c r="N1479" s="1" t="s">
        <v>260</v>
      </c>
      <c r="O1479" s="1" t="s">
        <v>261</v>
      </c>
      <c r="P1479" s="1" t="s">
        <v>33</v>
      </c>
      <c r="Q1479" s="1" t="s">
        <v>839</v>
      </c>
      <c r="S1479" s="1" t="s">
        <v>840</v>
      </c>
      <c r="T1479" s="1" t="s">
        <v>36</v>
      </c>
      <c r="U1479" s="1" t="str">
        <f t="shared" si="5"/>
        <v>Nghệ An</v>
      </c>
    </row>
    <row r="1480" spans="1:21" ht="15.75" customHeight="1" x14ac:dyDescent="0.25">
      <c r="A1480" s="1" t="s">
        <v>841</v>
      </c>
      <c r="B1480" s="1" t="s">
        <v>842</v>
      </c>
      <c r="C1480" s="1" t="s">
        <v>843</v>
      </c>
      <c r="D1480" s="1" t="s">
        <v>7075</v>
      </c>
      <c r="E1480" s="1" t="s">
        <v>55</v>
      </c>
      <c r="F1480" s="1" t="s">
        <v>24</v>
      </c>
      <c r="G1480" s="1" t="s">
        <v>55</v>
      </c>
      <c r="H1480" s="1" t="s">
        <v>844</v>
      </c>
      <c r="I1480" s="1" t="s">
        <v>845</v>
      </c>
      <c r="J1480" s="2" t="s">
        <v>846</v>
      </c>
      <c r="K1480" s="1" t="s">
        <v>28</v>
      </c>
      <c r="L1480" s="1" t="s">
        <v>45</v>
      </c>
      <c r="M1480" s="1" t="s">
        <v>259</v>
      </c>
      <c r="N1480" s="1" t="s">
        <v>281</v>
      </c>
      <c r="O1480" s="1" t="s">
        <v>282</v>
      </c>
      <c r="P1480" s="1" t="s">
        <v>33</v>
      </c>
      <c r="Q1480" s="1" t="s">
        <v>847</v>
      </c>
      <c r="S1480" s="1" t="s">
        <v>848</v>
      </c>
      <c r="T1480" s="1" t="s">
        <v>36</v>
      </c>
      <c r="U1480" s="1" t="str">
        <f t="shared" si="5"/>
        <v>Nghệ An</v>
      </c>
    </row>
    <row r="1481" spans="1:21" ht="15.75" customHeight="1" x14ac:dyDescent="0.25">
      <c r="A1481" s="1" t="s">
        <v>849</v>
      </c>
      <c r="B1481" s="1" t="s">
        <v>850</v>
      </c>
      <c r="C1481" s="1" t="s">
        <v>851</v>
      </c>
      <c r="D1481" s="1" t="s">
        <v>7076</v>
      </c>
      <c r="E1481" s="1" t="s">
        <v>55</v>
      </c>
      <c r="F1481" s="1" t="s">
        <v>40</v>
      </c>
      <c r="G1481" s="1" t="s">
        <v>55</v>
      </c>
      <c r="H1481" s="1" t="s">
        <v>852</v>
      </c>
      <c r="I1481" s="1" t="s">
        <v>853</v>
      </c>
      <c r="J1481" s="2" t="s">
        <v>854</v>
      </c>
      <c r="K1481" s="1" t="s">
        <v>28</v>
      </c>
      <c r="L1481" s="1" t="s">
        <v>29</v>
      </c>
      <c r="M1481" s="1" t="s">
        <v>30</v>
      </c>
      <c r="N1481" s="1" t="s">
        <v>855</v>
      </c>
      <c r="O1481" s="1" t="s">
        <v>856</v>
      </c>
      <c r="P1481" s="1" t="s">
        <v>33</v>
      </c>
      <c r="Q1481" s="1" t="s">
        <v>857</v>
      </c>
      <c r="S1481" s="1" t="s">
        <v>858</v>
      </c>
      <c r="T1481" s="1" t="s">
        <v>36</v>
      </c>
      <c r="U1481" s="1" t="str">
        <f t="shared" si="5"/>
        <v>Nghệ An</v>
      </c>
    </row>
    <row r="1482" spans="1:21" ht="15.75" customHeight="1" x14ac:dyDescent="0.25">
      <c r="A1482" s="1" t="s">
        <v>859</v>
      </c>
      <c r="B1482" s="1" t="s">
        <v>860</v>
      </c>
      <c r="C1482" s="1" t="s">
        <v>39</v>
      </c>
      <c r="D1482" s="1" t="s">
        <v>7077</v>
      </c>
      <c r="E1482" s="1" t="s">
        <v>55</v>
      </c>
      <c r="F1482" s="1" t="s">
        <v>40</v>
      </c>
      <c r="G1482" s="1" t="s">
        <v>55</v>
      </c>
      <c r="H1482" s="1" t="s">
        <v>861</v>
      </c>
      <c r="I1482" s="1" t="s">
        <v>862</v>
      </c>
      <c r="J1482" s="2" t="s">
        <v>863</v>
      </c>
      <c r="K1482" s="1" t="s">
        <v>28</v>
      </c>
      <c r="L1482" s="1" t="s">
        <v>655</v>
      </c>
      <c r="M1482" s="1" t="s">
        <v>864</v>
      </c>
      <c r="N1482" s="1" t="s">
        <v>865</v>
      </c>
      <c r="O1482" s="1" t="s">
        <v>866</v>
      </c>
      <c r="P1482" s="1" t="s">
        <v>867</v>
      </c>
      <c r="Q1482" s="1" t="s">
        <v>868</v>
      </c>
      <c r="S1482" s="1" t="s">
        <v>869</v>
      </c>
      <c r="T1482" s="1" t="s">
        <v>36</v>
      </c>
      <c r="U1482" s="1" t="str">
        <f t="shared" si="5"/>
        <v>Nghệ An</v>
      </c>
    </row>
    <row r="1483" spans="1:21" ht="15.75" customHeight="1" x14ac:dyDescent="0.25">
      <c r="A1483" s="1" t="s">
        <v>870</v>
      </c>
      <c r="B1483" s="1" t="s">
        <v>871</v>
      </c>
      <c r="C1483" s="1" t="s">
        <v>872</v>
      </c>
      <c r="D1483" s="1" t="s">
        <v>7078</v>
      </c>
      <c r="E1483" s="1" t="s">
        <v>55</v>
      </c>
      <c r="F1483" s="1" t="s">
        <v>40</v>
      </c>
      <c r="G1483" s="1" t="s">
        <v>55</v>
      </c>
      <c r="H1483" s="1" t="s">
        <v>873</v>
      </c>
      <c r="I1483" s="1" t="s">
        <v>874</v>
      </c>
      <c r="J1483" s="2" t="s">
        <v>875</v>
      </c>
      <c r="K1483" s="1" t="s">
        <v>28</v>
      </c>
      <c r="L1483" s="1" t="s">
        <v>29</v>
      </c>
      <c r="M1483" s="1" t="s">
        <v>30</v>
      </c>
      <c r="N1483" s="1" t="s">
        <v>332</v>
      </c>
      <c r="O1483" s="1" t="s">
        <v>333</v>
      </c>
      <c r="P1483" s="1" t="s">
        <v>33</v>
      </c>
      <c r="Q1483" s="1" t="s">
        <v>876</v>
      </c>
      <c r="S1483" s="1" t="s">
        <v>877</v>
      </c>
      <c r="T1483" s="1" t="s">
        <v>36</v>
      </c>
      <c r="U1483" s="1" t="str">
        <f t="shared" si="5"/>
        <v>Nghệ An</v>
      </c>
    </row>
    <row r="1484" spans="1:21" ht="15.75" customHeight="1" x14ac:dyDescent="0.25">
      <c r="A1484" s="1" t="s">
        <v>878</v>
      </c>
      <c r="B1484" s="1" t="s">
        <v>879</v>
      </c>
      <c r="C1484" s="1" t="s">
        <v>96</v>
      </c>
      <c r="D1484" s="1" t="s">
        <v>7012</v>
      </c>
      <c r="E1484" s="1" t="s">
        <v>55</v>
      </c>
      <c r="F1484" s="1" t="s">
        <v>40</v>
      </c>
      <c r="G1484" s="1" t="s">
        <v>55</v>
      </c>
      <c r="H1484" s="1" t="s">
        <v>880</v>
      </c>
      <c r="I1484" s="1" t="s">
        <v>881</v>
      </c>
      <c r="J1484" s="2" t="s">
        <v>882</v>
      </c>
      <c r="K1484" s="1" t="s">
        <v>28</v>
      </c>
      <c r="L1484" s="1" t="s">
        <v>29</v>
      </c>
      <c r="M1484" s="1" t="s">
        <v>30</v>
      </c>
      <c r="N1484" s="1" t="s">
        <v>332</v>
      </c>
      <c r="O1484" s="1" t="s">
        <v>333</v>
      </c>
      <c r="P1484" s="1" t="s">
        <v>33</v>
      </c>
      <c r="Q1484" s="1" t="s">
        <v>883</v>
      </c>
      <c r="S1484" s="1" t="s">
        <v>884</v>
      </c>
      <c r="T1484" s="1" t="s">
        <v>36</v>
      </c>
      <c r="U1484" s="1" t="str">
        <f t="shared" si="5"/>
        <v>Nghệ An</v>
      </c>
    </row>
    <row r="1485" spans="1:21" ht="15.75" customHeight="1" x14ac:dyDescent="0.25">
      <c r="A1485" s="1" t="s">
        <v>885</v>
      </c>
      <c r="B1485" s="1" t="s">
        <v>886</v>
      </c>
      <c r="C1485" s="1" t="s">
        <v>818</v>
      </c>
      <c r="D1485" s="1" t="s">
        <v>7079</v>
      </c>
      <c r="E1485" s="1" t="s">
        <v>55</v>
      </c>
      <c r="F1485" s="1" t="s">
        <v>40</v>
      </c>
      <c r="G1485" s="1" t="s">
        <v>55</v>
      </c>
      <c r="H1485" s="1" t="s">
        <v>887</v>
      </c>
      <c r="I1485" s="1" t="s">
        <v>888</v>
      </c>
      <c r="J1485" s="2" t="s">
        <v>889</v>
      </c>
      <c r="K1485" s="1" t="s">
        <v>28</v>
      </c>
      <c r="L1485" s="1" t="s">
        <v>29</v>
      </c>
      <c r="M1485" s="1" t="s">
        <v>399</v>
      </c>
      <c r="N1485" s="1" t="s">
        <v>400</v>
      </c>
      <c r="O1485" s="1" t="s">
        <v>401</v>
      </c>
      <c r="P1485" s="1" t="s">
        <v>33</v>
      </c>
      <c r="Q1485" s="1" t="s">
        <v>890</v>
      </c>
      <c r="S1485" s="1" t="s">
        <v>891</v>
      </c>
      <c r="T1485" s="1" t="s">
        <v>36</v>
      </c>
      <c r="U1485" s="1" t="str">
        <f t="shared" si="5"/>
        <v>Nghệ An</v>
      </c>
    </row>
    <row r="1486" spans="1:21" ht="15.75" customHeight="1" x14ac:dyDescent="0.25">
      <c r="A1486" s="1" t="s">
        <v>892</v>
      </c>
      <c r="B1486" s="1" t="s">
        <v>893</v>
      </c>
      <c r="C1486" s="1" t="s">
        <v>39</v>
      </c>
      <c r="D1486" s="1" t="s">
        <v>7080</v>
      </c>
      <c r="E1486" s="1" t="s">
        <v>116</v>
      </c>
      <c r="F1486" s="1" t="s">
        <v>40</v>
      </c>
      <c r="G1486" s="1" t="s">
        <v>116</v>
      </c>
      <c r="H1486" s="1" t="s">
        <v>894</v>
      </c>
      <c r="I1486" s="1" t="s">
        <v>895</v>
      </c>
      <c r="J1486" s="2" t="s">
        <v>896</v>
      </c>
      <c r="K1486" s="1" t="s">
        <v>28</v>
      </c>
      <c r="L1486" s="1" t="s">
        <v>29</v>
      </c>
      <c r="M1486" s="1" t="s">
        <v>30</v>
      </c>
      <c r="N1486" s="1" t="s">
        <v>897</v>
      </c>
      <c r="O1486" s="1" t="s">
        <v>898</v>
      </c>
      <c r="P1486" s="1" t="s">
        <v>867</v>
      </c>
      <c r="Q1486" s="1" t="s">
        <v>899</v>
      </c>
      <c r="S1486" s="1" t="s">
        <v>900</v>
      </c>
      <c r="T1486" s="1" t="s">
        <v>36</v>
      </c>
      <c r="U1486" s="1" t="str">
        <f t="shared" si="5"/>
        <v>Thanh Hóa</v>
      </c>
    </row>
    <row r="1487" spans="1:21" ht="15.75" customHeight="1" x14ac:dyDescent="0.25">
      <c r="A1487" s="1" t="s">
        <v>6949</v>
      </c>
      <c r="B1487" s="1" t="s">
        <v>6950</v>
      </c>
      <c r="C1487" s="1" t="s">
        <v>203</v>
      </c>
      <c r="D1487" s="1" t="s">
        <v>7523</v>
      </c>
      <c r="E1487" s="1" t="s">
        <v>2114</v>
      </c>
      <c r="F1487" s="1" t="s">
        <v>40</v>
      </c>
      <c r="G1487" s="1" t="s">
        <v>1642</v>
      </c>
      <c r="H1487" s="1" t="s">
        <v>7529</v>
      </c>
      <c r="I1487" s="1" t="s">
        <v>7530</v>
      </c>
      <c r="J1487" s="2" t="s">
        <v>7531</v>
      </c>
      <c r="K1487" s="1" t="s">
        <v>28</v>
      </c>
      <c r="L1487" s="1" t="s">
        <v>29</v>
      </c>
      <c r="M1487" s="1" t="s">
        <v>30</v>
      </c>
      <c r="N1487" s="1" t="s">
        <v>31</v>
      </c>
      <c r="O1487" s="1" t="s">
        <v>32</v>
      </c>
      <c r="P1487" s="1" t="s">
        <v>33</v>
      </c>
      <c r="Q1487" s="1" t="s">
        <v>7532</v>
      </c>
      <c r="S1487" s="1" t="s">
        <v>7533</v>
      </c>
      <c r="T1487" s="1" t="s">
        <v>36</v>
      </c>
      <c r="U1487" s="1" t="str">
        <f t="shared" si="5"/>
        <v>Thái Bình</v>
      </c>
    </row>
    <row r="1488" spans="1:21" ht="15.75" customHeight="1" x14ac:dyDescent="0.25">
      <c r="A1488" s="1" t="s">
        <v>1648</v>
      </c>
      <c r="B1488" s="1" t="s">
        <v>1649</v>
      </c>
      <c r="C1488" s="1" t="s">
        <v>39</v>
      </c>
      <c r="D1488" s="1" t="s">
        <v>7170</v>
      </c>
      <c r="E1488" s="1" t="s">
        <v>386</v>
      </c>
      <c r="F1488" s="1" t="s">
        <v>40</v>
      </c>
      <c r="G1488" s="1" t="s">
        <v>1538</v>
      </c>
      <c r="H1488" s="1" t="s">
        <v>1650</v>
      </c>
      <c r="I1488" s="1" t="s">
        <v>1651</v>
      </c>
      <c r="J1488" s="2" t="s">
        <v>1652</v>
      </c>
      <c r="K1488" s="1" t="s">
        <v>28</v>
      </c>
      <c r="L1488" s="1" t="s">
        <v>45</v>
      </c>
      <c r="M1488" s="1" t="s">
        <v>259</v>
      </c>
      <c r="N1488" s="1" t="s">
        <v>300</v>
      </c>
      <c r="O1488" s="1" t="s">
        <v>301</v>
      </c>
      <c r="P1488" s="1" t="s">
        <v>33</v>
      </c>
      <c r="Q1488" s="1" t="s">
        <v>1653</v>
      </c>
      <c r="S1488" s="1" t="s">
        <v>1654</v>
      </c>
      <c r="T1488" s="1" t="s">
        <v>36</v>
      </c>
      <c r="U1488" s="1" t="str">
        <f t="shared" si="5"/>
        <v>Hải Phòng</v>
      </c>
    </row>
    <row r="1489" spans="1:21" ht="15.75" customHeight="1" x14ac:dyDescent="0.25">
      <c r="A1489" s="1" t="s">
        <v>1655</v>
      </c>
      <c r="B1489" s="1" t="s">
        <v>1656</v>
      </c>
      <c r="C1489" s="1" t="s">
        <v>39</v>
      </c>
      <c r="D1489" s="1" t="s">
        <v>7171</v>
      </c>
      <c r="E1489" s="1" t="s">
        <v>1538</v>
      </c>
      <c r="F1489" s="1" t="s">
        <v>40</v>
      </c>
      <c r="G1489" s="1" t="s">
        <v>1538</v>
      </c>
      <c r="H1489" s="1" t="s">
        <v>1657</v>
      </c>
      <c r="I1489" s="1" t="s">
        <v>1658</v>
      </c>
      <c r="J1489" s="2" t="s">
        <v>1659</v>
      </c>
      <c r="K1489" s="1" t="s">
        <v>28</v>
      </c>
      <c r="L1489" s="1" t="s">
        <v>45</v>
      </c>
      <c r="M1489" s="1" t="s">
        <v>259</v>
      </c>
      <c r="N1489" s="1" t="s">
        <v>300</v>
      </c>
      <c r="O1489" s="1" t="s">
        <v>301</v>
      </c>
      <c r="P1489" s="1" t="s">
        <v>33</v>
      </c>
      <c r="Q1489" s="1" t="s">
        <v>1660</v>
      </c>
      <c r="S1489" s="1" t="s">
        <v>1661</v>
      </c>
      <c r="T1489" s="1" t="s">
        <v>36</v>
      </c>
      <c r="U1489" s="1" t="str">
        <f t="shared" si="5"/>
        <v>Hải Phòng</v>
      </c>
    </row>
    <row r="1490" spans="1:21" ht="15.75" customHeight="1" x14ac:dyDescent="0.25">
      <c r="A1490" s="1" t="s">
        <v>16955</v>
      </c>
      <c r="B1490" s="1" t="s">
        <v>1994</v>
      </c>
      <c r="C1490" s="1" t="s">
        <v>203</v>
      </c>
      <c r="D1490" s="1" t="s">
        <v>16956</v>
      </c>
      <c r="E1490" s="1" t="s">
        <v>1999</v>
      </c>
      <c r="F1490" s="1" t="s">
        <v>40</v>
      </c>
      <c r="G1490" s="1" t="s">
        <v>1999</v>
      </c>
      <c r="H1490" s="1" t="s">
        <v>16957</v>
      </c>
      <c r="I1490" s="1" t="s">
        <v>16958</v>
      </c>
      <c r="J1490" s="2" t="s">
        <v>16959</v>
      </c>
      <c r="K1490" s="1" t="s">
        <v>184</v>
      </c>
      <c r="L1490" s="1" t="s">
        <v>45</v>
      </c>
      <c r="M1490" s="1" t="s">
        <v>185</v>
      </c>
      <c r="N1490" s="1" t="s">
        <v>7463</v>
      </c>
      <c r="O1490" s="1" t="s">
        <v>7464</v>
      </c>
      <c r="P1490" s="1" t="s">
        <v>33</v>
      </c>
      <c r="Q1490" s="1" t="s">
        <v>16960</v>
      </c>
      <c r="S1490" s="1" t="s">
        <v>16961</v>
      </c>
      <c r="T1490" s="1" t="s">
        <v>190</v>
      </c>
      <c r="U1490" s="1" t="str">
        <f t="shared" si="5"/>
        <v>Bà Rịa - Vũng Tàu</v>
      </c>
    </row>
    <row r="1491" spans="1:21" ht="15.75" customHeight="1" x14ac:dyDescent="0.25">
      <c r="A1491" s="1" t="s">
        <v>16962</v>
      </c>
      <c r="B1491" s="1" t="s">
        <v>1748</v>
      </c>
      <c r="C1491" s="1" t="s">
        <v>327</v>
      </c>
      <c r="D1491" s="1" t="s">
        <v>16963</v>
      </c>
      <c r="E1491" s="1" t="s">
        <v>1999</v>
      </c>
      <c r="F1491" s="1" t="s">
        <v>40</v>
      </c>
      <c r="G1491" s="1" t="s">
        <v>1999</v>
      </c>
      <c r="H1491" s="1" t="s">
        <v>16964</v>
      </c>
      <c r="I1491" s="1" t="s">
        <v>16965</v>
      </c>
      <c r="J1491" s="2" t="s">
        <v>16966</v>
      </c>
      <c r="K1491" s="1" t="s">
        <v>184</v>
      </c>
      <c r="L1491" s="1" t="s">
        <v>45</v>
      </c>
      <c r="M1491" s="1" t="s">
        <v>185</v>
      </c>
      <c r="N1491" s="1" t="s">
        <v>1027</v>
      </c>
      <c r="O1491" s="1" t="s">
        <v>1028</v>
      </c>
      <c r="P1491" s="1" t="s">
        <v>33</v>
      </c>
      <c r="Q1491" s="1" t="s">
        <v>16967</v>
      </c>
      <c r="S1491" s="1" t="s">
        <v>16968</v>
      </c>
      <c r="T1491" s="1" t="s">
        <v>190</v>
      </c>
      <c r="U1491" s="1" t="str">
        <f t="shared" si="5"/>
        <v>Bà Rịa - Vũng Tàu</v>
      </c>
    </row>
    <row r="1492" spans="1:21" ht="15.75" customHeight="1" x14ac:dyDescent="0.25">
      <c r="A1492" s="1" t="s">
        <v>16969</v>
      </c>
      <c r="B1492" s="1" t="s">
        <v>16970</v>
      </c>
      <c r="C1492" s="1" t="s">
        <v>2070</v>
      </c>
      <c r="D1492" s="1" t="s">
        <v>13275</v>
      </c>
      <c r="E1492" s="1" t="s">
        <v>1999</v>
      </c>
      <c r="F1492" s="1" t="s">
        <v>40</v>
      </c>
      <c r="G1492" s="1" t="s">
        <v>1999</v>
      </c>
      <c r="H1492" s="1" t="s">
        <v>16971</v>
      </c>
      <c r="I1492" s="1" t="s">
        <v>16972</v>
      </c>
      <c r="J1492" s="2" t="s">
        <v>16973</v>
      </c>
      <c r="K1492" s="1" t="s">
        <v>184</v>
      </c>
      <c r="L1492" s="1" t="s">
        <v>45</v>
      </c>
      <c r="M1492" s="1" t="s">
        <v>185</v>
      </c>
      <c r="N1492" s="1" t="s">
        <v>186</v>
      </c>
      <c r="O1492" s="1" t="s">
        <v>187</v>
      </c>
      <c r="P1492" s="1" t="s">
        <v>33</v>
      </c>
      <c r="Q1492" s="1" t="s">
        <v>16974</v>
      </c>
      <c r="S1492" s="1" t="s">
        <v>16975</v>
      </c>
      <c r="T1492" s="1" t="s">
        <v>190</v>
      </c>
      <c r="U1492" s="1" t="str">
        <f t="shared" si="5"/>
        <v>Bà Rịa - Vũng Tàu</v>
      </c>
    </row>
    <row r="1493" spans="1:21" ht="15.75" customHeight="1" x14ac:dyDescent="0.25">
      <c r="A1493" s="1" t="s">
        <v>16976</v>
      </c>
      <c r="B1493" s="1" t="s">
        <v>6155</v>
      </c>
      <c r="C1493" s="1" t="s">
        <v>88</v>
      </c>
      <c r="D1493" s="1" t="s">
        <v>10630</v>
      </c>
      <c r="E1493" s="1" t="s">
        <v>1999</v>
      </c>
      <c r="F1493" s="1" t="s">
        <v>40</v>
      </c>
      <c r="G1493" s="1" t="s">
        <v>1999</v>
      </c>
      <c r="H1493" s="1" t="s">
        <v>16977</v>
      </c>
      <c r="I1493" s="1" t="s">
        <v>16978</v>
      </c>
      <c r="J1493" s="2" t="s">
        <v>16979</v>
      </c>
      <c r="K1493" s="1" t="s">
        <v>184</v>
      </c>
      <c r="L1493" s="1" t="s">
        <v>45</v>
      </c>
      <c r="M1493" s="1" t="s">
        <v>185</v>
      </c>
      <c r="N1493" s="1" t="s">
        <v>7463</v>
      </c>
      <c r="O1493" s="1" t="s">
        <v>7464</v>
      </c>
      <c r="P1493" s="1" t="s">
        <v>33</v>
      </c>
      <c r="Q1493" s="1" t="s">
        <v>16980</v>
      </c>
      <c r="S1493" s="1" t="s">
        <v>16981</v>
      </c>
      <c r="T1493" s="1" t="s">
        <v>190</v>
      </c>
      <c r="U1493" s="1" t="str">
        <f t="shared" si="5"/>
        <v>Bà Rịa - Vũng Tàu</v>
      </c>
    </row>
    <row r="1494" spans="1:21" ht="15.75" customHeight="1" x14ac:dyDescent="0.25">
      <c r="A1494" s="1" t="s">
        <v>16982</v>
      </c>
      <c r="B1494" s="1" t="s">
        <v>415</v>
      </c>
      <c r="C1494" s="1" t="s">
        <v>1964</v>
      </c>
      <c r="D1494" s="1" t="s">
        <v>16983</v>
      </c>
      <c r="E1494" s="1" t="s">
        <v>1999</v>
      </c>
      <c r="F1494" s="1" t="s">
        <v>40</v>
      </c>
      <c r="G1494" s="1" t="s">
        <v>386</v>
      </c>
      <c r="H1494" s="1" t="s">
        <v>16984</v>
      </c>
      <c r="I1494" s="1" t="s">
        <v>16985</v>
      </c>
      <c r="J1494" s="2" t="s">
        <v>16986</v>
      </c>
      <c r="K1494" s="1" t="s">
        <v>184</v>
      </c>
      <c r="L1494" s="1" t="s">
        <v>29</v>
      </c>
      <c r="M1494" s="1" t="s">
        <v>207</v>
      </c>
      <c r="N1494" s="1" t="s">
        <v>822</v>
      </c>
      <c r="O1494" s="1" t="s">
        <v>823</v>
      </c>
      <c r="P1494" s="1" t="s">
        <v>33</v>
      </c>
      <c r="Q1494" s="1" t="s">
        <v>16987</v>
      </c>
      <c r="S1494" s="1" t="s">
        <v>16988</v>
      </c>
      <c r="T1494" s="1" t="s">
        <v>190</v>
      </c>
      <c r="U1494" s="1" t="str">
        <f t="shared" si="5"/>
        <v>TP. Hồ Chí Minh</v>
      </c>
    </row>
    <row r="1495" spans="1:21" ht="15.75" customHeight="1" x14ac:dyDescent="0.25">
      <c r="A1495" s="1" t="s">
        <v>16989</v>
      </c>
      <c r="B1495" s="1" t="s">
        <v>1433</v>
      </c>
      <c r="C1495" s="1" t="s">
        <v>244</v>
      </c>
      <c r="D1495" s="1" t="s">
        <v>16990</v>
      </c>
      <c r="E1495" s="1" t="s">
        <v>1721</v>
      </c>
      <c r="F1495" s="1" t="s">
        <v>40</v>
      </c>
      <c r="G1495" s="1" t="s">
        <v>1999</v>
      </c>
      <c r="H1495" s="1" t="s">
        <v>16991</v>
      </c>
      <c r="I1495" s="1" t="s">
        <v>16992</v>
      </c>
      <c r="J1495" s="2" t="s">
        <v>16993</v>
      </c>
      <c r="K1495" s="1" t="s">
        <v>184</v>
      </c>
      <c r="L1495" s="1" t="s">
        <v>45</v>
      </c>
      <c r="M1495" s="1" t="s">
        <v>185</v>
      </c>
      <c r="N1495" s="1" t="s">
        <v>945</v>
      </c>
      <c r="O1495" s="1" t="s">
        <v>946</v>
      </c>
      <c r="P1495" s="1" t="s">
        <v>33</v>
      </c>
      <c r="Q1495" s="1" t="s">
        <v>16994</v>
      </c>
      <c r="S1495" s="1" t="s">
        <v>16995</v>
      </c>
      <c r="T1495" s="1" t="s">
        <v>190</v>
      </c>
      <c r="U1495" s="1" t="str">
        <f t="shared" si="5"/>
        <v>Bà Rịa - Vũng Tàu</v>
      </c>
    </row>
    <row r="1496" spans="1:21" ht="15.75" customHeight="1" x14ac:dyDescent="0.25">
      <c r="A1496" s="1" t="s">
        <v>16996</v>
      </c>
      <c r="B1496" s="1" t="s">
        <v>16997</v>
      </c>
      <c r="C1496" s="1" t="s">
        <v>39</v>
      </c>
      <c r="D1496" s="1" t="s">
        <v>16998</v>
      </c>
      <c r="E1496" s="1" t="s">
        <v>1625</v>
      </c>
      <c r="F1496" s="1" t="s">
        <v>40</v>
      </c>
      <c r="G1496" s="1" t="s">
        <v>1999</v>
      </c>
      <c r="H1496" s="1" t="s">
        <v>16999</v>
      </c>
      <c r="I1496" s="1" t="s">
        <v>17000</v>
      </c>
      <c r="J1496" s="2" t="s">
        <v>17001</v>
      </c>
      <c r="K1496" s="1" t="s">
        <v>184</v>
      </c>
      <c r="L1496" s="1" t="s">
        <v>29</v>
      </c>
      <c r="M1496" s="1" t="s">
        <v>207</v>
      </c>
      <c r="N1496" s="1" t="s">
        <v>990</v>
      </c>
      <c r="O1496" s="1" t="s">
        <v>991</v>
      </c>
      <c r="P1496" s="1" t="s">
        <v>33</v>
      </c>
      <c r="Q1496" s="1" t="s">
        <v>17002</v>
      </c>
      <c r="S1496" s="1" t="s">
        <v>17003</v>
      </c>
      <c r="T1496" s="1" t="s">
        <v>190</v>
      </c>
      <c r="U1496" s="1" t="str">
        <f t="shared" si="5"/>
        <v>Bà Rịa - Vũng Tàu</v>
      </c>
    </row>
    <row r="1497" spans="1:21" ht="15.75" customHeight="1" x14ac:dyDescent="0.25">
      <c r="A1497" s="1" t="s">
        <v>17004</v>
      </c>
      <c r="B1497" s="1" t="s">
        <v>747</v>
      </c>
      <c r="C1497" s="1" t="s">
        <v>360</v>
      </c>
      <c r="D1497" s="1" t="s">
        <v>15400</v>
      </c>
      <c r="E1497" s="1" t="s">
        <v>1999</v>
      </c>
      <c r="F1497" s="1" t="s">
        <v>24</v>
      </c>
      <c r="G1497" s="1" t="s">
        <v>1999</v>
      </c>
      <c r="H1497" s="1" t="s">
        <v>17005</v>
      </c>
      <c r="I1497" s="1" t="s">
        <v>17006</v>
      </c>
      <c r="J1497" s="2" t="s">
        <v>17007</v>
      </c>
      <c r="K1497" s="1" t="s">
        <v>184</v>
      </c>
      <c r="L1497" s="1" t="s">
        <v>45</v>
      </c>
      <c r="M1497" s="1" t="s">
        <v>185</v>
      </c>
      <c r="N1497" s="1" t="s">
        <v>228</v>
      </c>
      <c r="O1497" s="1" t="s">
        <v>229</v>
      </c>
      <c r="P1497" s="1" t="s">
        <v>33</v>
      </c>
      <c r="Q1497" s="1" t="s">
        <v>17008</v>
      </c>
      <c r="S1497" s="1" t="s">
        <v>17009</v>
      </c>
      <c r="T1497" s="1" t="s">
        <v>190</v>
      </c>
      <c r="U1497" s="1" t="str">
        <f t="shared" si="5"/>
        <v>Bà Rịa - Vũng Tàu</v>
      </c>
    </row>
    <row r="1498" spans="1:21" ht="15.75" customHeight="1" x14ac:dyDescent="0.25">
      <c r="A1498" s="1" t="s">
        <v>17010</v>
      </c>
      <c r="B1498" s="1" t="s">
        <v>2035</v>
      </c>
      <c r="C1498" s="1" t="s">
        <v>1061</v>
      </c>
      <c r="D1498" s="1" t="s">
        <v>14455</v>
      </c>
      <c r="E1498" s="1" t="s">
        <v>386</v>
      </c>
      <c r="F1498" s="1" t="s">
        <v>40</v>
      </c>
      <c r="G1498" s="1" t="s">
        <v>1999</v>
      </c>
      <c r="H1498" s="1" t="s">
        <v>17011</v>
      </c>
      <c r="I1498" s="1" t="s">
        <v>17012</v>
      </c>
      <c r="J1498" s="2" t="s">
        <v>17013</v>
      </c>
      <c r="K1498" s="1" t="s">
        <v>184</v>
      </c>
      <c r="L1498" s="1" t="s">
        <v>45</v>
      </c>
      <c r="M1498" s="1" t="s">
        <v>185</v>
      </c>
      <c r="N1498" s="1" t="s">
        <v>228</v>
      </c>
      <c r="O1498" s="1" t="s">
        <v>229</v>
      </c>
      <c r="P1498" s="1" t="s">
        <v>33</v>
      </c>
      <c r="Q1498" s="1" t="s">
        <v>17014</v>
      </c>
      <c r="S1498" s="1" t="s">
        <v>17015</v>
      </c>
      <c r="T1498" s="1" t="s">
        <v>190</v>
      </c>
      <c r="U1498" s="1" t="str">
        <f t="shared" si="5"/>
        <v>Bà Rịa - Vũng Tàu</v>
      </c>
    </row>
    <row r="1499" spans="1:21" ht="15.75" customHeight="1" x14ac:dyDescent="0.25">
      <c r="A1499" s="1" t="s">
        <v>17016</v>
      </c>
      <c r="B1499" s="1" t="s">
        <v>17017</v>
      </c>
      <c r="C1499" s="1" t="s">
        <v>124</v>
      </c>
      <c r="D1499" s="1" t="s">
        <v>17018</v>
      </c>
      <c r="E1499" s="1" t="s">
        <v>386</v>
      </c>
      <c r="F1499" s="1" t="s">
        <v>40</v>
      </c>
      <c r="G1499" s="1" t="s">
        <v>1999</v>
      </c>
      <c r="H1499" s="1" t="s">
        <v>17019</v>
      </c>
      <c r="I1499" s="1" t="s">
        <v>17020</v>
      </c>
      <c r="J1499" s="2" t="s">
        <v>17021</v>
      </c>
      <c r="K1499" s="1" t="s">
        <v>184</v>
      </c>
      <c r="L1499" s="1" t="s">
        <v>45</v>
      </c>
      <c r="M1499" s="1" t="s">
        <v>185</v>
      </c>
      <c r="N1499" s="1" t="s">
        <v>186</v>
      </c>
      <c r="O1499" s="1" t="s">
        <v>187</v>
      </c>
      <c r="P1499" s="1" t="s">
        <v>33</v>
      </c>
      <c r="Q1499" s="1" t="s">
        <v>17022</v>
      </c>
      <c r="S1499" s="1" t="s">
        <v>17023</v>
      </c>
      <c r="T1499" s="1" t="s">
        <v>190</v>
      </c>
      <c r="U1499" s="1" t="str">
        <f t="shared" si="5"/>
        <v>Bà Rịa - Vũng Tàu</v>
      </c>
    </row>
    <row r="1500" spans="1:21" ht="15.75" customHeight="1" x14ac:dyDescent="0.25">
      <c r="A1500" s="1" t="s">
        <v>17024</v>
      </c>
      <c r="B1500" s="1" t="s">
        <v>17025</v>
      </c>
      <c r="C1500" s="1" t="s">
        <v>96</v>
      </c>
      <c r="D1500" s="1" t="s">
        <v>12073</v>
      </c>
      <c r="E1500" s="1" t="s">
        <v>1999</v>
      </c>
      <c r="F1500" s="1" t="s">
        <v>40</v>
      </c>
      <c r="G1500" s="1" t="s">
        <v>1999</v>
      </c>
      <c r="H1500" s="1" t="s">
        <v>17026</v>
      </c>
      <c r="I1500" s="1" t="s">
        <v>17027</v>
      </c>
      <c r="J1500" s="2" t="s">
        <v>17028</v>
      </c>
      <c r="K1500" s="1" t="s">
        <v>184</v>
      </c>
      <c r="L1500" s="1" t="s">
        <v>45</v>
      </c>
      <c r="M1500" s="1" t="s">
        <v>185</v>
      </c>
      <c r="N1500" s="1" t="s">
        <v>945</v>
      </c>
      <c r="O1500" s="1" t="s">
        <v>946</v>
      </c>
      <c r="P1500" s="1" t="s">
        <v>33</v>
      </c>
      <c r="Q1500" s="1" t="s">
        <v>17029</v>
      </c>
      <c r="S1500" s="1" t="s">
        <v>17030</v>
      </c>
      <c r="T1500" s="1" t="s">
        <v>190</v>
      </c>
      <c r="U1500" s="1" t="str">
        <f t="shared" si="5"/>
        <v>Bà Rịa - Vũng Tàu</v>
      </c>
    </row>
    <row r="1501" spans="1:21" ht="15.75" customHeight="1" x14ac:dyDescent="0.25">
      <c r="A1501" s="1" t="s">
        <v>17031</v>
      </c>
      <c r="B1501" s="1" t="s">
        <v>17032</v>
      </c>
      <c r="C1501" s="1" t="s">
        <v>1316</v>
      </c>
      <c r="D1501" s="1" t="s">
        <v>17033</v>
      </c>
      <c r="E1501" s="1" t="s">
        <v>1808</v>
      </c>
      <c r="F1501" s="1" t="s">
        <v>24</v>
      </c>
      <c r="G1501" s="1" t="s">
        <v>1808</v>
      </c>
      <c r="H1501" s="1" t="s">
        <v>17034</v>
      </c>
      <c r="I1501" s="1" t="s">
        <v>17035</v>
      </c>
      <c r="J1501" s="2" t="s">
        <v>17036</v>
      </c>
      <c r="K1501" s="1" t="s">
        <v>184</v>
      </c>
      <c r="L1501" s="1" t="s">
        <v>45</v>
      </c>
      <c r="M1501" s="1" t="s">
        <v>185</v>
      </c>
      <c r="N1501" s="1" t="s">
        <v>228</v>
      </c>
      <c r="O1501" s="1" t="s">
        <v>229</v>
      </c>
      <c r="P1501" s="1" t="s">
        <v>33</v>
      </c>
      <c r="Q1501" s="1" t="s">
        <v>17037</v>
      </c>
      <c r="S1501" s="1" t="s">
        <v>17038</v>
      </c>
      <c r="T1501" s="1" t="s">
        <v>190</v>
      </c>
      <c r="U1501" s="1" t="str">
        <f t="shared" si="5"/>
        <v>Gia Lai</v>
      </c>
    </row>
    <row r="1502" spans="1:21" ht="15.75" customHeight="1" x14ac:dyDescent="0.25">
      <c r="A1502" s="1" t="s">
        <v>17039</v>
      </c>
      <c r="B1502" s="1" t="s">
        <v>17040</v>
      </c>
      <c r="C1502" s="1" t="s">
        <v>566</v>
      </c>
      <c r="D1502" s="1" t="s">
        <v>17041</v>
      </c>
      <c r="E1502" s="1" t="s">
        <v>1808</v>
      </c>
      <c r="F1502" s="1" t="s">
        <v>40</v>
      </c>
      <c r="G1502" s="1" t="s">
        <v>1808</v>
      </c>
      <c r="H1502" s="1" t="s">
        <v>17042</v>
      </c>
      <c r="I1502" s="1" t="s">
        <v>17043</v>
      </c>
      <c r="J1502" s="2" t="s">
        <v>17044</v>
      </c>
      <c r="K1502" s="1" t="s">
        <v>184</v>
      </c>
      <c r="L1502" s="1" t="s">
        <v>45</v>
      </c>
      <c r="M1502" s="1" t="s">
        <v>185</v>
      </c>
      <c r="N1502" s="1" t="s">
        <v>186</v>
      </c>
      <c r="O1502" s="1" t="s">
        <v>187</v>
      </c>
      <c r="P1502" s="1" t="s">
        <v>33</v>
      </c>
      <c r="Q1502" s="1" t="s">
        <v>17045</v>
      </c>
      <c r="S1502" s="1" t="s">
        <v>17046</v>
      </c>
      <c r="T1502" s="1" t="s">
        <v>190</v>
      </c>
      <c r="U1502" s="1" t="str">
        <f t="shared" si="5"/>
        <v>Gia Lai</v>
      </c>
    </row>
    <row r="1503" spans="1:21" ht="15.75" customHeight="1" x14ac:dyDescent="0.25">
      <c r="A1503" s="1" t="s">
        <v>17047</v>
      </c>
      <c r="B1503" s="1" t="s">
        <v>17048</v>
      </c>
      <c r="C1503" s="1" t="s">
        <v>276</v>
      </c>
      <c r="D1503" s="1" t="s">
        <v>17049</v>
      </c>
      <c r="E1503" s="1" t="s">
        <v>1808</v>
      </c>
      <c r="F1503" s="1" t="s">
        <v>40</v>
      </c>
      <c r="G1503" s="1" t="s">
        <v>1808</v>
      </c>
      <c r="H1503" s="1" t="s">
        <v>17050</v>
      </c>
      <c r="I1503" s="1" t="s">
        <v>17051</v>
      </c>
      <c r="J1503" s="2" t="s">
        <v>17052</v>
      </c>
      <c r="K1503" s="1" t="s">
        <v>184</v>
      </c>
      <c r="L1503" s="1" t="s">
        <v>45</v>
      </c>
      <c r="M1503" s="1" t="s">
        <v>185</v>
      </c>
      <c r="N1503" s="1" t="s">
        <v>238</v>
      </c>
      <c r="O1503" s="1" t="s">
        <v>239</v>
      </c>
      <c r="P1503" s="1" t="s">
        <v>33</v>
      </c>
      <c r="Q1503" s="1" t="s">
        <v>17053</v>
      </c>
      <c r="S1503" s="1" t="s">
        <v>17054</v>
      </c>
      <c r="T1503" s="1" t="s">
        <v>190</v>
      </c>
      <c r="U1503" s="1" t="str">
        <f t="shared" si="5"/>
        <v>Gia Lai</v>
      </c>
    </row>
    <row r="1504" spans="1:21" ht="15.75" customHeight="1" x14ac:dyDescent="0.25">
      <c r="A1504" s="1" t="s">
        <v>17055</v>
      </c>
      <c r="B1504" s="1" t="s">
        <v>17056</v>
      </c>
      <c r="C1504" s="1" t="s">
        <v>1061</v>
      </c>
      <c r="D1504" s="1" t="s">
        <v>14808</v>
      </c>
      <c r="E1504" s="1" t="s">
        <v>1808</v>
      </c>
      <c r="F1504" s="1" t="s">
        <v>40</v>
      </c>
      <c r="G1504" s="1" t="s">
        <v>1808</v>
      </c>
      <c r="H1504" s="1" t="s">
        <v>17057</v>
      </c>
      <c r="I1504" s="1" t="s">
        <v>17058</v>
      </c>
      <c r="J1504" s="2" t="s">
        <v>17059</v>
      </c>
      <c r="K1504" s="1" t="s">
        <v>184</v>
      </c>
      <c r="L1504" s="1" t="s">
        <v>45</v>
      </c>
      <c r="M1504" s="1" t="s">
        <v>185</v>
      </c>
      <c r="N1504" s="1" t="s">
        <v>238</v>
      </c>
      <c r="O1504" s="1" t="s">
        <v>239</v>
      </c>
      <c r="P1504" s="1" t="s">
        <v>33</v>
      </c>
      <c r="Q1504" s="1" t="s">
        <v>17060</v>
      </c>
      <c r="S1504" s="1" t="s">
        <v>17061</v>
      </c>
      <c r="T1504" s="1" t="s">
        <v>190</v>
      </c>
      <c r="U1504" s="1" t="str">
        <f t="shared" si="5"/>
        <v>Gia Lai</v>
      </c>
    </row>
    <row r="1505" spans="1:21" ht="15.75" customHeight="1" x14ac:dyDescent="0.25">
      <c r="A1505" s="1" t="s">
        <v>17062</v>
      </c>
      <c r="B1505" s="1" t="s">
        <v>1476</v>
      </c>
      <c r="C1505" s="1" t="s">
        <v>17063</v>
      </c>
      <c r="D1505" s="1" t="s">
        <v>17064</v>
      </c>
      <c r="E1505" s="1" t="s">
        <v>1808</v>
      </c>
      <c r="F1505" s="1" t="s">
        <v>24</v>
      </c>
      <c r="G1505" s="1" t="s">
        <v>1808</v>
      </c>
      <c r="H1505" s="1" t="s">
        <v>17065</v>
      </c>
      <c r="I1505" s="1" t="s">
        <v>17066</v>
      </c>
      <c r="J1505" s="2" t="s">
        <v>17067</v>
      </c>
      <c r="K1505" s="1" t="s">
        <v>184</v>
      </c>
      <c r="L1505" s="1" t="s">
        <v>45</v>
      </c>
      <c r="M1505" s="1" t="s">
        <v>185</v>
      </c>
      <c r="N1505" s="1" t="s">
        <v>186</v>
      </c>
      <c r="O1505" s="1" t="s">
        <v>187</v>
      </c>
      <c r="P1505" s="1" t="s">
        <v>33</v>
      </c>
      <c r="Q1505" s="1" t="s">
        <v>17068</v>
      </c>
      <c r="S1505" s="1" t="s">
        <v>17069</v>
      </c>
      <c r="T1505" s="1" t="s">
        <v>190</v>
      </c>
      <c r="U1505" s="1" t="str">
        <f t="shared" si="5"/>
        <v>Gia Lai</v>
      </c>
    </row>
    <row r="1506" spans="1:21" ht="15.75" customHeight="1" x14ac:dyDescent="0.25">
      <c r="A1506" s="1" t="s">
        <v>17070</v>
      </c>
      <c r="B1506" s="1" t="s">
        <v>17071</v>
      </c>
      <c r="C1506" s="1" t="s">
        <v>17072</v>
      </c>
      <c r="D1506" s="1" t="s">
        <v>7534</v>
      </c>
      <c r="E1506" s="1" t="s">
        <v>1183</v>
      </c>
      <c r="F1506" s="1" t="s">
        <v>24</v>
      </c>
      <c r="G1506" s="1" t="s">
        <v>1183</v>
      </c>
      <c r="H1506" s="1" t="s">
        <v>17073</v>
      </c>
      <c r="I1506" s="1" t="s">
        <v>17074</v>
      </c>
      <c r="J1506" s="2" t="s">
        <v>17075</v>
      </c>
      <c r="K1506" s="1" t="s">
        <v>184</v>
      </c>
      <c r="L1506" s="1" t="s">
        <v>29</v>
      </c>
      <c r="M1506" s="1" t="s">
        <v>207</v>
      </c>
      <c r="N1506" s="1" t="s">
        <v>990</v>
      </c>
      <c r="O1506" s="1" t="s">
        <v>991</v>
      </c>
      <c r="P1506" s="1" t="s">
        <v>33</v>
      </c>
      <c r="Q1506" s="1" t="s">
        <v>17076</v>
      </c>
      <c r="S1506" s="1" t="s">
        <v>17077</v>
      </c>
      <c r="T1506" s="1" t="s">
        <v>190</v>
      </c>
      <c r="U1506" s="1" t="str">
        <f t="shared" si="5"/>
        <v>Quảng Ngãi</v>
      </c>
    </row>
    <row r="1507" spans="1:21" ht="15.75" customHeight="1" x14ac:dyDescent="0.25">
      <c r="A1507" s="1" t="s">
        <v>17078</v>
      </c>
      <c r="B1507" s="1" t="s">
        <v>17079</v>
      </c>
      <c r="C1507" s="1" t="s">
        <v>266</v>
      </c>
      <c r="D1507" s="1" t="s">
        <v>15319</v>
      </c>
      <c r="E1507" s="1" t="s">
        <v>1183</v>
      </c>
      <c r="F1507" s="1" t="s">
        <v>40</v>
      </c>
      <c r="G1507" s="1" t="s">
        <v>1183</v>
      </c>
      <c r="H1507" s="1" t="s">
        <v>17080</v>
      </c>
      <c r="I1507" s="1" t="s">
        <v>17081</v>
      </c>
      <c r="J1507" s="2" t="s">
        <v>17082</v>
      </c>
      <c r="K1507" s="1" t="s">
        <v>184</v>
      </c>
      <c r="L1507" s="1" t="s">
        <v>29</v>
      </c>
      <c r="M1507" s="1" t="s">
        <v>207</v>
      </c>
      <c r="N1507" s="1" t="s">
        <v>990</v>
      </c>
      <c r="O1507" s="1" t="s">
        <v>991</v>
      </c>
      <c r="P1507" s="1" t="s">
        <v>33</v>
      </c>
      <c r="Q1507" s="1" t="s">
        <v>17083</v>
      </c>
      <c r="S1507" s="1" t="s">
        <v>17084</v>
      </c>
      <c r="T1507" s="1" t="s">
        <v>190</v>
      </c>
      <c r="U1507" s="1" t="str">
        <f t="shared" si="5"/>
        <v>Quảng Ngãi</v>
      </c>
    </row>
    <row r="1508" spans="1:21" ht="15.75" customHeight="1" x14ac:dyDescent="0.25">
      <c r="A1508" s="1" t="s">
        <v>17085</v>
      </c>
      <c r="B1508" s="1" t="s">
        <v>17086</v>
      </c>
      <c r="C1508" s="1" t="s">
        <v>2409</v>
      </c>
      <c r="D1508" s="1" t="s">
        <v>15863</v>
      </c>
      <c r="E1508" s="1" t="s">
        <v>328</v>
      </c>
      <c r="F1508" s="1" t="s">
        <v>40</v>
      </c>
      <c r="G1508" s="1" t="s">
        <v>1183</v>
      </c>
      <c r="H1508" s="1" t="s">
        <v>17087</v>
      </c>
      <c r="I1508" s="1" t="s">
        <v>17088</v>
      </c>
      <c r="J1508" s="2" t="s">
        <v>17089</v>
      </c>
      <c r="K1508" s="1" t="s">
        <v>184</v>
      </c>
      <c r="L1508" s="1" t="s">
        <v>45</v>
      </c>
      <c r="M1508" s="1" t="s">
        <v>185</v>
      </c>
      <c r="N1508" s="1" t="s">
        <v>945</v>
      </c>
      <c r="O1508" s="1" t="s">
        <v>946</v>
      </c>
      <c r="P1508" s="1" t="s">
        <v>33</v>
      </c>
      <c r="Q1508" s="1" t="s">
        <v>17090</v>
      </c>
      <c r="S1508" s="1" t="s">
        <v>16186</v>
      </c>
      <c r="T1508" s="1" t="s">
        <v>190</v>
      </c>
      <c r="U1508" s="1" t="str">
        <f t="shared" si="5"/>
        <v>Quảng Ngãi</v>
      </c>
    </row>
    <row r="1509" spans="1:21" ht="15.75" customHeight="1" x14ac:dyDescent="0.25">
      <c r="A1509" s="1" t="s">
        <v>17091</v>
      </c>
      <c r="B1509" s="1" t="s">
        <v>17092</v>
      </c>
      <c r="C1509" s="1" t="s">
        <v>1084</v>
      </c>
      <c r="D1509" s="1" t="s">
        <v>9036</v>
      </c>
      <c r="E1509" s="1" t="s">
        <v>1183</v>
      </c>
      <c r="F1509" s="1" t="s">
        <v>40</v>
      </c>
      <c r="G1509" s="1" t="s">
        <v>1183</v>
      </c>
      <c r="H1509" s="1" t="s">
        <v>17093</v>
      </c>
      <c r="I1509" s="1" t="s">
        <v>17094</v>
      </c>
      <c r="J1509" s="2" t="s">
        <v>17095</v>
      </c>
      <c r="K1509" s="1" t="s">
        <v>184</v>
      </c>
      <c r="L1509" s="1" t="s">
        <v>45</v>
      </c>
      <c r="M1509" s="1" t="s">
        <v>185</v>
      </c>
      <c r="N1509" s="1" t="s">
        <v>228</v>
      </c>
      <c r="O1509" s="1" t="s">
        <v>229</v>
      </c>
      <c r="P1509" s="1" t="s">
        <v>33</v>
      </c>
      <c r="Q1509" s="1" t="s">
        <v>17096</v>
      </c>
      <c r="S1509" s="1" t="s">
        <v>17097</v>
      </c>
      <c r="T1509" s="1" t="s">
        <v>190</v>
      </c>
      <c r="U1509" s="1" t="str">
        <f t="shared" si="5"/>
        <v>Quảng Ngãi</v>
      </c>
    </row>
    <row r="1510" spans="1:21" ht="15.75" customHeight="1" x14ac:dyDescent="0.25">
      <c r="A1510" s="1" t="s">
        <v>17098</v>
      </c>
      <c r="B1510" s="1" t="s">
        <v>1719</v>
      </c>
      <c r="C1510" s="1" t="s">
        <v>2146</v>
      </c>
      <c r="D1510" s="1" t="s">
        <v>17099</v>
      </c>
      <c r="E1510" s="1" t="s">
        <v>1183</v>
      </c>
      <c r="F1510" s="1" t="s">
        <v>24</v>
      </c>
      <c r="G1510" s="1" t="s">
        <v>1183</v>
      </c>
      <c r="H1510" s="1" t="s">
        <v>17100</v>
      </c>
      <c r="I1510" s="1" t="s">
        <v>17101</v>
      </c>
      <c r="J1510" s="2" t="s">
        <v>17102</v>
      </c>
      <c r="K1510" s="1" t="s">
        <v>184</v>
      </c>
      <c r="L1510" s="1" t="s">
        <v>45</v>
      </c>
      <c r="M1510" s="1" t="s">
        <v>185</v>
      </c>
      <c r="N1510" s="1" t="s">
        <v>1027</v>
      </c>
      <c r="O1510" s="1" t="s">
        <v>1028</v>
      </c>
      <c r="P1510" s="1" t="s">
        <v>33</v>
      </c>
      <c r="Q1510" s="1" t="s">
        <v>17103</v>
      </c>
      <c r="S1510" s="1" t="s">
        <v>17104</v>
      </c>
      <c r="T1510" s="1" t="s">
        <v>190</v>
      </c>
      <c r="U1510" s="1" t="str">
        <f t="shared" si="5"/>
        <v>Quảng Ngãi</v>
      </c>
    </row>
    <row r="1511" spans="1:21" ht="15.75" customHeight="1" x14ac:dyDescent="0.25">
      <c r="A1511" s="1" t="s">
        <v>17105</v>
      </c>
      <c r="B1511" s="1" t="s">
        <v>17106</v>
      </c>
      <c r="C1511" s="1" t="s">
        <v>180</v>
      </c>
      <c r="D1511" s="1" t="s">
        <v>17107</v>
      </c>
      <c r="E1511" s="1" t="s">
        <v>1183</v>
      </c>
      <c r="F1511" s="1" t="s">
        <v>40</v>
      </c>
      <c r="G1511" s="1" t="s">
        <v>1183</v>
      </c>
      <c r="H1511" s="1" t="s">
        <v>17108</v>
      </c>
      <c r="I1511" s="1" t="s">
        <v>17109</v>
      </c>
      <c r="J1511" s="2" t="s">
        <v>17110</v>
      </c>
      <c r="K1511" s="1" t="s">
        <v>184</v>
      </c>
      <c r="L1511" s="1" t="s">
        <v>45</v>
      </c>
      <c r="M1511" s="1" t="s">
        <v>185</v>
      </c>
      <c r="N1511" s="1" t="s">
        <v>1027</v>
      </c>
      <c r="O1511" s="1" t="s">
        <v>1028</v>
      </c>
      <c r="P1511" s="1" t="s">
        <v>33</v>
      </c>
      <c r="Q1511" s="1" t="s">
        <v>17111</v>
      </c>
      <c r="S1511" s="1" t="s">
        <v>17112</v>
      </c>
      <c r="T1511" s="1" t="s">
        <v>190</v>
      </c>
      <c r="U1511" s="1" t="str">
        <f t="shared" si="5"/>
        <v>Quảng Ngãi</v>
      </c>
    </row>
    <row r="1512" spans="1:21" ht="15.75" customHeight="1" x14ac:dyDescent="0.25">
      <c r="A1512" s="1" t="s">
        <v>17113</v>
      </c>
      <c r="B1512" s="1" t="s">
        <v>4511</v>
      </c>
      <c r="C1512" s="1" t="s">
        <v>1818</v>
      </c>
      <c r="D1512" s="1" t="s">
        <v>17114</v>
      </c>
      <c r="E1512" s="1" t="s">
        <v>1183</v>
      </c>
      <c r="F1512" s="1" t="s">
        <v>40</v>
      </c>
      <c r="G1512" s="1" t="s">
        <v>1183</v>
      </c>
      <c r="H1512" s="1" t="s">
        <v>17115</v>
      </c>
      <c r="I1512" s="1" t="s">
        <v>17116</v>
      </c>
      <c r="J1512" s="2" t="s">
        <v>17117</v>
      </c>
      <c r="K1512" s="1" t="s">
        <v>184</v>
      </c>
      <c r="L1512" s="1" t="s">
        <v>45</v>
      </c>
      <c r="M1512" s="1" t="s">
        <v>185</v>
      </c>
      <c r="N1512" s="1" t="s">
        <v>228</v>
      </c>
      <c r="O1512" s="1" t="s">
        <v>229</v>
      </c>
      <c r="P1512" s="1" t="s">
        <v>33</v>
      </c>
      <c r="Q1512" s="1" t="s">
        <v>17118</v>
      </c>
      <c r="S1512" s="1" t="s">
        <v>17119</v>
      </c>
      <c r="T1512" s="1" t="s">
        <v>190</v>
      </c>
      <c r="U1512" s="1" t="str">
        <f t="shared" si="5"/>
        <v>Quảng Ngãi</v>
      </c>
    </row>
    <row r="1513" spans="1:21" ht="15.75" customHeight="1" x14ac:dyDescent="0.25">
      <c r="A1513" s="1" t="s">
        <v>17120</v>
      </c>
      <c r="B1513" s="1" t="s">
        <v>2111</v>
      </c>
      <c r="C1513" s="1" t="s">
        <v>306</v>
      </c>
      <c r="D1513" s="1" t="s">
        <v>9788</v>
      </c>
      <c r="E1513" s="1" t="s">
        <v>1183</v>
      </c>
      <c r="F1513" s="1" t="s">
        <v>24</v>
      </c>
      <c r="G1513" s="1" t="s">
        <v>1183</v>
      </c>
      <c r="H1513" s="1" t="s">
        <v>17121</v>
      </c>
      <c r="I1513" s="1" t="s">
        <v>17122</v>
      </c>
      <c r="J1513" s="2" t="s">
        <v>17123</v>
      </c>
      <c r="K1513" s="1" t="s">
        <v>184</v>
      </c>
      <c r="L1513" s="1" t="s">
        <v>45</v>
      </c>
      <c r="M1513" s="1" t="s">
        <v>185</v>
      </c>
      <c r="N1513" s="1" t="s">
        <v>186</v>
      </c>
      <c r="O1513" s="1" t="s">
        <v>187</v>
      </c>
      <c r="P1513" s="1" t="s">
        <v>33</v>
      </c>
      <c r="Q1513" s="1" t="s">
        <v>17124</v>
      </c>
      <c r="S1513" s="1" t="s">
        <v>17125</v>
      </c>
      <c r="T1513" s="1" t="s">
        <v>190</v>
      </c>
      <c r="U1513" s="1" t="str">
        <f t="shared" si="5"/>
        <v>Quảng Ngãi</v>
      </c>
    </row>
    <row r="1514" spans="1:21" ht="15.75" customHeight="1" x14ac:dyDescent="0.25">
      <c r="A1514" s="1" t="s">
        <v>17126</v>
      </c>
      <c r="B1514" s="1" t="s">
        <v>17127</v>
      </c>
      <c r="C1514" s="1" t="s">
        <v>66</v>
      </c>
      <c r="D1514" s="1" t="s">
        <v>17128</v>
      </c>
      <c r="E1514" s="1" t="s">
        <v>386</v>
      </c>
      <c r="F1514" s="1" t="s">
        <v>24</v>
      </c>
      <c r="G1514" s="1" t="s">
        <v>386</v>
      </c>
      <c r="H1514" s="1" t="s">
        <v>17129</v>
      </c>
      <c r="I1514" s="1" t="s">
        <v>17130</v>
      </c>
      <c r="J1514" s="2" t="s">
        <v>17131</v>
      </c>
      <c r="K1514" s="1" t="s">
        <v>44</v>
      </c>
      <c r="L1514" s="1" t="s">
        <v>29</v>
      </c>
      <c r="M1514" s="1" t="s">
        <v>59</v>
      </c>
      <c r="N1514" s="1" t="s">
        <v>1227</v>
      </c>
      <c r="O1514" s="1" t="s">
        <v>1228</v>
      </c>
      <c r="P1514" s="1" t="s">
        <v>33</v>
      </c>
      <c r="Q1514" s="1" t="s">
        <v>17132</v>
      </c>
      <c r="S1514" s="1" t="s">
        <v>17133</v>
      </c>
      <c r="T1514" s="1" t="s">
        <v>51</v>
      </c>
      <c r="U1514" s="1" t="str">
        <f t="shared" si="5"/>
        <v>TP. Hồ Chí Minh</v>
      </c>
    </row>
    <row r="1515" spans="1:21" ht="15.75" customHeight="1" x14ac:dyDescent="0.25">
      <c r="A1515" s="1" t="s">
        <v>17134</v>
      </c>
      <c r="B1515" s="1" t="s">
        <v>17135</v>
      </c>
      <c r="C1515" s="1" t="s">
        <v>66</v>
      </c>
      <c r="D1515" s="1" t="s">
        <v>8109</v>
      </c>
      <c r="E1515" s="1" t="s">
        <v>386</v>
      </c>
      <c r="F1515" s="1" t="s">
        <v>24</v>
      </c>
      <c r="G1515" s="1" t="s">
        <v>386</v>
      </c>
      <c r="H1515" s="1" t="s">
        <v>17136</v>
      </c>
      <c r="I1515" s="1" t="s">
        <v>17137</v>
      </c>
      <c r="J1515" s="2" t="s">
        <v>17138</v>
      </c>
      <c r="K1515" s="1" t="s">
        <v>44</v>
      </c>
      <c r="L1515" s="1" t="s">
        <v>29</v>
      </c>
      <c r="M1515" s="1" t="s">
        <v>59</v>
      </c>
      <c r="N1515" s="1" t="s">
        <v>1274</v>
      </c>
      <c r="O1515" s="1" t="s">
        <v>1275</v>
      </c>
      <c r="P1515" s="1" t="s">
        <v>33</v>
      </c>
      <c r="Q1515" s="1" t="s">
        <v>17139</v>
      </c>
      <c r="S1515" s="1" t="s">
        <v>17140</v>
      </c>
      <c r="T1515" s="1" t="s">
        <v>51</v>
      </c>
      <c r="U1515" s="1" t="str">
        <f t="shared" si="5"/>
        <v>TP. Hồ Chí Minh</v>
      </c>
    </row>
    <row r="1516" spans="1:21" ht="15.75" customHeight="1" x14ac:dyDescent="0.25">
      <c r="A1516" s="1" t="s">
        <v>17141</v>
      </c>
      <c r="B1516" s="1" t="s">
        <v>17142</v>
      </c>
      <c r="C1516" s="1" t="s">
        <v>818</v>
      </c>
      <c r="D1516" s="1" t="s">
        <v>17143</v>
      </c>
      <c r="E1516" s="1" t="s">
        <v>386</v>
      </c>
      <c r="F1516" s="1" t="s">
        <v>40</v>
      </c>
      <c r="G1516" s="1" t="s">
        <v>386</v>
      </c>
      <c r="H1516" s="1" t="s">
        <v>17144</v>
      </c>
      <c r="I1516" s="1" t="s">
        <v>17145</v>
      </c>
      <c r="J1516" s="2" t="s">
        <v>17146</v>
      </c>
      <c r="K1516" s="1" t="s">
        <v>44</v>
      </c>
      <c r="L1516" s="1" t="s">
        <v>45</v>
      </c>
      <c r="M1516" s="1" t="s">
        <v>46</v>
      </c>
      <c r="N1516" s="1" t="s">
        <v>101</v>
      </c>
      <c r="O1516" s="1" t="s">
        <v>102</v>
      </c>
      <c r="P1516" s="1" t="s">
        <v>33</v>
      </c>
      <c r="Q1516" s="1" t="s">
        <v>17147</v>
      </c>
      <c r="S1516" s="1" t="s">
        <v>17148</v>
      </c>
      <c r="T1516" s="1" t="s">
        <v>51</v>
      </c>
      <c r="U1516" s="1" t="str">
        <f t="shared" si="5"/>
        <v>TP. Hồ Chí Minh</v>
      </c>
    </row>
    <row r="1517" spans="1:21" ht="15.75" customHeight="1" x14ac:dyDescent="0.25">
      <c r="A1517" s="1" t="s">
        <v>17149</v>
      </c>
      <c r="B1517" s="1" t="s">
        <v>17150</v>
      </c>
      <c r="C1517" s="1" t="s">
        <v>1280</v>
      </c>
      <c r="D1517" s="1" t="s">
        <v>17151</v>
      </c>
      <c r="E1517" s="1" t="s">
        <v>386</v>
      </c>
      <c r="F1517" s="1" t="s">
        <v>40</v>
      </c>
      <c r="G1517" s="1" t="s">
        <v>386</v>
      </c>
      <c r="H1517" s="1" t="s">
        <v>17152</v>
      </c>
      <c r="I1517" s="1" t="s">
        <v>17153</v>
      </c>
      <c r="J1517" s="2" t="s">
        <v>17154</v>
      </c>
      <c r="K1517" s="1" t="s">
        <v>44</v>
      </c>
      <c r="L1517" s="1" t="s">
        <v>29</v>
      </c>
      <c r="M1517" s="1" t="s">
        <v>59</v>
      </c>
      <c r="N1517" s="1" t="s">
        <v>1250</v>
      </c>
      <c r="O1517" s="1" t="s">
        <v>1251</v>
      </c>
      <c r="P1517" s="1" t="s">
        <v>33</v>
      </c>
      <c r="Q1517" s="1" t="s">
        <v>17155</v>
      </c>
      <c r="S1517" s="1" t="s">
        <v>17156</v>
      </c>
      <c r="T1517" s="1" t="s">
        <v>51</v>
      </c>
      <c r="U1517" s="1" t="str">
        <f t="shared" si="5"/>
        <v>TP. Hồ Chí Minh</v>
      </c>
    </row>
    <row r="1518" spans="1:21" ht="15.75" customHeight="1" x14ac:dyDescent="0.25">
      <c r="A1518" s="1" t="s">
        <v>17157</v>
      </c>
      <c r="B1518" s="1" t="s">
        <v>2055</v>
      </c>
      <c r="C1518" s="1" t="s">
        <v>1851</v>
      </c>
      <c r="D1518" s="1" t="s">
        <v>17158</v>
      </c>
      <c r="E1518" s="1" t="s">
        <v>2114</v>
      </c>
      <c r="F1518" s="1" t="s">
        <v>40</v>
      </c>
      <c r="G1518" s="1" t="s">
        <v>386</v>
      </c>
      <c r="H1518" s="1" t="s">
        <v>17159</v>
      </c>
      <c r="I1518" s="1" t="s">
        <v>17160</v>
      </c>
      <c r="J1518" s="2" t="s">
        <v>17161</v>
      </c>
      <c r="K1518" s="1" t="s">
        <v>44</v>
      </c>
      <c r="L1518" s="1" t="s">
        <v>29</v>
      </c>
      <c r="M1518" s="1" t="s">
        <v>59</v>
      </c>
      <c r="N1518" s="1" t="s">
        <v>1274</v>
      </c>
      <c r="O1518" s="1" t="s">
        <v>1275</v>
      </c>
      <c r="P1518" s="1" t="s">
        <v>33</v>
      </c>
      <c r="Q1518" s="1" t="s">
        <v>17162</v>
      </c>
      <c r="S1518" s="1" t="s">
        <v>17163</v>
      </c>
      <c r="T1518" s="1" t="s">
        <v>51</v>
      </c>
      <c r="U1518" s="1" t="str">
        <f t="shared" si="5"/>
        <v>TP. Hồ Chí Minh</v>
      </c>
    </row>
    <row r="1519" spans="1:21" ht="15.75" customHeight="1" x14ac:dyDescent="0.25">
      <c r="A1519" s="1" t="s">
        <v>17164</v>
      </c>
      <c r="B1519" s="1" t="s">
        <v>17165</v>
      </c>
      <c r="C1519" s="1" t="s">
        <v>1716</v>
      </c>
      <c r="D1519" s="1" t="s">
        <v>17166</v>
      </c>
      <c r="E1519" s="1" t="s">
        <v>386</v>
      </c>
      <c r="F1519" s="1" t="s">
        <v>40</v>
      </c>
      <c r="G1519" s="1" t="s">
        <v>386</v>
      </c>
      <c r="H1519" s="1" t="s">
        <v>17167</v>
      </c>
      <c r="I1519" s="1" t="s">
        <v>17168</v>
      </c>
      <c r="J1519" s="2" t="s">
        <v>17169</v>
      </c>
      <c r="K1519" s="1" t="s">
        <v>44</v>
      </c>
      <c r="L1519" s="1" t="s">
        <v>45</v>
      </c>
      <c r="M1519" s="1" t="s">
        <v>46</v>
      </c>
      <c r="N1519" s="1" t="s">
        <v>138</v>
      </c>
      <c r="O1519" s="1" t="s">
        <v>139</v>
      </c>
      <c r="P1519" s="1" t="s">
        <v>33</v>
      </c>
      <c r="Q1519" s="1" t="s">
        <v>17170</v>
      </c>
      <c r="S1519" s="1" t="s">
        <v>17171</v>
      </c>
      <c r="T1519" s="1" t="s">
        <v>51</v>
      </c>
      <c r="U1519" s="1" t="str">
        <f t="shared" si="5"/>
        <v>TP. Hồ Chí Minh</v>
      </c>
    </row>
    <row r="1520" spans="1:21" ht="15.75" customHeight="1" x14ac:dyDescent="0.25">
      <c r="A1520" s="1" t="s">
        <v>17172</v>
      </c>
      <c r="B1520" s="1" t="s">
        <v>17173</v>
      </c>
      <c r="C1520" s="1" t="s">
        <v>1716</v>
      </c>
      <c r="D1520" s="1" t="s">
        <v>7213</v>
      </c>
      <c r="E1520" s="1" t="s">
        <v>386</v>
      </c>
      <c r="F1520" s="1" t="s">
        <v>40</v>
      </c>
      <c r="G1520" s="1" t="s">
        <v>386</v>
      </c>
      <c r="H1520" s="1" t="s">
        <v>17174</v>
      </c>
      <c r="I1520" s="1" t="s">
        <v>17175</v>
      </c>
      <c r="J1520" s="2" t="s">
        <v>17176</v>
      </c>
      <c r="K1520" s="1" t="s">
        <v>44</v>
      </c>
      <c r="L1520" s="1" t="s">
        <v>80</v>
      </c>
      <c r="M1520" s="1" t="s">
        <v>81</v>
      </c>
      <c r="N1520" s="1" t="s">
        <v>82</v>
      </c>
      <c r="O1520" s="1" t="s">
        <v>83</v>
      </c>
      <c r="P1520" s="1" t="s">
        <v>33</v>
      </c>
      <c r="Q1520" s="1" t="s">
        <v>17177</v>
      </c>
      <c r="S1520" s="1" t="s">
        <v>17178</v>
      </c>
      <c r="T1520" s="1" t="s">
        <v>51</v>
      </c>
      <c r="U1520" s="1" t="str">
        <f t="shared" si="5"/>
        <v>TP. Hồ Chí Minh</v>
      </c>
    </row>
    <row r="1521" spans="1:21" ht="15.75" customHeight="1" x14ac:dyDescent="0.25">
      <c r="A1521" s="1" t="s">
        <v>17179</v>
      </c>
      <c r="B1521" s="1" t="s">
        <v>17180</v>
      </c>
      <c r="C1521" s="1" t="s">
        <v>88</v>
      </c>
      <c r="D1521" s="1" t="s">
        <v>8939</v>
      </c>
      <c r="E1521" s="1" t="s">
        <v>386</v>
      </c>
      <c r="F1521" s="1" t="s">
        <v>40</v>
      </c>
      <c r="G1521" s="1" t="s">
        <v>386</v>
      </c>
      <c r="H1521" s="1" t="s">
        <v>17181</v>
      </c>
      <c r="I1521" s="1" t="s">
        <v>17182</v>
      </c>
      <c r="J1521" s="2" t="s">
        <v>17183</v>
      </c>
      <c r="K1521" s="1" t="s">
        <v>44</v>
      </c>
      <c r="L1521" s="1" t="s">
        <v>29</v>
      </c>
      <c r="M1521" s="1" t="s">
        <v>59</v>
      </c>
      <c r="N1521" s="1" t="s">
        <v>1274</v>
      </c>
      <c r="O1521" s="1" t="s">
        <v>1275</v>
      </c>
      <c r="P1521" s="1" t="s">
        <v>33</v>
      </c>
      <c r="Q1521" s="1" t="s">
        <v>17184</v>
      </c>
      <c r="S1521" s="1" t="s">
        <v>17185</v>
      </c>
      <c r="T1521" s="1" t="s">
        <v>51</v>
      </c>
      <c r="U1521" s="1" t="str">
        <f t="shared" si="5"/>
        <v>TP. Hồ Chí Minh</v>
      </c>
    </row>
    <row r="1522" spans="1:21" ht="15.75" customHeight="1" x14ac:dyDescent="0.25">
      <c r="A1522" s="1" t="s">
        <v>17186</v>
      </c>
      <c r="B1522" s="1" t="s">
        <v>17187</v>
      </c>
      <c r="C1522" s="1" t="s">
        <v>1084</v>
      </c>
      <c r="D1522" s="1" t="s">
        <v>17188</v>
      </c>
      <c r="E1522" s="1" t="s">
        <v>1183</v>
      </c>
      <c r="F1522" s="1" t="s">
        <v>40</v>
      </c>
      <c r="G1522" s="1" t="s">
        <v>386</v>
      </c>
      <c r="H1522" s="1" t="s">
        <v>17189</v>
      </c>
      <c r="I1522" s="1" t="s">
        <v>17190</v>
      </c>
      <c r="J1522" s="2" t="s">
        <v>17191</v>
      </c>
      <c r="K1522" s="1" t="s">
        <v>44</v>
      </c>
      <c r="L1522" s="1" t="s">
        <v>45</v>
      </c>
      <c r="M1522" s="1" t="s">
        <v>46</v>
      </c>
      <c r="N1522" s="1" t="s">
        <v>1527</v>
      </c>
      <c r="O1522" s="1" t="s">
        <v>1528</v>
      </c>
      <c r="P1522" s="1" t="s">
        <v>33</v>
      </c>
      <c r="Q1522" s="1" t="s">
        <v>17192</v>
      </c>
      <c r="S1522" s="1" t="s">
        <v>17193</v>
      </c>
      <c r="T1522" s="1" t="s">
        <v>51</v>
      </c>
      <c r="U1522" s="1" t="str">
        <f t="shared" si="5"/>
        <v>TP. Hồ Chí Minh</v>
      </c>
    </row>
    <row r="1523" spans="1:21" ht="15.75" customHeight="1" x14ac:dyDescent="0.25">
      <c r="A1523" s="1" t="s">
        <v>17194</v>
      </c>
      <c r="B1523" s="1" t="s">
        <v>17195</v>
      </c>
      <c r="C1523" s="1" t="s">
        <v>4366</v>
      </c>
      <c r="D1523" s="1" t="s">
        <v>9508</v>
      </c>
      <c r="E1523" s="1" t="s">
        <v>386</v>
      </c>
      <c r="F1523" s="1" t="s">
        <v>40</v>
      </c>
      <c r="G1523" s="1" t="s">
        <v>386</v>
      </c>
      <c r="H1523" s="1" t="s">
        <v>17196</v>
      </c>
      <c r="I1523" s="1" t="s">
        <v>17197</v>
      </c>
      <c r="J1523" s="2" t="s">
        <v>17198</v>
      </c>
      <c r="K1523" s="1" t="s">
        <v>44</v>
      </c>
      <c r="L1523" s="1" t="s">
        <v>80</v>
      </c>
      <c r="M1523" s="1" t="s">
        <v>81</v>
      </c>
      <c r="N1523" s="1" t="s">
        <v>82</v>
      </c>
      <c r="O1523" s="1" t="s">
        <v>83</v>
      </c>
      <c r="P1523" s="1" t="s">
        <v>33</v>
      </c>
      <c r="Q1523" s="1" t="s">
        <v>17199</v>
      </c>
      <c r="S1523" s="1" t="s">
        <v>17200</v>
      </c>
      <c r="T1523" s="1" t="s">
        <v>51</v>
      </c>
      <c r="U1523" s="1" t="str">
        <f t="shared" si="5"/>
        <v>TP. Hồ Chí Minh</v>
      </c>
    </row>
    <row r="1524" spans="1:21" ht="15.75" customHeight="1" x14ac:dyDescent="0.25">
      <c r="A1524" s="1" t="s">
        <v>17201</v>
      </c>
      <c r="B1524" s="1" t="s">
        <v>12865</v>
      </c>
      <c r="C1524" s="1" t="s">
        <v>911</v>
      </c>
      <c r="D1524" s="1" t="s">
        <v>7130</v>
      </c>
      <c r="E1524" s="1" t="s">
        <v>386</v>
      </c>
      <c r="F1524" s="1" t="s">
        <v>40</v>
      </c>
      <c r="G1524" s="1" t="s">
        <v>386</v>
      </c>
      <c r="H1524" s="1" t="s">
        <v>17202</v>
      </c>
      <c r="I1524" s="1" t="s">
        <v>17203</v>
      </c>
      <c r="J1524" s="2" t="s">
        <v>17204</v>
      </c>
      <c r="K1524" s="1" t="s">
        <v>44</v>
      </c>
      <c r="L1524" s="1" t="s">
        <v>80</v>
      </c>
      <c r="M1524" s="1" t="s">
        <v>81</v>
      </c>
      <c r="N1524" s="1" t="s">
        <v>82</v>
      </c>
      <c r="O1524" s="1" t="s">
        <v>83</v>
      </c>
      <c r="P1524" s="1" t="s">
        <v>33</v>
      </c>
      <c r="Q1524" s="1" t="s">
        <v>17205</v>
      </c>
      <c r="S1524" s="1" t="s">
        <v>17206</v>
      </c>
      <c r="T1524" s="1" t="s">
        <v>51</v>
      </c>
      <c r="U1524" s="1" t="str">
        <f t="shared" si="5"/>
        <v>TP. Hồ Chí Minh</v>
      </c>
    </row>
    <row r="1525" spans="1:21" ht="15.75" customHeight="1" x14ac:dyDescent="0.25">
      <c r="A1525" s="1" t="s">
        <v>17207</v>
      </c>
      <c r="B1525" s="1" t="s">
        <v>17208</v>
      </c>
      <c r="C1525" s="1" t="s">
        <v>224</v>
      </c>
      <c r="D1525" s="1" t="s">
        <v>14989</v>
      </c>
      <c r="E1525" s="1" t="s">
        <v>2553</v>
      </c>
      <c r="F1525" s="1" t="s">
        <v>40</v>
      </c>
      <c r="G1525" s="1" t="s">
        <v>2553</v>
      </c>
      <c r="H1525" s="1" t="s">
        <v>17209</v>
      </c>
      <c r="I1525" s="1" t="s">
        <v>17210</v>
      </c>
      <c r="J1525" s="2" t="s">
        <v>17211</v>
      </c>
      <c r="K1525" s="1" t="s">
        <v>44</v>
      </c>
      <c r="L1525" s="1" t="s">
        <v>80</v>
      </c>
      <c r="M1525" s="1" t="s">
        <v>81</v>
      </c>
      <c r="N1525" s="1" t="s">
        <v>82</v>
      </c>
      <c r="O1525" s="1" t="s">
        <v>83</v>
      </c>
      <c r="P1525" s="1" t="s">
        <v>33</v>
      </c>
      <c r="Q1525" s="1" t="s">
        <v>17212</v>
      </c>
      <c r="S1525" s="1" t="s">
        <v>17213</v>
      </c>
      <c r="T1525" s="1" t="s">
        <v>51</v>
      </c>
      <c r="U1525" s="1" t="str">
        <f t="shared" si="5"/>
        <v>Tiền Giang</v>
      </c>
    </row>
    <row r="1526" spans="1:21" ht="15.75" customHeight="1" x14ac:dyDescent="0.25">
      <c r="A1526" s="1" t="s">
        <v>17214</v>
      </c>
      <c r="B1526" s="1" t="s">
        <v>2492</v>
      </c>
      <c r="C1526" s="1" t="s">
        <v>818</v>
      </c>
      <c r="D1526" s="1" t="s">
        <v>17215</v>
      </c>
      <c r="E1526" s="1" t="s">
        <v>2553</v>
      </c>
      <c r="F1526" s="1" t="s">
        <v>40</v>
      </c>
      <c r="G1526" s="1" t="s">
        <v>2553</v>
      </c>
      <c r="H1526" s="1" t="s">
        <v>17216</v>
      </c>
      <c r="I1526" s="1" t="s">
        <v>17217</v>
      </c>
      <c r="J1526" s="2" t="s">
        <v>17218</v>
      </c>
      <c r="K1526" s="1" t="s">
        <v>44</v>
      </c>
      <c r="L1526" s="1" t="s">
        <v>45</v>
      </c>
      <c r="M1526" s="1" t="s">
        <v>46</v>
      </c>
      <c r="N1526" s="1" t="s">
        <v>1527</v>
      </c>
      <c r="O1526" s="1" t="s">
        <v>1528</v>
      </c>
      <c r="P1526" s="1" t="s">
        <v>33</v>
      </c>
      <c r="Q1526" s="1" t="s">
        <v>17219</v>
      </c>
      <c r="S1526" s="1" t="s">
        <v>17220</v>
      </c>
      <c r="T1526" s="1" t="s">
        <v>51</v>
      </c>
      <c r="U1526" s="1" t="str">
        <f t="shared" si="5"/>
        <v>Tiền Giang</v>
      </c>
    </row>
    <row r="1527" spans="1:21" ht="15.75" customHeight="1" x14ac:dyDescent="0.25">
      <c r="A1527" s="1" t="s">
        <v>17221</v>
      </c>
      <c r="B1527" s="1" t="s">
        <v>17222</v>
      </c>
      <c r="C1527" s="1" t="s">
        <v>3003</v>
      </c>
      <c r="D1527" s="1" t="s">
        <v>15994</v>
      </c>
      <c r="E1527" s="1" t="s">
        <v>2553</v>
      </c>
      <c r="F1527" s="1" t="s">
        <v>24</v>
      </c>
      <c r="G1527" s="1" t="s">
        <v>2553</v>
      </c>
      <c r="H1527" s="1" t="s">
        <v>17223</v>
      </c>
      <c r="I1527" s="1" t="s">
        <v>17224</v>
      </c>
      <c r="J1527" s="2" t="s">
        <v>17225</v>
      </c>
      <c r="K1527" s="1" t="s">
        <v>44</v>
      </c>
      <c r="L1527" s="1" t="s">
        <v>45</v>
      </c>
      <c r="M1527" s="1" t="s">
        <v>46</v>
      </c>
      <c r="N1527" s="1" t="s">
        <v>47</v>
      </c>
      <c r="O1527" s="1" t="s">
        <v>48</v>
      </c>
      <c r="P1527" s="1" t="s">
        <v>33</v>
      </c>
      <c r="Q1527" s="1" t="s">
        <v>17226</v>
      </c>
      <c r="S1527" s="1" t="s">
        <v>17227</v>
      </c>
      <c r="T1527" s="1" t="s">
        <v>51</v>
      </c>
      <c r="U1527" s="1" t="str">
        <f t="shared" si="5"/>
        <v>Tiền Giang</v>
      </c>
    </row>
    <row r="1528" spans="1:21" ht="15.75" customHeight="1" x14ac:dyDescent="0.25">
      <c r="A1528" s="1" t="s">
        <v>17228</v>
      </c>
      <c r="B1528" s="1" t="s">
        <v>17229</v>
      </c>
      <c r="C1528" s="1" t="s">
        <v>17230</v>
      </c>
      <c r="D1528" s="1" t="s">
        <v>7666</v>
      </c>
      <c r="E1528" s="1" t="s">
        <v>2846</v>
      </c>
      <c r="F1528" s="1" t="s">
        <v>24</v>
      </c>
      <c r="G1528" s="1" t="s">
        <v>2846</v>
      </c>
      <c r="H1528" s="1" t="s">
        <v>17231</v>
      </c>
      <c r="I1528" s="1" t="s">
        <v>17232</v>
      </c>
      <c r="J1528" s="2" t="s">
        <v>17233</v>
      </c>
      <c r="K1528" s="1" t="s">
        <v>44</v>
      </c>
      <c r="L1528" s="1" t="s">
        <v>29</v>
      </c>
      <c r="M1528" s="1" t="s">
        <v>59</v>
      </c>
      <c r="N1528" s="1" t="s">
        <v>60</v>
      </c>
      <c r="O1528" s="1" t="s">
        <v>61</v>
      </c>
      <c r="P1528" s="1" t="s">
        <v>33</v>
      </c>
      <c r="Q1528" s="1" t="s">
        <v>17234</v>
      </c>
      <c r="S1528" s="1" t="s">
        <v>17235</v>
      </c>
      <c r="T1528" s="1" t="s">
        <v>51</v>
      </c>
      <c r="U1528" s="1" t="str">
        <f t="shared" si="5"/>
        <v>Cần Thơ</v>
      </c>
    </row>
    <row r="1529" spans="1:21" ht="15.75" customHeight="1" x14ac:dyDescent="0.25">
      <c r="A1529" s="1" t="s">
        <v>17236</v>
      </c>
      <c r="B1529" s="1" t="s">
        <v>17237</v>
      </c>
      <c r="C1529" s="1" t="s">
        <v>1103</v>
      </c>
      <c r="D1529" s="1" t="s">
        <v>11297</v>
      </c>
      <c r="E1529" s="1" t="s">
        <v>2846</v>
      </c>
      <c r="F1529" s="1" t="s">
        <v>24</v>
      </c>
      <c r="G1529" s="1" t="s">
        <v>2846</v>
      </c>
      <c r="H1529" s="1" t="s">
        <v>17238</v>
      </c>
      <c r="I1529" s="1" t="s">
        <v>17239</v>
      </c>
      <c r="J1529" s="2" t="s">
        <v>17240</v>
      </c>
      <c r="K1529" s="1" t="s">
        <v>44</v>
      </c>
      <c r="L1529" s="1" t="s">
        <v>45</v>
      </c>
      <c r="M1529" s="1" t="s">
        <v>46</v>
      </c>
      <c r="N1529" s="1" t="s">
        <v>174</v>
      </c>
      <c r="O1529" s="1" t="s">
        <v>175</v>
      </c>
      <c r="P1529" s="1" t="s">
        <v>867</v>
      </c>
      <c r="Q1529" s="1" t="s">
        <v>17241</v>
      </c>
      <c r="S1529" s="1" t="s">
        <v>17242</v>
      </c>
      <c r="T1529" s="1" t="s">
        <v>51</v>
      </c>
      <c r="U1529" s="1" t="str">
        <f t="shared" si="5"/>
        <v>Cần Thơ</v>
      </c>
    </row>
    <row r="1530" spans="1:21" ht="15.75" customHeight="1" x14ac:dyDescent="0.25">
      <c r="A1530" s="1" t="s">
        <v>17243</v>
      </c>
      <c r="B1530" s="1" t="s">
        <v>2901</v>
      </c>
      <c r="C1530" s="1" t="s">
        <v>360</v>
      </c>
      <c r="D1530" s="1" t="s">
        <v>17244</v>
      </c>
      <c r="E1530" s="1" t="s">
        <v>2846</v>
      </c>
      <c r="F1530" s="1" t="s">
        <v>24</v>
      </c>
      <c r="G1530" s="1" t="s">
        <v>2846</v>
      </c>
      <c r="H1530" s="1" t="s">
        <v>17245</v>
      </c>
      <c r="I1530" s="1" t="s">
        <v>17246</v>
      </c>
      <c r="J1530" s="2" t="s">
        <v>17247</v>
      </c>
      <c r="K1530" s="1" t="s">
        <v>44</v>
      </c>
      <c r="L1530" s="1" t="s">
        <v>29</v>
      </c>
      <c r="M1530" s="1" t="s">
        <v>59</v>
      </c>
      <c r="N1530" s="1" t="s">
        <v>60</v>
      </c>
      <c r="O1530" s="1" t="s">
        <v>61</v>
      </c>
      <c r="P1530" s="1" t="s">
        <v>33</v>
      </c>
      <c r="Q1530" s="1" t="s">
        <v>17248</v>
      </c>
      <c r="S1530" s="1" t="s">
        <v>17249</v>
      </c>
      <c r="T1530" s="1" t="s">
        <v>51</v>
      </c>
      <c r="U1530" s="1" t="str">
        <f t="shared" si="5"/>
        <v>Cần Thơ</v>
      </c>
    </row>
    <row r="1531" spans="1:21" ht="15.75" customHeight="1" x14ac:dyDescent="0.25">
      <c r="A1531" s="1" t="s">
        <v>17250</v>
      </c>
      <c r="B1531" s="1" t="s">
        <v>17251</v>
      </c>
      <c r="C1531" s="1" t="s">
        <v>327</v>
      </c>
      <c r="D1531" s="1" t="s">
        <v>17252</v>
      </c>
      <c r="E1531" s="1" t="s">
        <v>2846</v>
      </c>
      <c r="F1531" s="1" t="s">
        <v>40</v>
      </c>
      <c r="G1531" s="1" t="s">
        <v>2846</v>
      </c>
      <c r="H1531" s="1" t="s">
        <v>17253</v>
      </c>
      <c r="I1531" s="1" t="s">
        <v>17254</v>
      </c>
      <c r="J1531" s="2" t="s">
        <v>17255</v>
      </c>
      <c r="K1531" s="1" t="s">
        <v>44</v>
      </c>
      <c r="L1531" s="1" t="s">
        <v>29</v>
      </c>
      <c r="M1531" s="1" t="s">
        <v>59</v>
      </c>
      <c r="N1531" s="1" t="s">
        <v>60</v>
      </c>
      <c r="O1531" s="1" t="s">
        <v>61</v>
      </c>
      <c r="P1531" s="1" t="s">
        <v>33</v>
      </c>
      <c r="Q1531" s="1" t="s">
        <v>17256</v>
      </c>
      <c r="S1531" s="1" t="s">
        <v>17257</v>
      </c>
      <c r="T1531" s="1" t="s">
        <v>51</v>
      </c>
      <c r="U1531" s="1" t="str">
        <f t="shared" si="5"/>
        <v>Cần Thơ</v>
      </c>
    </row>
    <row r="1532" spans="1:21" ht="15.75" customHeight="1" x14ac:dyDescent="0.25">
      <c r="A1532" s="1" t="s">
        <v>17258</v>
      </c>
      <c r="B1532" s="1" t="s">
        <v>17259</v>
      </c>
      <c r="C1532" s="1" t="s">
        <v>2411</v>
      </c>
      <c r="D1532" s="1" t="s">
        <v>9574</v>
      </c>
      <c r="E1532" s="1" t="s">
        <v>2846</v>
      </c>
      <c r="F1532" s="1" t="s">
        <v>24</v>
      </c>
      <c r="G1532" s="1" t="s">
        <v>2846</v>
      </c>
      <c r="H1532" s="1" t="s">
        <v>17260</v>
      </c>
      <c r="I1532" s="1" t="s">
        <v>17261</v>
      </c>
      <c r="J1532" s="2" t="s">
        <v>17262</v>
      </c>
      <c r="K1532" s="1" t="s">
        <v>44</v>
      </c>
      <c r="L1532" s="1" t="s">
        <v>45</v>
      </c>
      <c r="M1532" s="1" t="s">
        <v>46</v>
      </c>
      <c r="N1532" s="1" t="s">
        <v>47</v>
      </c>
      <c r="O1532" s="1" t="s">
        <v>48</v>
      </c>
      <c r="P1532" s="1" t="s">
        <v>33</v>
      </c>
      <c r="Q1532" s="1" t="s">
        <v>17263</v>
      </c>
      <c r="S1532" s="1" t="s">
        <v>17264</v>
      </c>
      <c r="T1532" s="1" t="s">
        <v>51</v>
      </c>
      <c r="U1532" s="1" t="str">
        <f t="shared" ref="U1532:U1786" si="6">G1532</f>
        <v>Cần Thơ</v>
      </c>
    </row>
    <row r="1533" spans="1:21" ht="15.75" customHeight="1" x14ac:dyDescent="0.25">
      <c r="A1533" s="1" t="s">
        <v>17265</v>
      </c>
      <c r="B1533" s="1" t="s">
        <v>17266</v>
      </c>
      <c r="C1533" s="1" t="s">
        <v>180</v>
      </c>
      <c r="D1533" s="1" t="s">
        <v>7062</v>
      </c>
      <c r="E1533" s="1" t="s">
        <v>386</v>
      </c>
      <c r="F1533" s="1" t="s">
        <v>40</v>
      </c>
      <c r="G1533" s="1" t="s">
        <v>2579</v>
      </c>
      <c r="H1533" s="1" t="s">
        <v>17267</v>
      </c>
      <c r="I1533" s="1" t="s">
        <v>17268</v>
      </c>
      <c r="J1533" s="2" t="s">
        <v>17269</v>
      </c>
      <c r="K1533" s="1" t="s">
        <v>44</v>
      </c>
      <c r="L1533" s="1" t="s">
        <v>655</v>
      </c>
      <c r="M1533" s="1" t="s">
        <v>1495</v>
      </c>
      <c r="N1533" s="1" t="s">
        <v>1496</v>
      </c>
      <c r="O1533" s="1" t="s">
        <v>1497</v>
      </c>
      <c r="P1533" s="1" t="s">
        <v>33</v>
      </c>
      <c r="Q1533" s="1" t="s">
        <v>17270</v>
      </c>
      <c r="S1533" s="1" t="s">
        <v>17271</v>
      </c>
      <c r="T1533" s="1" t="s">
        <v>51</v>
      </c>
      <c r="U1533" s="1" t="str">
        <f t="shared" si="6"/>
        <v>Vĩnh Long</v>
      </c>
    </row>
    <row r="1534" spans="1:21" ht="15.75" customHeight="1" x14ac:dyDescent="0.25">
      <c r="A1534" s="1" t="s">
        <v>17272</v>
      </c>
      <c r="B1534" s="1" t="s">
        <v>17273</v>
      </c>
      <c r="C1534" s="1" t="s">
        <v>306</v>
      </c>
      <c r="D1534" s="1" t="s">
        <v>9876</v>
      </c>
      <c r="E1534" s="1" t="s">
        <v>2579</v>
      </c>
      <c r="F1534" s="1" t="s">
        <v>40</v>
      </c>
      <c r="G1534" s="1" t="s">
        <v>2579</v>
      </c>
      <c r="H1534" s="1" t="s">
        <v>17274</v>
      </c>
      <c r="I1534" s="1" t="s">
        <v>17275</v>
      </c>
      <c r="J1534" s="2" t="s">
        <v>17276</v>
      </c>
      <c r="K1534" s="1" t="s">
        <v>44</v>
      </c>
      <c r="L1534" s="1" t="s">
        <v>45</v>
      </c>
      <c r="M1534" s="1" t="s">
        <v>46</v>
      </c>
      <c r="N1534" s="1" t="s">
        <v>47</v>
      </c>
      <c r="O1534" s="1" t="s">
        <v>48</v>
      </c>
      <c r="P1534" s="1" t="s">
        <v>33</v>
      </c>
      <c r="Q1534" s="1" t="s">
        <v>17277</v>
      </c>
      <c r="S1534" s="1" t="s">
        <v>17278</v>
      </c>
      <c r="T1534" s="1" t="s">
        <v>51</v>
      </c>
      <c r="U1534" s="1" t="str">
        <f t="shared" si="6"/>
        <v>Vĩnh Long</v>
      </c>
    </row>
    <row r="1535" spans="1:21" ht="15.75" customHeight="1" x14ac:dyDescent="0.25">
      <c r="A1535" s="1" t="s">
        <v>17279</v>
      </c>
      <c r="B1535" s="1" t="s">
        <v>1663</v>
      </c>
      <c r="C1535" s="1" t="s">
        <v>306</v>
      </c>
      <c r="D1535" s="1" t="s">
        <v>7154</v>
      </c>
      <c r="E1535" s="1" t="s">
        <v>2579</v>
      </c>
      <c r="F1535" s="1" t="s">
        <v>40</v>
      </c>
      <c r="G1535" s="1" t="s">
        <v>2579</v>
      </c>
      <c r="H1535" s="1" t="s">
        <v>17280</v>
      </c>
      <c r="I1535" s="1" t="s">
        <v>17281</v>
      </c>
      <c r="J1535" s="2" t="s">
        <v>17282</v>
      </c>
      <c r="K1535" s="1" t="s">
        <v>44</v>
      </c>
      <c r="L1535" s="1" t="s">
        <v>45</v>
      </c>
      <c r="M1535" s="1" t="s">
        <v>46</v>
      </c>
      <c r="N1535" s="1" t="s">
        <v>174</v>
      </c>
      <c r="O1535" s="1" t="s">
        <v>175</v>
      </c>
      <c r="P1535" s="1" t="s">
        <v>33</v>
      </c>
      <c r="Q1535" s="1" t="s">
        <v>17283</v>
      </c>
      <c r="S1535" s="1" t="s">
        <v>17284</v>
      </c>
      <c r="T1535" s="1" t="s">
        <v>51</v>
      </c>
      <c r="U1535" s="1" t="str">
        <f t="shared" si="6"/>
        <v>Vĩnh Long</v>
      </c>
    </row>
    <row r="1536" spans="1:21" ht="15.75" customHeight="1" x14ac:dyDescent="0.25">
      <c r="A1536" s="1" t="s">
        <v>17285</v>
      </c>
      <c r="B1536" s="1" t="s">
        <v>17286</v>
      </c>
      <c r="C1536" s="1" t="s">
        <v>306</v>
      </c>
      <c r="D1536" s="1" t="s">
        <v>9610</v>
      </c>
      <c r="E1536" s="1" t="s">
        <v>2579</v>
      </c>
      <c r="F1536" s="1" t="s">
        <v>40</v>
      </c>
      <c r="G1536" s="1" t="s">
        <v>2579</v>
      </c>
      <c r="H1536" s="1" t="s">
        <v>17287</v>
      </c>
      <c r="I1536" s="1" t="s">
        <v>17288</v>
      </c>
      <c r="J1536" s="2" t="s">
        <v>17289</v>
      </c>
      <c r="K1536" s="1" t="s">
        <v>44</v>
      </c>
      <c r="L1536" s="1" t="s">
        <v>29</v>
      </c>
      <c r="M1536" s="1" t="s">
        <v>59</v>
      </c>
      <c r="N1536" s="1" t="s">
        <v>1274</v>
      </c>
      <c r="O1536" s="1" t="s">
        <v>1275</v>
      </c>
      <c r="P1536" s="1" t="s">
        <v>33</v>
      </c>
      <c r="Q1536" s="1" t="s">
        <v>17290</v>
      </c>
      <c r="S1536" s="1" t="s">
        <v>17291</v>
      </c>
      <c r="T1536" s="1" t="s">
        <v>51</v>
      </c>
      <c r="U1536" s="1" t="str">
        <f t="shared" si="6"/>
        <v>Vĩnh Long</v>
      </c>
    </row>
    <row r="1537" spans="1:21" ht="15.75" customHeight="1" x14ac:dyDescent="0.25">
      <c r="A1537" s="1" t="s">
        <v>17292</v>
      </c>
      <c r="B1537" s="1" t="s">
        <v>3174</v>
      </c>
      <c r="C1537" s="1" t="s">
        <v>566</v>
      </c>
      <c r="D1537" s="1" t="s">
        <v>17293</v>
      </c>
      <c r="E1537" s="1" t="s">
        <v>2579</v>
      </c>
      <c r="F1537" s="1" t="s">
        <v>40</v>
      </c>
      <c r="G1537" s="1" t="s">
        <v>2579</v>
      </c>
      <c r="H1537" s="1" t="s">
        <v>17294</v>
      </c>
      <c r="I1537" s="1" t="s">
        <v>17295</v>
      </c>
      <c r="J1537" s="2" t="s">
        <v>17296</v>
      </c>
      <c r="K1537" s="1" t="s">
        <v>44</v>
      </c>
      <c r="L1537" s="1" t="s">
        <v>29</v>
      </c>
      <c r="M1537" s="1" t="s">
        <v>59</v>
      </c>
      <c r="N1537" s="1" t="s">
        <v>1227</v>
      </c>
      <c r="O1537" s="1" t="s">
        <v>1228</v>
      </c>
      <c r="P1537" s="1" t="s">
        <v>33</v>
      </c>
      <c r="Q1537" s="1" t="s">
        <v>17297</v>
      </c>
      <c r="S1537" s="1" t="s">
        <v>17298</v>
      </c>
      <c r="T1537" s="1" t="s">
        <v>51</v>
      </c>
      <c r="U1537" s="1" t="str">
        <f t="shared" si="6"/>
        <v>Vĩnh Long</v>
      </c>
    </row>
    <row r="1538" spans="1:21" ht="15.75" customHeight="1" x14ac:dyDescent="0.25">
      <c r="A1538" s="1" t="s">
        <v>17299</v>
      </c>
      <c r="B1538" s="1" t="s">
        <v>5609</v>
      </c>
      <c r="C1538" s="1" t="s">
        <v>2546</v>
      </c>
      <c r="D1538" s="1" t="s">
        <v>7066</v>
      </c>
      <c r="E1538" s="1" t="s">
        <v>2197</v>
      </c>
      <c r="F1538" s="1" t="s">
        <v>24</v>
      </c>
      <c r="G1538" s="1" t="s">
        <v>2197</v>
      </c>
      <c r="H1538" s="1" t="s">
        <v>17300</v>
      </c>
      <c r="I1538" s="1" t="s">
        <v>17301</v>
      </c>
      <c r="J1538" s="2" t="s">
        <v>17302</v>
      </c>
      <c r="K1538" s="1" t="s">
        <v>28</v>
      </c>
      <c r="L1538" s="1" t="s">
        <v>80</v>
      </c>
      <c r="M1538" s="1" t="s">
        <v>310</v>
      </c>
      <c r="N1538" s="1" t="s">
        <v>390</v>
      </c>
      <c r="O1538" s="1" t="s">
        <v>391</v>
      </c>
      <c r="P1538" s="1" t="s">
        <v>33</v>
      </c>
      <c r="Q1538" s="1" t="s">
        <v>17303</v>
      </c>
      <c r="S1538" s="1" t="s">
        <v>17304</v>
      </c>
      <c r="T1538" s="1" t="s">
        <v>36</v>
      </c>
      <c r="U1538" s="1" t="str">
        <f t="shared" si="6"/>
        <v>Đắk Lắk</v>
      </c>
    </row>
    <row r="1539" spans="1:21" ht="15.75" customHeight="1" x14ac:dyDescent="0.25">
      <c r="A1539" s="1" t="s">
        <v>17305</v>
      </c>
      <c r="B1539" s="1" t="s">
        <v>17306</v>
      </c>
      <c r="C1539" s="1" t="s">
        <v>360</v>
      </c>
      <c r="D1539" s="1" t="s">
        <v>8047</v>
      </c>
      <c r="E1539" s="1" t="s">
        <v>2197</v>
      </c>
      <c r="F1539" s="1" t="s">
        <v>24</v>
      </c>
      <c r="G1539" s="1" t="s">
        <v>2197</v>
      </c>
      <c r="H1539" s="1" t="s">
        <v>17307</v>
      </c>
      <c r="I1539" s="1" t="s">
        <v>17308</v>
      </c>
      <c r="J1539" s="2" t="s">
        <v>17309</v>
      </c>
      <c r="K1539" s="1" t="s">
        <v>28</v>
      </c>
      <c r="L1539" s="1" t="s">
        <v>45</v>
      </c>
      <c r="M1539" s="1" t="s">
        <v>259</v>
      </c>
      <c r="N1539" s="1" t="s">
        <v>321</v>
      </c>
      <c r="O1539" s="1" t="s">
        <v>322</v>
      </c>
      <c r="P1539" s="1" t="s">
        <v>33</v>
      </c>
      <c r="Q1539" s="1" t="s">
        <v>17310</v>
      </c>
      <c r="S1539" s="1" t="s">
        <v>17311</v>
      </c>
      <c r="T1539" s="1" t="s">
        <v>36</v>
      </c>
      <c r="U1539" s="1" t="str">
        <f t="shared" si="6"/>
        <v>Đắk Lắk</v>
      </c>
    </row>
    <row r="1540" spans="1:21" ht="15.75" customHeight="1" x14ac:dyDescent="0.25">
      <c r="A1540" s="1" t="s">
        <v>17312</v>
      </c>
      <c r="B1540" s="1" t="s">
        <v>6074</v>
      </c>
      <c r="C1540" s="1" t="s">
        <v>115</v>
      </c>
      <c r="D1540" s="1" t="s">
        <v>7025</v>
      </c>
      <c r="E1540" s="1" t="s">
        <v>2197</v>
      </c>
      <c r="F1540" s="1" t="s">
        <v>40</v>
      </c>
      <c r="G1540" s="1" t="s">
        <v>2197</v>
      </c>
      <c r="H1540" s="1" t="s">
        <v>17313</v>
      </c>
      <c r="I1540" s="1" t="s">
        <v>17314</v>
      </c>
      <c r="J1540" s="2" t="s">
        <v>17315</v>
      </c>
      <c r="K1540" s="1" t="s">
        <v>28</v>
      </c>
      <c r="L1540" s="1" t="s">
        <v>45</v>
      </c>
      <c r="M1540" s="1" t="s">
        <v>259</v>
      </c>
      <c r="N1540" s="1" t="s">
        <v>7431</v>
      </c>
      <c r="O1540" s="1" t="s">
        <v>7432</v>
      </c>
      <c r="P1540" s="1" t="s">
        <v>33</v>
      </c>
      <c r="Q1540" s="1" t="s">
        <v>17316</v>
      </c>
      <c r="S1540" s="1" t="s">
        <v>17317</v>
      </c>
      <c r="T1540" s="1" t="s">
        <v>36</v>
      </c>
      <c r="U1540" s="1" t="str">
        <f t="shared" si="6"/>
        <v>Đắk Lắk</v>
      </c>
    </row>
    <row r="1541" spans="1:21" ht="15.75" customHeight="1" x14ac:dyDescent="0.25">
      <c r="A1541" s="1" t="s">
        <v>17318</v>
      </c>
      <c r="B1541" s="1" t="s">
        <v>1375</v>
      </c>
      <c r="C1541" s="1" t="s">
        <v>244</v>
      </c>
      <c r="D1541" s="1" t="s">
        <v>10532</v>
      </c>
      <c r="E1541" s="1" t="s">
        <v>2197</v>
      </c>
      <c r="F1541" s="1" t="s">
        <v>40</v>
      </c>
      <c r="G1541" s="1" t="s">
        <v>2197</v>
      </c>
      <c r="H1541" s="1" t="s">
        <v>17319</v>
      </c>
      <c r="I1541" s="1" t="s">
        <v>17320</v>
      </c>
      <c r="J1541" s="2" t="s">
        <v>17321</v>
      </c>
      <c r="K1541" s="1" t="s">
        <v>28</v>
      </c>
      <c r="L1541" s="1" t="s">
        <v>45</v>
      </c>
      <c r="M1541" s="1" t="s">
        <v>259</v>
      </c>
      <c r="N1541" s="1" t="s">
        <v>7431</v>
      </c>
      <c r="O1541" s="1" t="s">
        <v>7432</v>
      </c>
      <c r="P1541" s="1" t="s">
        <v>33</v>
      </c>
      <c r="Q1541" s="1" t="s">
        <v>17322</v>
      </c>
      <c r="S1541" s="1" t="s">
        <v>17323</v>
      </c>
      <c r="T1541" s="1" t="s">
        <v>36</v>
      </c>
      <c r="U1541" s="1" t="str">
        <f t="shared" si="6"/>
        <v>Đắk Lắk</v>
      </c>
    </row>
    <row r="1542" spans="1:21" ht="15.75" customHeight="1" x14ac:dyDescent="0.25">
      <c r="A1542" s="1" t="s">
        <v>17324</v>
      </c>
      <c r="B1542" s="1" t="s">
        <v>17325</v>
      </c>
      <c r="C1542" s="1" t="s">
        <v>24</v>
      </c>
      <c r="D1542" s="1" t="s">
        <v>14273</v>
      </c>
      <c r="E1542" s="1" t="s">
        <v>2197</v>
      </c>
      <c r="F1542" s="1" t="s">
        <v>24</v>
      </c>
      <c r="G1542" s="1" t="s">
        <v>2197</v>
      </c>
      <c r="H1542" s="1" t="s">
        <v>17326</v>
      </c>
      <c r="I1542" s="1" t="s">
        <v>17327</v>
      </c>
      <c r="J1542" s="2" t="s">
        <v>17328</v>
      </c>
      <c r="K1542" s="1" t="s">
        <v>28</v>
      </c>
      <c r="L1542" s="1" t="s">
        <v>45</v>
      </c>
      <c r="M1542" s="1" t="s">
        <v>259</v>
      </c>
      <c r="N1542" s="1" t="s">
        <v>365</v>
      </c>
      <c r="O1542" s="1" t="s">
        <v>366</v>
      </c>
      <c r="P1542" s="1" t="s">
        <v>33</v>
      </c>
      <c r="Q1542" s="1" t="s">
        <v>17329</v>
      </c>
      <c r="S1542" s="1" t="s">
        <v>17330</v>
      </c>
      <c r="T1542" s="1" t="s">
        <v>36</v>
      </c>
      <c r="U1542" s="1" t="str">
        <f t="shared" si="6"/>
        <v>Đắk Lắk</v>
      </c>
    </row>
    <row r="1543" spans="1:21" ht="15.75" customHeight="1" x14ac:dyDescent="0.25">
      <c r="A1543" s="1" t="s">
        <v>17331</v>
      </c>
      <c r="B1543" s="1" t="s">
        <v>151</v>
      </c>
      <c r="C1543" s="1" t="s">
        <v>416</v>
      </c>
      <c r="D1543" s="1" t="s">
        <v>11214</v>
      </c>
      <c r="E1543" s="1" t="s">
        <v>2197</v>
      </c>
      <c r="F1543" s="1" t="s">
        <v>24</v>
      </c>
      <c r="G1543" s="1" t="s">
        <v>2197</v>
      </c>
      <c r="H1543" s="1" t="s">
        <v>17332</v>
      </c>
      <c r="I1543" s="1" t="s">
        <v>17333</v>
      </c>
      <c r="J1543" s="2" t="s">
        <v>17334</v>
      </c>
      <c r="K1543" s="1" t="s">
        <v>28</v>
      </c>
      <c r="L1543" s="1" t="s">
        <v>45</v>
      </c>
      <c r="M1543" s="1" t="s">
        <v>259</v>
      </c>
      <c r="N1543" s="1" t="s">
        <v>581</v>
      </c>
      <c r="O1543" s="1" t="s">
        <v>582</v>
      </c>
      <c r="P1543" s="1" t="s">
        <v>33</v>
      </c>
      <c r="Q1543" s="1" t="s">
        <v>17335</v>
      </c>
      <c r="S1543" s="1" t="s">
        <v>17336</v>
      </c>
      <c r="T1543" s="1" t="s">
        <v>36</v>
      </c>
      <c r="U1543" s="1" t="str">
        <f t="shared" si="6"/>
        <v>Đắk Lắk</v>
      </c>
    </row>
    <row r="1544" spans="1:21" ht="15.75" customHeight="1" x14ac:dyDescent="0.25">
      <c r="A1544" s="1" t="s">
        <v>17337</v>
      </c>
      <c r="B1544" s="1" t="s">
        <v>17338</v>
      </c>
      <c r="C1544" s="1" t="s">
        <v>96</v>
      </c>
      <c r="D1544" s="1" t="s">
        <v>8047</v>
      </c>
      <c r="E1544" s="1" t="s">
        <v>2197</v>
      </c>
      <c r="F1544" s="1" t="s">
        <v>40</v>
      </c>
      <c r="G1544" s="1" t="s">
        <v>2197</v>
      </c>
      <c r="H1544" s="1" t="s">
        <v>17339</v>
      </c>
      <c r="I1544" s="1" t="s">
        <v>17340</v>
      </c>
      <c r="J1544" s="2" t="s">
        <v>17341</v>
      </c>
      <c r="K1544" s="1" t="s">
        <v>28</v>
      </c>
      <c r="L1544" s="1" t="s">
        <v>45</v>
      </c>
      <c r="M1544" s="1" t="s">
        <v>259</v>
      </c>
      <c r="N1544" s="1" t="s">
        <v>321</v>
      </c>
      <c r="O1544" s="1" t="s">
        <v>322</v>
      </c>
      <c r="P1544" s="1" t="s">
        <v>33</v>
      </c>
      <c r="Q1544" s="1" t="s">
        <v>17342</v>
      </c>
      <c r="S1544" s="1" t="s">
        <v>17343</v>
      </c>
      <c r="T1544" s="1" t="s">
        <v>36</v>
      </c>
      <c r="U1544" s="1" t="str">
        <f t="shared" si="6"/>
        <v>Đắk Lắk</v>
      </c>
    </row>
    <row r="1545" spans="1:21" ht="15.75" customHeight="1" x14ac:dyDescent="0.25">
      <c r="A1545" s="1" t="s">
        <v>17344</v>
      </c>
      <c r="B1545" s="1" t="s">
        <v>17345</v>
      </c>
      <c r="C1545" s="1" t="s">
        <v>214</v>
      </c>
      <c r="D1545" s="1" t="s">
        <v>17346</v>
      </c>
      <c r="E1545" s="1" t="s">
        <v>2197</v>
      </c>
      <c r="F1545" s="1" t="s">
        <v>40</v>
      </c>
      <c r="G1545" s="1" t="s">
        <v>2197</v>
      </c>
      <c r="H1545" s="1" t="s">
        <v>17347</v>
      </c>
      <c r="I1545" s="1" t="s">
        <v>17348</v>
      </c>
      <c r="J1545" s="2" t="s">
        <v>17349</v>
      </c>
      <c r="K1545" s="1" t="s">
        <v>28</v>
      </c>
      <c r="L1545" s="1" t="s">
        <v>45</v>
      </c>
      <c r="M1545" s="1" t="s">
        <v>259</v>
      </c>
      <c r="N1545" s="1" t="s">
        <v>260</v>
      </c>
      <c r="O1545" s="1" t="s">
        <v>261</v>
      </c>
      <c r="P1545" s="1" t="s">
        <v>33</v>
      </c>
      <c r="Q1545" s="1" t="s">
        <v>17350</v>
      </c>
      <c r="S1545" s="1" t="s">
        <v>17351</v>
      </c>
      <c r="T1545" s="1" t="s">
        <v>36</v>
      </c>
      <c r="U1545" s="1" t="str">
        <f t="shared" si="6"/>
        <v>Đắk Lắk</v>
      </c>
    </row>
    <row r="1546" spans="1:21" ht="15.75" customHeight="1" x14ac:dyDescent="0.25">
      <c r="A1546" s="1" t="s">
        <v>17352</v>
      </c>
      <c r="B1546" s="1" t="s">
        <v>6183</v>
      </c>
      <c r="C1546" s="1" t="s">
        <v>214</v>
      </c>
      <c r="D1546" s="1" t="s">
        <v>10460</v>
      </c>
      <c r="E1546" s="1" t="s">
        <v>2197</v>
      </c>
      <c r="F1546" s="1" t="s">
        <v>40</v>
      </c>
      <c r="G1546" s="1" t="s">
        <v>2197</v>
      </c>
      <c r="H1546" s="1" t="s">
        <v>17353</v>
      </c>
      <c r="I1546" s="1" t="s">
        <v>17354</v>
      </c>
      <c r="J1546" s="2" t="s">
        <v>17355</v>
      </c>
      <c r="K1546" s="1" t="s">
        <v>28</v>
      </c>
      <c r="L1546" s="1" t="s">
        <v>29</v>
      </c>
      <c r="M1546" s="1" t="s">
        <v>30</v>
      </c>
      <c r="N1546" s="1" t="s">
        <v>31</v>
      </c>
      <c r="O1546" s="1" t="s">
        <v>32</v>
      </c>
      <c r="P1546" s="1" t="s">
        <v>33</v>
      </c>
      <c r="Q1546" s="1" t="s">
        <v>17356</v>
      </c>
      <c r="S1546" s="1" t="s">
        <v>17357</v>
      </c>
      <c r="T1546" s="1" t="s">
        <v>36</v>
      </c>
      <c r="U1546" s="1" t="str">
        <f t="shared" si="6"/>
        <v>Đắk Lắk</v>
      </c>
    </row>
    <row r="1547" spans="1:21" ht="15.75" customHeight="1" x14ac:dyDescent="0.25">
      <c r="A1547" s="1" t="s">
        <v>17358</v>
      </c>
      <c r="B1547" s="1" t="s">
        <v>17359</v>
      </c>
      <c r="C1547" s="1" t="s">
        <v>306</v>
      </c>
      <c r="D1547" s="1" t="s">
        <v>7523</v>
      </c>
      <c r="E1547" s="1" t="s">
        <v>2197</v>
      </c>
      <c r="F1547" s="1" t="s">
        <v>40</v>
      </c>
      <c r="G1547" s="1" t="s">
        <v>2197</v>
      </c>
      <c r="H1547" s="1" t="s">
        <v>17360</v>
      </c>
      <c r="I1547" s="1" t="s">
        <v>17361</v>
      </c>
      <c r="J1547" s="2" t="s">
        <v>17362</v>
      </c>
      <c r="K1547" s="1" t="s">
        <v>28</v>
      </c>
      <c r="L1547" s="1" t="s">
        <v>45</v>
      </c>
      <c r="M1547" s="1" t="s">
        <v>259</v>
      </c>
      <c r="N1547" s="1" t="s">
        <v>300</v>
      </c>
      <c r="O1547" s="1" t="s">
        <v>301</v>
      </c>
      <c r="P1547" s="1" t="s">
        <v>33</v>
      </c>
      <c r="Q1547" s="1" t="s">
        <v>17363</v>
      </c>
      <c r="S1547" s="1" t="s">
        <v>17364</v>
      </c>
      <c r="T1547" s="1" t="s">
        <v>36</v>
      </c>
      <c r="U1547" s="1" t="str">
        <f t="shared" si="6"/>
        <v>Đắk Lắk</v>
      </c>
    </row>
    <row r="1548" spans="1:21" ht="15.75" customHeight="1" x14ac:dyDescent="0.25">
      <c r="A1548" s="1" t="s">
        <v>17365</v>
      </c>
      <c r="B1548" s="1" t="s">
        <v>17366</v>
      </c>
      <c r="C1548" s="1" t="s">
        <v>88</v>
      </c>
      <c r="D1548" s="1" t="s">
        <v>8816</v>
      </c>
      <c r="E1548" s="1" t="s">
        <v>2197</v>
      </c>
      <c r="F1548" s="1" t="s">
        <v>40</v>
      </c>
      <c r="G1548" s="1" t="s">
        <v>2197</v>
      </c>
      <c r="H1548" s="1" t="s">
        <v>17367</v>
      </c>
      <c r="I1548" s="1" t="s">
        <v>17368</v>
      </c>
      <c r="J1548" s="2" t="s">
        <v>17369</v>
      </c>
      <c r="K1548" s="1" t="s">
        <v>28</v>
      </c>
      <c r="L1548" s="1" t="s">
        <v>7328</v>
      </c>
      <c r="M1548" s="1" t="s">
        <v>7990</v>
      </c>
      <c r="N1548" s="1" t="s">
        <v>7991</v>
      </c>
      <c r="O1548" s="1" t="s">
        <v>7992</v>
      </c>
      <c r="P1548" s="1" t="s">
        <v>33</v>
      </c>
      <c r="Q1548" s="1" t="s">
        <v>17370</v>
      </c>
      <c r="S1548" s="1" t="s">
        <v>17371</v>
      </c>
      <c r="T1548" s="1" t="s">
        <v>36</v>
      </c>
      <c r="U1548" s="1" t="str">
        <f t="shared" si="6"/>
        <v>Đắk Lắk</v>
      </c>
    </row>
    <row r="1549" spans="1:21" ht="15.75" customHeight="1" x14ac:dyDescent="0.25">
      <c r="A1549" s="1" t="s">
        <v>17372</v>
      </c>
      <c r="B1549" s="1" t="s">
        <v>3517</v>
      </c>
      <c r="C1549" s="1" t="s">
        <v>2178</v>
      </c>
      <c r="D1549" s="1" t="s">
        <v>9126</v>
      </c>
      <c r="E1549" s="1" t="s">
        <v>1538</v>
      </c>
      <c r="F1549" s="1" t="s">
        <v>40</v>
      </c>
      <c r="G1549" s="1" t="s">
        <v>386</v>
      </c>
      <c r="H1549" s="1" t="s">
        <v>17373</v>
      </c>
      <c r="I1549" s="1" t="s">
        <v>17374</v>
      </c>
      <c r="J1549" s="2" t="s">
        <v>17375</v>
      </c>
      <c r="K1549" s="1" t="s">
        <v>248</v>
      </c>
      <c r="L1549" s="1" t="s">
        <v>80</v>
      </c>
      <c r="M1549" s="1" t="s">
        <v>249</v>
      </c>
      <c r="N1549" s="1" t="s">
        <v>538</v>
      </c>
      <c r="O1549" s="1" t="s">
        <v>539</v>
      </c>
      <c r="P1549" s="1" t="s">
        <v>33</v>
      </c>
      <c r="Q1549" s="1" t="s">
        <v>17376</v>
      </c>
      <c r="S1549" s="1" t="s">
        <v>17377</v>
      </c>
      <c r="T1549" s="1" t="s">
        <v>254</v>
      </c>
      <c r="U1549" s="1" t="str">
        <f t="shared" si="6"/>
        <v>TP. Hồ Chí Minh</v>
      </c>
    </row>
    <row r="1550" spans="1:21" ht="15.75" customHeight="1" x14ac:dyDescent="0.25">
      <c r="A1550" s="1" t="s">
        <v>17378</v>
      </c>
      <c r="B1550" s="1" t="s">
        <v>3536</v>
      </c>
      <c r="C1550" s="1" t="s">
        <v>214</v>
      </c>
      <c r="D1550" s="1" t="s">
        <v>12427</v>
      </c>
      <c r="E1550" s="1" t="s">
        <v>386</v>
      </c>
      <c r="F1550" s="1" t="s">
        <v>40</v>
      </c>
      <c r="G1550" s="1" t="s">
        <v>386</v>
      </c>
      <c r="H1550" s="1" t="s">
        <v>17379</v>
      </c>
      <c r="I1550" s="1" t="s">
        <v>17380</v>
      </c>
      <c r="J1550" s="2" t="s">
        <v>17381</v>
      </c>
      <c r="K1550" s="1" t="s">
        <v>248</v>
      </c>
      <c r="L1550" s="1" t="s">
        <v>45</v>
      </c>
      <c r="M1550" s="1" t="s">
        <v>445</v>
      </c>
      <c r="N1550" s="1" t="s">
        <v>466</v>
      </c>
      <c r="O1550" s="1" t="s">
        <v>467</v>
      </c>
      <c r="P1550" s="1" t="s">
        <v>33</v>
      </c>
      <c r="Q1550" s="1" t="s">
        <v>17382</v>
      </c>
      <c r="S1550" s="1" t="s">
        <v>17383</v>
      </c>
      <c r="T1550" s="1" t="s">
        <v>254</v>
      </c>
      <c r="U1550" s="1" t="str">
        <f t="shared" si="6"/>
        <v>TP. Hồ Chí Minh</v>
      </c>
    </row>
    <row r="1551" spans="1:21" ht="15.75" customHeight="1" x14ac:dyDescent="0.25">
      <c r="A1551" s="1" t="s">
        <v>17384</v>
      </c>
      <c r="B1551" s="1" t="s">
        <v>17385</v>
      </c>
      <c r="C1551" s="1" t="s">
        <v>371</v>
      </c>
      <c r="D1551" s="1" t="s">
        <v>7334</v>
      </c>
      <c r="E1551" s="1" t="s">
        <v>386</v>
      </c>
      <c r="F1551" s="1" t="s">
        <v>40</v>
      </c>
      <c r="G1551" s="1" t="s">
        <v>386</v>
      </c>
      <c r="H1551" s="1" t="s">
        <v>17386</v>
      </c>
      <c r="I1551" s="1" t="s">
        <v>17387</v>
      </c>
      <c r="J1551" s="2" t="s">
        <v>17388</v>
      </c>
      <c r="K1551" s="1" t="s">
        <v>248</v>
      </c>
      <c r="L1551" s="1" t="s">
        <v>45</v>
      </c>
      <c r="M1551" s="1" t="s">
        <v>445</v>
      </c>
      <c r="N1551" s="1" t="s">
        <v>1098</v>
      </c>
      <c r="O1551" s="1" t="s">
        <v>1099</v>
      </c>
      <c r="P1551" s="1" t="s">
        <v>33</v>
      </c>
      <c r="Q1551" s="1" t="s">
        <v>17389</v>
      </c>
      <c r="S1551" s="1" t="s">
        <v>17390</v>
      </c>
      <c r="T1551" s="1" t="s">
        <v>254</v>
      </c>
      <c r="U1551" s="1" t="str">
        <f t="shared" si="6"/>
        <v>TP. Hồ Chí Minh</v>
      </c>
    </row>
    <row r="1552" spans="1:21" ht="15.75" customHeight="1" x14ac:dyDescent="0.25">
      <c r="A1552" s="1" t="s">
        <v>17391</v>
      </c>
      <c r="B1552" s="1" t="s">
        <v>17392</v>
      </c>
      <c r="C1552" s="1" t="s">
        <v>903</v>
      </c>
      <c r="D1552" s="1" t="s">
        <v>10322</v>
      </c>
      <c r="E1552" s="1" t="s">
        <v>386</v>
      </c>
      <c r="F1552" s="1" t="s">
        <v>40</v>
      </c>
      <c r="G1552" s="1" t="s">
        <v>386</v>
      </c>
      <c r="H1552" s="1" t="s">
        <v>17393</v>
      </c>
      <c r="I1552" s="1" t="s">
        <v>17394</v>
      </c>
      <c r="J1552" s="2" t="s">
        <v>17395</v>
      </c>
      <c r="K1552" s="1" t="s">
        <v>248</v>
      </c>
      <c r="L1552" s="1" t="s">
        <v>80</v>
      </c>
      <c r="M1552" s="1" t="s">
        <v>249</v>
      </c>
      <c r="N1552" s="1" t="s">
        <v>538</v>
      </c>
      <c r="O1552" s="1" t="s">
        <v>539</v>
      </c>
      <c r="P1552" s="1" t="s">
        <v>33</v>
      </c>
      <c r="Q1552" s="1" t="s">
        <v>17396</v>
      </c>
      <c r="S1552" s="1" t="s">
        <v>17397</v>
      </c>
      <c r="T1552" s="1" t="s">
        <v>254</v>
      </c>
      <c r="U1552" s="1" t="str">
        <f t="shared" si="6"/>
        <v>TP. Hồ Chí Minh</v>
      </c>
    </row>
    <row r="1553" spans="1:21" ht="15.75" customHeight="1" x14ac:dyDescent="0.25">
      <c r="A1553" s="1" t="s">
        <v>17398</v>
      </c>
      <c r="B1553" s="1" t="s">
        <v>17399</v>
      </c>
      <c r="C1553" s="1" t="s">
        <v>170</v>
      </c>
      <c r="D1553" s="1" t="s">
        <v>17400</v>
      </c>
      <c r="E1553" s="1" t="s">
        <v>1183</v>
      </c>
      <c r="F1553" s="1" t="s">
        <v>40</v>
      </c>
      <c r="G1553" s="1" t="s">
        <v>386</v>
      </c>
      <c r="H1553" s="1" t="s">
        <v>17401</v>
      </c>
      <c r="I1553" s="1" t="s">
        <v>17402</v>
      </c>
      <c r="J1553" s="2" t="s">
        <v>17403</v>
      </c>
      <c r="K1553" s="1" t="s">
        <v>248</v>
      </c>
      <c r="L1553" s="1" t="s">
        <v>7328</v>
      </c>
      <c r="M1553" s="1" t="s">
        <v>7329</v>
      </c>
      <c r="N1553" s="1" t="s">
        <v>7330</v>
      </c>
      <c r="O1553" s="1" t="s">
        <v>7331</v>
      </c>
      <c r="P1553" s="1" t="s">
        <v>33</v>
      </c>
      <c r="Q1553" s="1" t="s">
        <v>17404</v>
      </c>
      <c r="S1553" s="1" t="s">
        <v>17405</v>
      </c>
      <c r="T1553" s="1" t="s">
        <v>254</v>
      </c>
      <c r="U1553" s="1" t="str">
        <f t="shared" si="6"/>
        <v>TP. Hồ Chí Minh</v>
      </c>
    </row>
    <row r="1554" spans="1:21" ht="15.75" customHeight="1" x14ac:dyDescent="0.25">
      <c r="A1554" s="1" t="s">
        <v>17406</v>
      </c>
      <c r="B1554" s="1" t="s">
        <v>3179</v>
      </c>
      <c r="C1554" s="1" t="s">
        <v>66</v>
      </c>
      <c r="D1554" s="1" t="s">
        <v>12405</v>
      </c>
      <c r="E1554" s="1" t="s">
        <v>386</v>
      </c>
      <c r="F1554" s="1" t="s">
        <v>24</v>
      </c>
      <c r="G1554" s="1" t="s">
        <v>386</v>
      </c>
      <c r="H1554" s="1" t="s">
        <v>17407</v>
      </c>
      <c r="I1554" s="1" t="s">
        <v>17408</v>
      </c>
      <c r="J1554" s="2" t="s">
        <v>17409</v>
      </c>
      <c r="K1554" s="1" t="s">
        <v>248</v>
      </c>
      <c r="L1554" s="1" t="s">
        <v>45</v>
      </c>
      <c r="M1554" s="1" t="s">
        <v>445</v>
      </c>
      <c r="N1554" s="1" t="s">
        <v>466</v>
      </c>
      <c r="O1554" s="1" t="s">
        <v>467</v>
      </c>
      <c r="P1554" s="1" t="s">
        <v>33</v>
      </c>
      <c r="Q1554" s="1" t="s">
        <v>17410</v>
      </c>
      <c r="S1554" s="1" t="s">
        <v>17411</v>
      </c>
      <c r="T1554" s="1" t="s">
        <v>254</v>
      </c>
      <c r="U1554" s="1" t="str">
        <f t="shared" si="6"/>
        <v>TP. Hồ Chí Minh</v>
      </c>
    </row>
    <row r="1555" spans="1:21" ht="15.75" customHeight="1" x14ac:dyDescent="0.25">
      <c r="A1555" s="1" t="s">
        <v>17412</v>
      </c>
      <c r="B1555" s="1" t="s">
        <v>17413</v>
      </c>
      <c r="C1555" s="1" t="s">
        <v>2262</v>
      </c>
      <c r="D1555" s="1" t="s">
        <v>9185</v>
      </c>
      <c r="E1555" s="1" t="s">
        <v>386</v>
      </c>
      <c r="F1555" s="1" t="s">
        <v>24</v>
      </c>
      <c r="G1555" s="1" t="s">
        <v>386</v>
      </c>
      <c r="H1555" s="1" t="s">
        <v>17414</v>
      </c>
      <c r="I1555" s="1" t="s">
        <v>17415</v>
      </c>
      <c r="J1555" s="2" t="s">
        <v>17416</v>
      </c>
      <c r="K1555" s="1" t="s">
        <v>248</v>
      </c>
      <c r="L1555" s="1" t="s">
        <v>45</v>
      </c>
      <c r="M1555" s="1" t="s">
        <v>445</v>
      </c>
      <c r="N1555" s="1" t="s">
        <v>639</v>
      </c>
      <c r="O1555" s="1" t="s">
        <v>640</v>
      </c>
      <c r="P1555" s="1" t="s">
        <v>33</v>
      </c>
      <c r="Q1555" s="1" t="s">
        <v>17417</v>
      </c>
      <c r="S1555" s="1" t="s">
        <v>17418</v>
      </c>
      <c r="T1555" s="1" t="s">
        <v>254</v>
      </c>
      <c r="U1555" s="1" t="str">
        <f t="shared" si="6"/>
        <v>TP. Hồ Chí Minh</v>
      </c>
    </row>
    <row r="1556" spans="1:21" ht="15.75" customHeight="1" x14ac:dyDescent="0.25">
      <c r="A1556" s="1" t="s">
        <v>17419</v>
      </c>
      <c r="B1556" s="1" t="s">
        <v>4442</v>
      </c>
      <c r="C1556" s="1" t="s">
        <v>1802</v>
      </c>
      <c r="D1556" s="1" t="s">
        <v>11417</v>
      </c>
      <c r="E1556" s="1" t="s">
        <v>386</v>
      </c>
      <c r="F1556" s="1" t="s">
        <v>40</v>
      </c>
      <c r="G1556" s="1" t="s">
        <v>386</v>
      </c>
      <c r="H1556" s="1" t="s">
        <v>17420</v>
      </c>
      <c r="I1556" s="1" t="s">
        <v>17421</v>
      </c>
      <c r="J1556" s="2" t="s">
        <v>17422</v>
      </c>
      <c r="K1556" s="1" t="s">
        <v>248</v>
      </c>
      <c r="L1556" s="1" t="s">
        <v>45</v>
      </c>
      <c r="M1556" s="1" t="s">
        <v>445</v>
      </c>
      <c r="N1556" s="1" t="s">
        <v>639</v>
      </c>
      <c r="O1556" s="1" t="s">
        <v>640</v>
      </c>
      <c r="P1556" s="1" t="s">
        <v>33</v>
      </c>
      <c r="Q1556" s="1" t="s">
        <v>17423</v>
      </c>
      <c r="S1556" s="1" t="s">
        <v>17424</v>
      </c>
      <c r="T1556" s="1" t="s">
        <v>254</v>
      </c>
      <c r="U1556" s="1" t="str">
        <f t="shared" si="6"/>
        <v>TP. Hồ Chí Minh</v>
      </c>
    </row>
    <row r="1557" spans="1:21" ht="15.75" customHeight="1" x14ac:dyDescent="0.25">
      <c r="A1557" s="1" t="s">
        <v>17425</v>
      </c>
      <c r="B1557" s="1" t="s">
        <v>17426</v>
      </c>
      <c r="C1557" s="1" t="s">
        <v>1837</v>
      </c>
      <c r="D1557" s="1" t="s">
        <v>8744</v>
      </c>
      <c r="E1557" s="1" t="s">
        <v>386</v>
      </c>
      <c r="F1557" s="1" t="s">
        <v>24</v>
      </c>
      <c r="G1557" s="1" t="s">
        <v>386</v>
      </c>
      <c r="H1557" s="1" t="s">
        <v>17427</v>
      </c>
      <c r="I1557" s="1" t="s">
        <v>17428</v>
      </c>
      <c r="J1557" s="2" t="s">
        <v>17429</v>
      </c>
      <c r="K1557" s="1" t="s">
        <v>248</v>
      </c>
      <c r="L1557" s="1" t="s">
        <v>45</v>
      </c>
      <c r="M1557" s="1" t="s">
        <v>445</v>
      </c>
      <c r="N1557" s="1" t="s">
        <v>639</v>
      </c>
      <c r="O1557" s="1" t="s">
        <v>640</v>
      </c>
      <c r="P1557" s="1" t="s">
        <v>33</v>
      </c>
      <c r="Q1557" s="1" t="s">
        <v>17430</v>
      </c>
      <c r="S1557" s="1" t="s">
        <v>17431</v>
      </c>
      <c r="T1557" s="1" t="s">
        <v>254</v>
      </c>
      <c r="U1557" s="1" t="str">
        <f t="shared" si="6"/>
        <v>TP. Hồ Chí Minh</v>
      </c>
    </row>
    <row r="1558" spans="1:21" ht="15.75" customHeight="1" x14ac:dyDescent="0.25">
      <c r="A1558" s="1" t="s">
        <v>17432</v>
      </c>
      <c r="B1558" s="1" t="s">
        <v>644</v>
      </c>
      <c r="C1558" s="1" t="s">
        <v>818</v>
      </c>
      <c r="D1558" s="1" t="s">
        <v>7165</v>
      </c>
      <c r="E1558" s="1" t="s">
        <v>386</v>
      </c>
      <c r="F1558" s="1" t="s">
        <v>40</v>
      </c>
      <c r="G1558" s="1" t="s">
        <v>386</v>
      </c>
      <c r="H1558" s="1" t="s">
        <v>17433</v>
      </c>
      <c r="I1558" s="1" t="s">
        <v>17434</v>
      </c>
      <c r="J1558" s="2" t="s">
        <v>17435</v>
      </c>
      <c r="K1558" s="1" t="s">
        <v>248</v>
      </c>
      <c r="L1558" s="1" t="s">
        <v>45</v>
      </c>
      <c r="M1558" s="1" t="s">
        <v>445</v>
      </c>
      <c r="N1558" s="1" t="s">
        <v>446</v>
      </c>
      <c r="O1558" s="1" t="s">
        <v>447</v>
      </c>
      <c r="P1558" s="1" t="s">
        <v>33</v>
      </c>
      <c r="Q1558" s="1" t="s">
        <v>17436</v>
      </c>
      <c r="S1558" s="1" t="s">
        <v>17437</v>
      </c>
      <c r="T1558" s="1" t="s">
        <v>254</v>
      </c>
      <c r="U1558" s="1" t="str">
        <f t="shared" si="6"/>
        <v>TP. Hồ Chí Minh</v>
      </c>
    </row>
    <row r="1559" spans="1:21" ht="15.75" customHeight="1" x14ac:dyDescent="0.25">
      <c r="A1559" s="1" t="s">
        <v>17438</v>
      </c>
      <c r="B1559" s="1" t="s">
        <v>17439</v>
      </c>
      <c r="C1559" s="1" t="s">
        <v>1716</v>
      </c>
      <c r="D1559" s="1" t="s">
        <v>7058</v>
      </c>
      <c r="E1559" s="1" t="s">
        <v>386</v>
      </c>
      <c r="F1559" s="1" t="s">
        <v>40</v>
      </c>
      <c r="G1559" s="1" t="s">
        <v>386</v>
      </c>
      <c r="H1559" s="1" t="s">
        <v>17440</v>
      </c>
      <c r="I1559" s="1" t="s">
        <v>17441</v>
      </c>
      <c r="J1559" s="2" t="s">
        <v>17442</v>
      </c>
      <c r="K1559" s="1" t="s">
        <v>248</v>
      </c>
      <c r="L1559" s="1" t="s">
        <v>655</v>
      </c>
      <c r="M1559" s="1" t="s">
        <v>656</v>
      </c>
      <c r="N1559" s="1" t="s">
        <v>657</v>
      </c>
      <c r="O1559" s="1" t="s">
        <v>658</v>
      </c>
      <c r="P1559" s="1" t="s">
        <v>33</v>
      </c>
      <c r="Q1559" s="1" t="s">
        <v>17443</v>
      </c>
      <c r="S1559" s="1" t="s">
        <v>17444</v>
      </c>
      <c r="T1559" s="1" t="s">
        <v>254</v>
      </c>
      <c r="U1559" s="1" t="str">
        <f t="shared" si="6"/>
        <v>TP. Hồ Chí Minh</v>
      </c>
    </row>
    <row r="1560" spans="1:21" ht="15.75" customHeight="1" x14ac:dyDescent="0.25">
      <c r="A1560" s="1" t="s">
        <v>901</v>
      </c>
      <c r="B1560" s="1" t="s">
        <v>902</v>
      </c>
      <c r="C1560" s="1" t="s">
        <v>903</v>
      </c>
      <c r="D1560" s="1" t="s">
        <v>7081</v>
      </c>
      <c r="E1560" s="1" t="s">
        <v>386</v>
      </c>
      <c r="F1560" s="1" t="s">
        <v>40</v>
      </c>
      <c r="G1560" s="1" t="s">
        <v>97</v>
      </c>
      <c r="H1560" s="1" t="s">
        <v>904</v>
      </c>
      <c r="I1560" s="1" t="s">
        <v>905</v>
      </c>
      <c r="J1560" s="2" t="s">
        <v>906</v>
      </c>
      <c r="K1560" s="1" t="s">
        <v>248</v>
      </c>
      <c r="L1560" s="1" t="s">
        <v>45</v>
      </c>
      <c r="M1560" s="1" t="s">
        <v>445</v>
      </c>
      <c r="N1560" s="1" t="s">
        <v>639</v>
      </c>
      <c r="O1560" s="1" t="s">
        <v>640</v>
      </c>
      <c r="P1560" s="1" t="s">
        <v>33</v>
      </c>
      <c r="Q1560" s="1" t="s">
        <v>907</v>
      </c>
      <c r="S1560" s="1" t="s">
        <v>908</v>
      </c>
      <c r="T1560" s="1" t="s">
        <v>254</v>
      </c>
      <c r="U1560" s="1" t="str">
        <f t="shared" si="6"/>
        <v>Hà Nội</v>
      </c>
    </row>
    <row r="1561" spans="1:21" ht="15.75" customHeight="1" x14ac:dyDescent="0.25">
      <c r="A1561" s="1" t="s">
        <v>17445</v>
      </c>
      <c r="B1561" s="1" t="s">
        <v>3843</v>
      </c>
      <c r="C1561" s="1" t="s">
        <v>1785</v>
      </c>
      <c r="D1561" s="1" t="s">
        <v>17446</v>
      </c>
      <c r="E1561" s="1" t="s">
        <v>2071</v>
      </c>
      <c r="F1561" s="1" t="s">
        <v>24</v>
      </c>
      <c r="G1561" s="1" t="s">
        <v>2071</v>
      </c>
      <c r="H1561" s="1" t="s">
        <v>17447</v>
      </c>
      <c r="I1561" s="1" t="s">
        <v>17448</v>
      </c>
      <c r="J1561" s="2" t="s">
        <v>17449</v>
      </c>
      <c r="K1561" s="1" t="s">
        <v>184</v>
      </c>
      <c r="L1561" s="1" t="s">
        <v>29</v>
      </c>
      <c r="M1561" s="1" t="s">
        <v>207</v>
      </c>
      <c r="N1561" s="1" t="s">
        <v>822</v>
      </c>
      <c r="O1561" s="1" t="s">
        <v>823</v>
      </c>
      <c r="P1561" s="1" t="s">
        <v>33</v>
      </c>
      <c r="Q1561" s="1" t="s">
        <v>17450</v>
      </c>
      <c r="S1561" s="1" t="s">
        <v>17451</v>
      </c>
      <c r="T1561" s="1" t="s">
        <v>190</v>
      </c>
      <c r="U1561" s="1" t="str">
        <f t="shared" si="6"/>
        <v>Đồng Nai</v>
      </c>
    </row>
    <row r="1562" spans="1:21" ht="15.75" customHeight="1" x14ac:dyDescent="0.25">
      <c r="A1562" s="1" t="s">
        <v>17452</v>
      </c>
      <c r="B1562" s="1" t="s">
        <v>17453</v>
      </c>
      <c r="C1562" s="1" t="s">
        <v>611</v>
      </c>
      <c r="D1562" s="1" t="s">
        <v>17454</v>
      </c>
      <c r="E1562" s="1" t="s">
        <v>2071</v>
      </c>
      <c r="F1562" s="1" t="s">
        <v>24</v>
      </c>
      <c r="G1562" s="1" t="s">
        <v>2071</v>
      </c>
      <c r="H1562" s="1" t="s">
        <v>17455</v>
      </c>
      <c r="I1562" s="1" t="s">
        <v>17456</v>
      </c>
      <c r="J1562" s="2" t="s">
        <v>17457</v>
      </c>
      <c r="K1562" s="1" t="s">
        <v>184</v>
      </c>
      <c r="L1562" s="1" t="s">
        <v>655</v>
      </c>
      <c r="M1562" s="1" t="s">
        <v>9076</v>
      </c>
      <c r="N1562" s="1" t="s">
        <v>9077</v>
      </c>
      <c r="O1562" s="1" t="s">
        <v>9078</v>
      </c>
      <c r="P1562" s="1" t="s">
        <v>33</v>
      </c>
      <c r="Q1562" s="1" t="s">
        <v>17458</v>
      </c>
      <c r="S1562" s="1" t="s">
        <v>17459</v>
      </c>
      <c r="T1562" s="1" t="s">
        <v>190</v>
      </c>
      <c r="U1562" s="1" t="str">
        <f t="shared" si="6"/>
        <v>Đồng Nai</v>
      </c>
    </row>
    <row r="1563" spans="1:21" ht="15.75" customHeight="1" x14ac:dyDescent="0.25">
      <c r="A1563" s="1" t="s">
        <v>17460</v>
      </c>
      <c r="B1563" s="1" t="s">
        <v>17461</v>
      </c>
      <c r="C1563" s="1" t="s">
        <v>1207</v>
      </c>
      <c r="D1563" s="1" t="s">
        <v>13512</v>
      </c>
      <c r="E1563" s="1" t="s">
        <v>386</v>
      </c>
      <c r="F1563" s="1" t="s">
        <v>24</v>
      </c>
      <c r="G1563" s="1" t="s">
        <v>2071</v>
      </c>
      <c r="H1563" s="1" t="s">
        <v>17462</v>
      </c>
      <c r="I1563" s="1" t="s">
        <v>17463</v>
      </c>
      <c r="J1563" s="2" t="s">
        <v>17464</v>
      </c>
      <c r="K1563" s="1" t="s">
        <v>184</v>
      </c>
      <c r="L1563" s="1" t="s">
        <v>45</v>
      </c>
      <c r="M1563" s="1" t="s">
        <v>185</v>
      </c>
      <c r="N1563" s="1" t="s">
        <v>238</v>
      </c>
      <c r="O1563" s="1" t="s">
        <v>239</v>
      </c>
      <c r="P1563" s="1" t="s">
        <v>33</v>
      </c>
      <c r="Q1563" s="1" t="s">
        <v>17465</v>
      </c>
      <c r="S1563" s="1" t="s">
        <v>17466</v>
      </c>
      <c r="T1563" s="1" t="s">
        <v>190</v>
      </c>
      <c r="U1563" s="1" t="str">
        <f t="shared" si="6"/>
        <v>Đồng Nai</v>
      </c>
    </row>
    <row r="1564" spans="1:21" ht="15.75" customHeight="1" x14ac:dyDescent="0.25">
      <c r="A1564" s="1" t="s">
        <v>17467</v>
      </c>
      <c r="B1564" s="1" t="s">
        <v>534</v>
      </c>
      <c r="C1564" s="1" t="s">
        <v>170</v>
      </c>
      <c r="D1564" s="1" t="s">
        <v>7575</v>
      </c>
      <c r="E1564" s="1" t="s">
        <v>386</v>
      </c>
      <c r="F1564" s="1" t="s">
        <v>40</v>
      </c>
      <c r="G1564" s="1" t="s">
        <v>2071</v>
      </c>
      <c r="H1564" s="1" t="s">
        <v>17468</v>
      </c>
      <c r="I1564" s="1" t="s">
        <v>17469</v>
      </c>
      <c r="J1564" s="2" t="s">
        <v>17470</v>
      </c>
      <c r="K1564" s="1" t="s">
        <v>184</v>
      </c>
      <c r="L1564" s="1" t="s">
        <v>45</v>
      </c>
      <c r="M1564" s="1" t="s">
        <v>185</v>
      </c>
      <c r="N1564" s="1" t="s">
        <v>945</v>
      </c>
      <c r="O1564" s="1" t="s">
        <v>946</v>
      </c>
      <c r="P1564" s="1" t="s">
        <v>33</v>
      </c>
      <c r="Q1564" s="1" t="s">
        <v>17471</v>
      </c>
      <c r="S1564" s="1" t="s">
        <v>17472</v>
      </c>
      <c r="T1564" s="1" t="s">
        <v>190</v>
      </c>
      <c r="U1564" s="1" t="str">
        <f t="shared" si="6"/>
        <v>Đồng Nai</v>
      </c>
    </row>
    <row r="1565" spans="1:21" ht="15.75" customHeight="1" x14ac:dyDescent="0.25">
      <c r="A1565" s="1" t="s">
        <v>17473</v>
      </c>
      <c r="B1565" s="1" t="s">
        <v>17474</v>
      </c>
      <c r="C1565" s="1" t="s">
        <v>88</v>
      </c>
      <c r="D1565" s="1" t="s">
        <v>17475</v>
      </c>
      <c r="E1565" s="1" t="s">
        <v>2071</v>
      </c>
      <c r="F1565" s="1" t="s">
        <v>40</v>
      </c>
      <c r="G1565" s="1" t="s">
        <v>2071</v>
      </c>
      <c r="H1565" s="1" t="s">
        <v>17476</v>
      </c>
      <c r="I1565" s="1" t="s">
        <v>17477</v>
      </c>
      <c r="J1565" s="2" t="s">
        <v>17478</v>
      </c>
      <c r="K1565" s="1" t="s">
        <v>184</v>
      </c>
      <c r="L1565" s="1" t="s">
        <v>45</v>
      </c>
      <c r="M1565" s="1" t="s">
        <v>185</v>
      </c>
      <c r="N1565" s="1" t="s">
        <v>186</v>
      </c>
      <c r="O1565" s="1" t="s">
        <v>187</v>
      </c>
      <c r="P1565" s="1" t="s">
        <v>33</v>
      </c>
      <c r="Q1565" s="1" t="s">
        <v>17479</v>
      </c>
      <c r="S1565" s="1" t="s">
        <v>11310</v>
      </c>
      <c r="T1565" s="1" t="s">
        <v>190</v>
      </c>
      <c r="U1565" s="1" t="str">
        <f t="shared" si="6"/>
        <v>Đồng Nai</v>
      </c>
    </row>
    <row r="1566" spans="1:21" ht="15.75" customHeight="1" x14ac:dyDescent="0.25">
      <c r="A1566" s="1" t="s">
        <v>17480</v>
      </c>
      <c r="B1566" s="1" t="s">
        <v>5159</v>
      </c>
      <c r="C1566" s="1" t="s">
        <v>2178</v>
      </c>
      <c r="D1566" s="1" t="s">
        <v>17481</v>
      </c>
      <c r="E1566" s="1" t="s">
        <v>97</v>
      </c>
      <c r="F1566" s="1" t="s">
        <v>40</v>
      </c>
      <c r="G1566" s="1" t="s">
        <v>2071</v>
      </c>
      <c r="H1566" s="1" t="s">
        <v>17482</v>
      </c>
      <c r="I1566" s="1" t="s">
        <v>17483</v>
      </c>
      <c r="J1566" s="2" t="s">
        <v>17484</v>
      </c>
      <c r="K1566" s="1" t="s">
        <v>184</v>
      </c>
      <c r="L1566" s="1" t="s">
        <v>80</v>
      </c>
      <c r="M1566" s="1" t="s">
        <v>570</v>
      </c>
      <c r="N1566" s="1" t="s">
        <v>571</v>
      </c>
      <c r="O1566" s="1" t="s">
        <v>572</v>
      </c>
      <c r="P1566" s="1" t="s">
        <v>33</v>
      </c>
      <c r="Q1566" s="1" t="s">
        <v>17485</v>
      </c>
      <c r="S1566" s="1" t="s">
        <v>17486</v>
      </c>
      <c r="T1566" s="1" t="s">
        <v>190</v>
      </c>
      <c r="U1566" s="1" t="str">
        <f t="shared" si="6"/>
        <v>Đồng Nai</v>
      </c>
    </row>
    <row r="1567" spans="1:21" ht="15.75" customHeight="1" x14ac:dyDescent="0.25">
      <c r="A1567" s="1" t="s">
        <v>17487</v>
      </c>
      <c r="B1567" s="1" t="s">
        <v>8108</v>
      </c>
      <c r="C1567" s="1" t="s">
        <v>39</v>
      </c>
      <c r="D1567" s="1" t="s">
        <v>17488</v>
      </c>
      <c r="E1567" s="1" t="s">
        <v>386</v>
      </c>
      <c r="F1567" s="1" t="s">
        <v>40</v>
      </c>
      <c r="G1567" s="1" t="s">
        <v>2071</v>
      </c>
      <c r="H1567" s="1" t="s">
        <v>17489</v>
      </c>
      <c r="I1567" s="1" t="s">
        <v>17490</v>
      </c>
      <c r="J1567" s="2" t="s">
        <v>17491</v>
      </c>
      <c r="K1567" s="1" t="s">
        <v>184</v>
      </c>
      <c r="L1567" s="1" t="s">
        <v>45</v>
      </c>
      <c r="M1567" s="1" t="s">
        <v>185</v>
      </c>
      <c r="N1567" s="1" t="s">
        <v>7463</v>
      </c>
      <c r="O1567" s="1" t="s">
        <v>7464</v>
      </c>
      <c r="P1567" s="1" t="s">
        <v>33</v>
      </c>
      <c r="Q1567" s="1" t="s">
        <v>17492</v>
      </c>
      <c r="S1567" s="1" t="s">
        <v>17493</v>
      </c>
      <c r="T1567" s="1" t="s">
        <v>190</v>
      </c>
      <c r="U1567" s="1" t="str">
        <f t="shared" si="6"/>
        <v>Đồng Nai</v>
      </c>
    </row>
    <row r="1568" spans="1:21" ht="15.75" customHeight="1" x14ac:dyDescent="0.25">
      <c r="A1568" s="1" t="s">
        <v>17494</v>
      </c>
      <c r="B1568" s="1" t="s">
        <v>3092</v>
      </c>
      <c r="C1568" s="1" t="s">
        <v>306</v>
      </c>
      <c r="D1568" s="1" t="s">
        <v>17495</v>
      </c>
      <c r="E1568" s="1" t="s">
        <v>2071</v>
      </c>
      <c r="F1568" s="1" t="s">
        <v>40</v>
      </c>
      <c r="G1568" s="1" t="s">
        <v>2071</v>
      </c>
      <c r="H1568" s="1" t="s">
        <v>17496</v>
      </c>
      <c r="I1568" s="1" t="s">
        <v>17497</v>
      </c>
      <c r="J1568" s="2" t="s">
        <v>17498</v>
      </c>
      <c r="K1568" s="1" t="s">
        <v>184</v>
      </c>
      <c r="L1568" s="1" t="s">
        <v>45</v>
      </c>
      <c r="M1568" s="1" t="s">
        <v>185</v>
      </c>
      <c r="N1568" s="1" t="s">
        <v>7463</v>
      </c>
      <c r="O1568" s="1" t="s">
        <v>7464</v>
      </c>
      <c r="P1568" s="1" t="s">
        <v>33</v>
      </c>
      <c r="Q1568" s="1" t="s">
        <v>17499</v>
      </c>
      <c r="S1568" s="1" t="s">
        <v>17500</v>
      </c>
      <c r="T1568" s="1" t="s">
        <v>190</v>
      </c>
      <c r="U1568" s="1" t="str">
        <f t="shared" si="6"/>
        <v>Đồng Nai</v>
      </c>
    </row>
    <row r="1569" spans="1:21" ht="15.75" customHeight="1" x14ac:dyDescent="0.25">
      <c r="A1569" s="1" t="s">
        <v>17501</v>
      </c>
      <c r="B1569" s="1" t="s">
        <v>5124</v>
      </c>
      <c r="C1569" s="1" t="s">
        <v>214</v>
      </c>
      <c r="D1569" s="1" t="s">
        <v>7685</v>
      </c>
      <c r="E1569" s="1" t="s">
        <v>2071</v>
      </c>
      <c r="F1569" s="1" t="s">
        <v>40</v>
      </c>
      <c r="G1569" s="1" t="s">
        <v>2071</v>
      </c>
      <c r="H1569" s="1" t="s">
        <v>17502</v>
      </c>
      <c r="I1569" s="1" t="s">
        <v>17503</v>
      </c>
      <c r="J1569" s="2" t="s">
        <v>17504</v>
      </c>
      <c r="K1569" s="1" t="s">
        <v>184</v>
      </c>
      <c r="L1569" s="1" t="s">
        <v>45</v>
      </c>
      <c r="M1569" s="1" t="s">
        <v>185</v>
      </c>
      <c r="N1569" s="1" t="s">
        <v>7463</v>
      </c>
      <c r="O1569" s="1" t="s">
        <v>7464</v>
      </c>
      <c r="P1569" s="1" t="s">
        <v>33</v>
      </c>
      <c r="Q1569" s="1" t="s">
        <v>17505</v>
      </c>
      <c r="S1569" s="1" t="s">
        <v>17506</v>
      </c>
      <c r="T1569" s="1" t="s">
        <v>190</v>
      </c>
      <c r="U1569" s="1" t="str">
        <f t="shared" si="6"/>
        <v>Đồng Nai</v>
      </c>
    </row>
    <row r="1570" spans="1:21" ht="15.75" customHeight="1" x14ac:dyDescent="0.25">
      <c r="A1570" s="1" t="s">
        <v>17507</v>
      </c>
      <c r="B1570" s="1" t="s">
        <v>3912</v>
      </c>
      <c r="C1570" s="1" t="s">
        <v>317</v>
      </c>
      <c r="D1570" s="1" t="s">
        <v>7307</v>
      </c>
      <c r="E1570" s="1" t="s">
        <v>2015</v>
      </c>
      <c r="F1570" s="1" t="s">
        <v>24</v>
      </c>
      <c r="G1570" s="1" t="s">
        <v>2015</v>
      </c>
      <c r="H1570" s="1" t="s">
        <v>17508</v>
      </c>
      <c r="I1570" s="1" t="s">
        <v>17509</v>
      </c>
      <c r="J1570" s="2" t="s">
        <v>17510</v>
      </c>
      <c r="K1570" s="1" t="s">
        <v>184</v>
      </c>
      <c r="L1570" s="1" t="s">
        <v>80</v>
      </c>
      <c r="M1570" s="1" t="s">
        <v>570</v>
      </c>
      <c r="N1570" s="1" t="s">
        <v>571</v>
      </c>
      <c r="O1570" s="1" t="s">
        <v>572</v>
      </c>
      <c r="P1570" s="1" t="s">
        <v>33</v>
      </c>
      <c r="Q1570" s="1" t="s">
        <v>17511</v>
      </c>
      <c r="S1570" s="1" t="s">
        <v>17512</v>
      </c>
      <c r="T1570" s="1" t="s">
        <v>190</v>
      </c>
      <c r="U1570" s="1" t="str">
        <f t="shared" si="6"/>
        <v>An Giang</v>
      </c>
    </row>
    <row r="1571" spans="1:21" ht="15.75" customHeight="1" x14ac:dyDescent="0.25">
      <c r="A1571" s="1" t="s">
        <v>17513</v>
      </c>
      <c r="B1571" s="1" t="s">
        <v>3673</v>
      </c>
      <c r="C1571" s="1" t="s">
        <v>1223</v>
      </c>
      <c r="D1571" s="1" t="s">
        <v>9647</v>
      </c>
      <c r="E1571" s="1" t="s">
        <v>2015</v>
      </c>
      <c r="F1571" s="1" t="s">
        <v>40</v>
      </c>
      <c r="G1571" s="1" t="s">
        <v>2015</v>
      </c>
      <c r="H1571" s="1" t="s">
        <v>17514</v>
      </c>
      <c r="I1571" s="1" t="s">
        <v>17515</v>
      </c>
      <c r="J1571" s="2" t="s">
        <v>17516</v>
      </c>
      <c r="K1571" s="1" t="s">
        <v>184</v>
      </c>
      <c r="L1571" s="1" t="s">
        <v>45</v>
      </c>
      <c r="M1571" s="1" t="s">
        <v>185</v>
      </c>
      <c r="N1571" s="1" t="s">
        <v>812</v>
      </c>
      <c r="O1571" s="1" t="s">
        <v>813</v>
      </c>
      <c r="P1571" s="1" t="s">
        <v>867</v>
      </c>
      <c r="Q1571" s="1" t="s">
        <v>17517</v>
      </c>
      <c r="S1571" s="1" t="s">
        <v>17518</v>
      </c>
      <c r="T1571" s="1" t="s">
        <v>190</v>
      </c>
      <c r="U1571" s="1" t="str">
        <f t="shared" si="6"/>
        <v>An Giang</v>
      </c>
    </row>
    <row r="1572" spans="1:21" ht="15.75" customHeight="1" x14ac:dyDescent="0.25">
      <c r="A1572" s="1" t="s">
        <v>909</v>
      </c>
      <c r="B1572" s="1" t="s">
        <v>910</v>
      </c>
      <c r="C1572" s="1" t="s">
        <v>911</v>
      </c>
      <c r="D1572" s="1" t="s">
        <v>7082</v>
      </c>
      <c r="E1572" s="1" t="s">
        <v>107</v>
      </c>
      <c r="F1572" s="1" t="s">
        <v>40</v>
      </c>
      <c r="G1572" s="1" t="s">
        <v>107</v>
      </c>
      <c r="H1572" s="1" t="s">
        <v>912</v>
      </c>
      <c r="I1572" s="1" t="s">
        <v>913</v>
      </c>
      <c r="J1572" s="2" t="s">
        <v>914</v>
      </c>
      <c r="K1572" s="1" t="s">
        <v>184</v>
      </c>
      <c r="L1572" s="1" t="s">
        <v>45</v>
      </c>
      <c r="M1572" s="1" t="s">
        <v>185</v>
      </c>
      <c r="N1572" s="1" t="s">
        <v>812</v>
      </c>
      <c r="O1572" s="1" t="s">
        <v>813</v>
      </c>
      <c r="P1572" s="1" t="s">
        <v>33</v>
      </c>
      <c r="Q1572" s="1" t="s">
        <v>915</v>
      </c>
      <c r="S1572" s="1" t="s">
        <v>916</v>
      </c>
      <c r="T1572" s="1" t="s">
        <v>190</v>
      </c>
      <c r="U1572" s="1" t="str">
        <f t="shared" si="6"/>
        <v>Đà Nẵng</v>
      </c>
    </row>
    <row r="1573" spans="1:21" ht="15.75" customHeight="1" x14ac:dyDescent="0.25">
      <c r="A1573" s="1" t="s">
        <v>917</v>
      </c>
      <c r="B1573" s="1" t="s">
        <v>918</v>
      </c>
      <c r="C1573" s="1" t="s">
        <v>919</v>
      </c>
      <c r="D1573" s="1" t="s">
        <v>7083</v>
      </c>
      <c r="E1573" s="1" t="s">
        <v>107</v>
      </c>
      <c r="F1573" s="1" t="s">
        <v>40</v>
      </c>
      <c r="G1573" s="1" t="s">
        <v>107</v>
      </c>
      <c r="H1573" s="1" t="s">
        <v>920</v>
      </c>
      <c r="I1573" s="1" t="s">
        <v>921</v>
      </c>
      <c r="J1573" s="2" t="s">
        <v>922</v>
      </c>
      <c r="K1573" s="1" t="s">
        <v>184</v>
      </c>
      <c r="L1573" s="1" t="s">
        <v>45</v>
      </c>
      <c r="M1573" s="1" t="s">
        <v>185</v>
      </c>
      <c r="N1573" s="1" t="s">
        <v>238</v>
      </c>
      <c r="O1573" s="1" t="s">
        <v>239</v>
      </c>
      <c r="P1573" s="1" t="s">
        <v>33</v>
      </c>
      <c r="Q1573" s="1" t="s">
        <v>923</v>
      </c>
      <c r="S1573" s="1" t="s">
        <v>924</v>
      </c>
      <c r="T1573" s="1" t="s">
        <v>190</v>
      </c>
      <c r="U1573" s="1" t="str">
        <f t="shared" si="6"/>
        <v>Đà Nẵng</v>
      </c>
    </row>
    <row r="1574" spans="1:21" ht="15.75" customHeight="1" x14ac:dyDescent="0.25">
      <c r="A1574" s="1" t="s">
        <v>925</v>
      </c>
      <c r="B1574" s="1" t="s">
        <v>926</v>
      </c>
      <c r="C1574" s="1" t="s">
        <v>234</v>
      </c>
      <c r="D1574" s="1" t="s">
        <v>7084</v>
      </c>
      <c r="E1574" s="1" t="s">
        <v>107</v>
      </c>
      <c r="F1574" s="1" t="s">
        <v>40</v>
      </c>
      <c r="G1574" s="1" t="s">
        <v>107</v>
      </c>
      <c r="H1574" s="1" t="s">
        <v>927</v>
      </c>
      <c r="I1574" s="1" t="s">
        <v>928</v>
      </c>
      <c r="J1574" s="2" t="s">
        <v>929</v>
      </c>
      <c r="K1574" s="1" t="s">
        <v>184</v>
      </c>
      <c r="L1574" s="1" t="s">
        <v>45</v>
      </c>
      <c r="M1574" s="1" t="s">
        <v>185</v>
      </c>
      <c r="N1574" s="1" t="s">
        <v>186</v>
      </c>
      <c r="O1574" s="1" t="s">
        <v>187</v>
      </c>
      <c r="P1574" s="1" t="s">
        <v>33</v>
      </c>
      <c r="Q1574" s="1" t="s">
        <v>930</v>
      </c>
      <c r="S1574" s="1" t="s">
        <v>931</v>
      </c>
      <c r="T1574" s="1" t="s">
        <v>190</v>
      </c>
      <c r="U1574" s="1" t="str">
        <f t="shared" si="6"/>
        <v>Đà Nẵng</v>
      </c>
    </row>
    <row r="1575" spans="1:21" ht="15.75" customHeight="1" x14ac:dyDescent="0.25">
      <c r="A1575" s="1" t="s">
        <v>932</v>
      </c>
      <c r="B1575" s="1" t="s">
        <v>933</v>
      </c>
      <c r="C1575" s="1" t="s">
        <v>934</v>
      </c>
      <c r="D1575" s="1" t="s">
        <v>7085</v>
      </c>
      <c r="E1575" s="1" t="s">
        <v>107</v>
      </c>
      <c r="F1575" s="1" t="s">
        <v>40</v>
      </c>
      <c r="G1575" s="1" t="s">
        <v>107</v>
      </c>
      <c r="H1575" s="1" t="s">
        <v>935</v>
      </c>
      <c r="I1575" s="1" t="s">
        <v>936</v>
      </c>
      <c r="J1575" s="2" t="s">
        <v>937</v>
      </c>
      <c r="K1575" s="1" t="s">
        <v>184</v>
      </c>
      <c r="L1575" s="1" t="s">
        <v>80</v>
      </c>
      <c r="M1575" s="1" t="s">
        <v>196</v>
      </c>
      <c r="N1575" s="1" t="s">
        <v>197</v>
      </c>
      <c r="O1575" s="1" t="s">
        <v>198</v>
      </c>
      <c r="P1575" s="1" t="s">
        <v>33</v>
      </c>
      <c r="Q1575" s="1" t="s">
        <v>938</v>
      </c>
      <c r="S1575" s="1" t="s">
        <v>939</v>
      </c>
      <c r="T1575" s="1" t="s">
        <v>190</v>
      </c>
      <c r="U1575" s="1" t="str">
        <f t="shared" si="6"/>
        <v>Đà Nẵng</v>
      </c>
    </row>
    <row r="1576" spans="1:21" ht="15.75" customHeight="1" x14ac:dyDescent="0.25">
      <c r="A1576" s="1" t="s">
        <v>940</v>
      </c>
      <c r="B1576" s="1" t="s">
        <v>941</v>
      </c>
      <c r="C1576" s="1" t="s">
        <v>54</v>
      </c>
      <c r="D1576" s="1" t="s">
        <v>7086</v>
      </c>
      <c r="E1576" s="1" t="s">
        <v>107</v>
      </c>
      <c r="F1576" s="1" t="s">
        <v>40</v>
      </c>
      <c r="G1576" s="1" t="s">
        <v>107</v>
      </c>
      <c r="H1576" s="1" t="s">
        <v>942</v>
      </c>
      <c r="I1576" s="1" t="s">
        <v>943</v>
      </c>
      <c r="J1576" s="2" t="s">
        <v>944</v>
      </c>
      <c r="K1576" s="1" t="s">
        <v>184</v>
      </c>
      <c r="L1576" s="1" t="s">
        <v>45</v>
      </c>
      <c r="M1576" s="1" t="s">
        <v>185</v>
      </c>
      <c r="N1576" s="1" t="s">
        <v>945</v>
      </c>
      <c r="O1576" s="1" t="s">
        <v>946</v>
      </c>
      <c r="P1576" s="1" t="s">
        <v>33</v>
      </c>
      <c r="Q1576" s="1" t="s">
        <v>947</v>
      </c>
      <c r="S1576" s="1" t="s">
        <v>948</v>
      </c>
      <c r="T1576" s="1" t="s">
        <v>190</v>
      </c>
      <c r="U1576" s="1" t="str">
        <f t="shared" si="6"/>
        <v>Đà Nẵng</v>
      </c>
    </row>
    <row r="1577" spans="1:21" ht="15.75" customHeight="1" x14ac:dyDescent="0.25">
      <c r="A1577" s="1" t="s">
        <v>949</v>
      </c>
      <c r="B1577" s="1" t="s">
        <v>950</v>
      </c>
      <c r="C1577" s="1" t="s">
        <v>818</v>
      </c>
      <c r="D1577" s="1" t="s">
        <v>7087</v>
      </c>
      <c r="E1577" s="1" t="s">
        <v>107</v>
      </c>
      <c r="F1577" s="1" t="s">
        <v>40</v>
      </c>
      <c r="G1577" s="1" t="s">
        <v>107</v>
      </c>
      <c r="H1577" s="1" t="s">
        <v>951</v>
      </c>
      <c r="I1577" s="1" t="s">
        <v>952</v>
      </c>
      <c r="J1577" s="2" t="s">
        <v>953</v>
      </c>
      <c r="K1577" s="1" t="s">
        <v>184</v>
      </c>
      <c r="L1577" s="1" t="s">
        <v>80</v>
      </c>
      <c r="M1577" s="1" t="s">
        <v>196</v>
      </c>
      <c r="N1577" s="1" t="s">
        <v>954</v>
      </c>
      <c r="O1577" s="1" t="s">
        <v>955</v>
      </c>
      <c r="P1577" s="1" t="s">
        <v>33</v>
      </c>
      <c r="Q1577" s="1" t="s">
        <v>956</v>
      </c>
      <c r="S1577" s="1" t="s">
        <v>957</v>
      </c>
      <c r="T1577" s="1" t="s">
        <v>190</v>
      </c>
      <c r="U1577" s="1" t="str">
        <f t="shared" si="6"/>
        <v>Đà Nẵng</v>
      </c>
    </row>
    <row r="1578" spans="1:21" ht="15.75" customHeight="1" x14ac:dyDescent="0.25">
      <c r="A1578" s="1" t="s">
        <v>958</v>
      </c>
      <c r="B1578" s="1" t="s">
        <v>959</v>
      </c>
      <c r="C1578" s="1" t="s">
        <v>214</v>
      </c>
      <c r="D1578" s="1" t="s">
        <v>7088</v>
      </c>
      <c r="E1578" s="1" t="s">
        <v>960</v>
      </c>
      <c r="F1578" s="1" t="s">
        <v>40</v>
      </c>
      <c r="G1578" s="1" t="s">
        <v>361</v>
      </c>
      <c r="H1578" s="1" t="s">
        <v>961</v>
      </c>
      <c r="I1578" s="1" t="s">
        <v>962</v>
      </c>
      <c r="J1578" s="2" t="s">
        <v>963</v>
      </c>
      <c r="K1578" s="1" t="s">
        <v>184</v>
      </c>
      <c r="L1578" s="1" t="s">
        <v>29</v>
      </c>
      <c r="M1578" s="1" t="s">
        <v>964</v>
      </c>
      <c r="N1578" s="1" t="s">
        <v>965</v>
      </c>
      <c r="O1578" s="1" t="s">
        <v>966</v>
      </c>
      <c r="P1578" s="1" t="s">
        <v>33</v>
      </c>
      <c r="Q1578" s="1" t="s">
        <v>967</v>
      </c>
      <c r="S1578" s="1" t="s">
        <v>968</v>
      </c>
      <c r="T1578" s="1" t="s">
        <v>190</v>
      </c>
      <c r="U1578" s="1" t="str">
        <f t="shared" si="6"/>
        <v>Thừa Thiên Huế</v>
      </c>
    </row>
    <row r="1579" spans="1:21" ht="15.75" customHeight="1" x14ac:dyDescent="0.25">
      <c r="A1579" s="1" t="s">
        <v>969</v>
      </c>
      <c r="B1579" s="1" t="s">
        <v>970</v>
      </c>
      <c r="C1579" s="1" t="s">
        <v>971</v>
      </c>
      <c r="D1579" s="1" t="s">
        <v>7089</v>
      </c>
      <c r="E1579" s="1" t="s">
        <v>972</v>
      </c>
      <c r="F1579" s="1" t="s">
        <v>40</v>
      </c>
      <c r="G1579" s="1" t="s">
        <v>361</v>
      </c>
      <c r="H1579" s="1" t="s">
        <v>973</v>
      </c>
      <c r="I1579" s="1" t="s">
        <v>974</v>
      </c>
      <c r="J1579" s="2" t="s">
        <v>975</v>
      </c>
      <c r="K1579" s="1" t="s">
        <v>184</v>
      </c>
      <c r="L1579" s="1" t="s">
        <v>29</v>
      </c>
      <c r="M1579" s="1" t="s">
        <v>207</v>
      </c>
      <c r="N1579" s="1" t="s">
        <v>787</v>
      </c>
      <c r="O1579" s="1" t="s">
        <v>788</v>
      </c>
      <c r="P1579" s="1" t="s">
        <v>33</v>
      </c>
      <c r="Q1579" s="1" t="s">
        <v>976</v>
      </c>
      <c r="S1579" s="1" t="s">
        <v>977</v>
      </c>
      <c r="T1579" s="1" t="s">
        <v>190</v>
      </c>
      <c r="U1579" s="1" t="str">
        <f t="shared" si="6"/>
        <v>Thừa Thiên Huế</v>
      </c>
    </row>
    <row r="1580" spans="1:21" ht="15.75" customHeight="1" x14ac:dyDescent="0.25">
      <c r="A1580" s="1" t="s">
        <v>978</v>
      </c>
      <c r="B1580" s="1" t="s">
        <v>979</v>
      </c>
      <c r="C1580" s="1" t="s">
        <v>170</v>
      </c>
      <c r="D1580" s="1" t="s">
        <v>7090</v>
      </c>
      <c r="E1580" s="1" t="s">
        <v>960</v>
      </c>
      <c r="F1580" s="1" t="s">
        <v>40</v>
      </c>
      <c r="G1580" s="1" t="s">
        <v>361</v>
      </c>
      <c r="H1580" s="1" t="s">
        <v>980</v>
      </c>
      <c r="I1580" s="1" t="s">
        <v>981</v>
      </c>
      <c r="J1580" s="2" t="s">
        <v>982</v>
      </c>
      <c r="K1580" s="1" t="s">
        <v>184</v>
      </c>
      <c r="L1580" s="1" t="s">
        <v>45</v>
      </c>
      <c r="M1580" s="1" t="s">
        <v>185</v>
      </c>
      <c r="N1580" s="1" t="s">
        <v>186</v>
      </c>
      <c r="O1580" s="1" t="s">
        <v>187</v>
      </c>
      <c r="P1580" s="1" t="s">
        <v>33</v>
      </c>
      <c r="Q1580" s="1" t="s">
        <v>983</v>
      </c>
      <c r="S1580" s="1" t="s">
        <v>984</v>
      </c>
      <c r="T1580" s="1" t="s">
        <v>190</v>
      </c>
      <c r="U1580" s="1" t="str">
        <f t="shared" si="6"/>
        <v>Thừa Thiên Huế</v>
      </c>
    </row>
    <row r="1581" spans="1:21" ht="15.75" customHeight="1" x14ac:dyDescent="0.25">
      <c r="A1581" s="1" t="s">
        <v>985</v>
      </c>
      <c r="B1581" s="1" t="s">
        <v>986</v>
      </c>
      <c r="C1581" s="1" t="s">
        <v>872</v>
      </c>
      <c r="D1581" s="1" t="s">
        <v>7091</v>
      </c>
      <c r="E1581" s="1" t="s">
        <v>960</v>
      </c>
      <c r="F1581" s="1" t="s">
        <v>40</v>
      </c>
      <c r="G1581" s="1" t="s">
        <v>361</v>
      </c>
      <c r="H1581" s="1" t="s">
        <v>987</v>
      </c>
      <c r="I1581" s="1" t="s">
        <v>988</v>
      </c>
      <c r="J1581" s="2" t="s">
        <v>989</v>
      </c>
      <c r="K1581" s="1" t="s">
        <v>184</v>
      </c>
      <c r="L1581" s="1" t="s">
        <v>29</v>
      </c>
      <c r="M1581" s="1" t="s">
        <v>207</v>
      </c>
      <c r="N1581" s="1" t="s">
        <v>990</v>
      </c>
      <c r="O1581" s="1" t="s">
        <v>991</v>
      </c>
      <c r="P1581" s="1" t="s">
        <v>33</v>
      </c>
      <c r="Q1581" s="1" t="s">
        <v>992</v>
      </c>
      <c r="S1581" s="1" t="s">
        <v>993</v>
      </c>
      <c r="T1581" s="1" t="s">
        <v>190</v>
      </c>
      <c r="U1581" s="1" t="str">
        <f t="shared" si="6"/>
        <v>Thừa Thiên Huế</v>
      </c>
    </row>
    <row r="1582" spans="1:21" ht="15.75" customHeight="1" x14ac:dyDescent="0.25">
      <c r="A1582" s="1" t="s">
        <v>994</v>
      </c>
      <c r="B1582" s="1" t="s">
        <v>995</v>
      </c>
      <c r="C1582" s="1" t="s">
        <v>317</v>
      </c>
      <c r="D1582" s="1" t="s">
        <v>7092</v>
      </c>
      <c r="E1582" s="1" t="s">
        <v>960</v>
      </c>
      <c r="F1582" s="1" t="s">
        <v>40</v>
      </c>
      <c r="G1582" s="1" t="s">
        <v>361</v>
      </c>
      <c r="H1582" s="1" t="s">
        <v>996</v>
      </c>
      <c r="I1582" s="1" t="s">
        <v>997</v>
      </c>
      <c r="J1582" s="2" t="s">
        <v>998</v>
      </c>
      <c r="K1582" s="1" t="s">
        <v>184</v>
      </c>
      <c r="L1582" s="1" t="s">
        <v>29</v>
      </c>
      <c r="M1582" s="1" t="s">
        <v>207</v>
      </c>
      <c r="N1582" s="1" t="s">
        <v>822</v>
      </c>
      <c r="O1582" s="1" t="s">
        <v>823</v>
      </c>
      <c r="P1582" s="1" t="s">
        <v>33</v>
      </c>
      <c r="Q1582" s="1" t="s">
        <v>999</v>
      </c>
      <c r="S1582" s="1" t="s">
        <v>1000</v>
      </c>
      <c r="T1582" s="1" t="s">
        <v>190</v>
      </c>
      <c r="U1582" s="1" t="str">
        <f t="shared" si="6"/>
        <v>Thừa Thiên Huế</v>
      </c>
    </row>
    <row r="1583" spans="1:21" ht="15.75" customHeight="1" x14ac:dyDescent="0.25">
      <c r="A1583" s="1" t="s">
        <v>1001</v>
      </c>
      <c r="B1583" s="1" t="s">
        <v>1002</v>
      </c>
      <c r="C1583" s="1" t="s">
        <v>296</v>
      </c>
      <c r="D1583" s="1" t="s">
        <v>7093</v>
      </c>
      <c r="E1583" s="1" t="s">
        <v>406</v>
      </c>
      <c r="F1583" s="1" t="s">
        <v>40</v>
      </c>
      <c r="G1583" s="1" t="s">
        <v>406</v>
      </c>
      <c r="H1583" s="1" t="s">
        <v>1003</v>
      </c>
      <c r="I1583" s="1" t="s">
        <v>1004</v>
      </c>
      <c r="J1583" s="2" t="s">
        <v>1005</v>
      </c>
      <c r="K1583" s="1" t="s">
        <v>184</v>
      </c>
      <c r="L1583" s="1" t="s">
        <v>29</v>
      </c>
      <c r="M1583" s="1" t="s">
        <v>207</v>
      </c>
      <c r="N1583" s="1" t="s">
        <v>787</v>
      </c>
      <c r="O1583" s="1" t="s">
        <v>788</v>
      </c>
      <c r="P1583" s="1" t="s">
        <v>33</v>
      </c>
      <c r="Q1583" s="1" t="s">
        <v>1006</v>
      </c>
      <c r="S1583" s="1" t="s">
        <v>1007</v>
      </c>
      <c r="T1583" s="1" t="s">
        <v>190</v>
      </c>
      <c r="U1583" s="1" t="str">
        <f t="shared" si="6"/>
        <v>Quảng Trị</v>
      </c>
    </row>
    <row r="1584" spans="1:21" ht="15.75" customHeight="1" x14ac:dyDescent="0.25">
      <c r="A1584" s="1" t="s">
        <v>1008</v>
      </c>
      <c r="B1584" s="1" t="s">
        <v>1009</v>
      </c>
      <c r="C1584" s="1" t="s">
        <v>306</v>
      </c>
      <c r="D1584" s="1" t="s">
        <v>7094</v>
      </c>
      <c r="E1584" s="1" t="s">
        <v>406</v>
      </c>
      <c r="F1584" s="1" t="s">
        <v>40</v>
      </c>
      <c r="G1584" s="1" t="s">
        <v>406</v>
      </c>
      <c r="H1584" s="1" t="s">
        <v>1010</v>
      </c>
      <c r="I1584" s="1" t="s">
        <v>1011</v>
      </c>
      <c r="J1584" s="2" t="s">
        <v>1012</v>
      </c>
      <c r="K1584" s="1" t="s">
        <v>184</v>
      </c>
      <c r="L1584" s="1" t="s">
        <v>29</v>
      </c>
      <c r="M1584" s="1" t="s">
        <v>207</v>
      </c>
      <c r="N1584" s="1" t="s">
        <v>208</v>
      </c>
      <c r="O1584" s="1" t="s">
        <v>209</v>
      </c>
      <c r="P1584" s="1" t="s">
        <v>33</v>
      </c>
      <c r="Q1584" s="1" t="s">
        <v>1013</v>
      </c>
      <c r="S1584" s="1" t="s">
        <v>1014</v>
      </c>
      <c r="T1584" s="1" t="s">
        <v>190</v>
      </c>
      <c r="U1584" s="1" t="str">
        <f t="shared" si="6"/>
        <v>Quảng Trị</v>
      </c>
    </row>
    <row r="1585" spans="1:21" ht="15.75" customHeight="1" x14ac:dyDescent="0.25">
      <c r="A1585" s="1" t="s">
        <v>17519</v>
      </c>
      <c r="B1585" s="1" t="s">
        <v>17520</v>
      </c>
      <c r="C1585" s="1" t="s">
        <v>911</v>
      </c>
      <c r="D1585" s="1" t="s">
        <v>16362</v>
      </c>
      <c r="E1585" s="1" t="s">
        <v>386</v>
      </c>
      <c r="F1585" s="1" t="s">
        <v>40</v>
      </c>
      <c r="G1585" s="1" t="s">
        <v>386</v>
      </c>
      <c r="H1585" s="1" t="s">
        <v>17521</v>
      </c>
      <c r="I1585" s="1" t="s">
        <v>17522</v>
      </c>
      <c r="J1585" s="2" t="s">
        <v>17523</v>
      </c>
      <c r="K1585" s="1" t="s">
        <v>44</v>
      </c>
      <c r="L1585" s="1" t="s">
        <v>45</v>
      </c>
      <c r="M1585" s="1" t="s">
        <v>46</v>
      </c>
      <c r="N1585" s="1" t="s">
        <v>138</v>
      </c>
      <c r="O1585" s="1" t="s">
        <v>139</v>
      </c>
      <c r="P1585" s="1" t="s">
        <v>33</v>
      </c>
      <c r="Q1585" s="1" t="s">
        <v>17524</v>
      </c>
      <c r="S1585" s="1" t="s">
        <v>17525</v>
      </c>
      <c r="T1585" s="1" t="s">
        <v>51</v>
      </c>
      <c r="U1585" s="1" t="str">
        <f t="shared" si="6"/>
        <v>TP. Hồ Chí Minh</v>
      </c>
    </row>
    <row r="1586" spans="1:21" ht="15.75" customHeight="1" x14ac:dyDescent="0.25">
      <c r="A1586" s="1" t="s">
        <v>17526</v>
      </c>
      <c r="B1586" s="1" t="s">
        <v>17527</v>
      </c>
      <c r="C1586" s="1" t="s">
        <v>9999</v>
      </c>
      <c r="D1586" s="1" t="s">
        <v>17528</v>
      </c>
      <c r="E1586" s="1" t="s">
        <v>386</v>
      </c>
      <c r="F1586" s="1" t="s">
        <v>40</v>
      </c>
      <c r="G1586" s="1" t="s">
        <v>386</v>
      </c>
      <c r="H1586" s="1" t="s">
        <v>17529</v>
      </c>
      <c r="I1586" s="1" t="s">
        <v>17530</v>
      </c>
      <c r="J1586" s="2" t="s">
        <v>17531</v>
      </c>
      <c r="K1586" s="1" t="s">
        <v>44</v>
      </c>
      <c r="L1586" s="1" t="s">
        <v>45</v>
      </c>
      <c r="M1586" s="1" t="s">
        <v>46</v>
      </c>
      <c r="N1586" s="1" t="s">
        <v>47</v>
      </c>
      <c r="O1586" s="1" t="s">
        <v>48</v>
      </c>
      <c r="P1586" s="1" t="s">
        <v>33</v>
      </c>
      <c r="Q1586" s="1" t="s">
        <v>17532</v>
      </c>
      <c r="S1586" s="1" t="s">
        <v>17533</v>
      </c>
      <c r="T1586" s="1" t="s">
        <v>51</v>
      </c>
      <c r="U1586" s="1" t="str">
        <f t="shared" si="6"/>
        <v>TP. Hồ Chí Minh</v>
      </c>
    </row>
    <row r="1587" spans="1:21" ht="15.75" customHeight="1" x14ac:dyDescent="0.25">
      <c r="A1587" s="1" t="s">
        <v>17534</v>
      </c>
      <c r="B1587" s="1" t="s">
        <v>6020</v>
      </c>
      <c r="C1587" s="1" t="s">
        <v>2168</v>
      </c>
      <c r="D1587" s="1" t="s">
        <v>11690</v>
      </c>
      <c r="E1587" s="1" t="s">
        <v>386</v>
      </c>
      <c r="F1587" s="1" t="s">
        <v>24</v>
      </c>
      <c r="G1587" s="1" t="s">
        <v>386</v>
      </c>
      <c r="H1587" s="1" t="s">
        <v>17535</v>
      </c>
      <c r="I1587" s="1" t="s">
        <v>17536</v>
      </c>
      <c r="J1587" s="2" t="s">
        <v>17537</v>
      </c>
      <c r="K1587" s="1" t="s">
        <v>44</v>
      </c>
      <c r="L1587" s="1" t="s">
        <v>45</v>
      </c>
      <c r="M1587" s="1" t="s">
        <v>46</v>
      </c>
      <c r="N1587" s="1" t="s">
        <v>47</v>
      </c>
      <c r="O1587" s="1" t="s">
        <v>48</v>
      </c>
      <c r="P1587" s="1" t="s">
        <v>33</v>
      </c>
      <c r="Q1587" s="1" t="s">
        <v>17538</v>
      </c>
      <c r="S1587" s="1" t="s">
        <v>17539</v>
      </c>
      <c r="T1587" s="1" t="s">
        <v>51</v>
      </c>
      <c r="U1587" s="1" t="str">
        <f t="shared" si="6"/>
        <v>TP. Hồ Chí Minh</v>
      </c>
    </row>
    <row r="1588" spans="1:21" ht="15.75" customHeight="1" x14ac:dyDescent="0.25">
      <c r="A1588" s="1" t="s">
        <v>17540</v>
      </c>
      <c r="B1588" s="1" t="s">
        <v>17541</v>
      </c>
      <c r="C1588" s="1" t="s">
        <v>2370</v>
      </c>
      <c r="D1588" s="1" t="s">
        <v>7645</v>
      </c>
      <c r="E1588" s="1" t="s">
        <v>386</v>
      </c>
      <c r="F1588" s="1" t="s">
        <v>40</v>
      </c>
      <c r="G1588" s="1" t="s">
        <v>386</v>
      </c>
      <c r="H1588" s="1" t="s">
        <v>17542</v>
      </c>
      <c r="I1588" s="1" t="s">
        <v>17543</v>
      </c>
      <c r="J1588" s="2" t="s">
        <v>17544</v>
      </c>
      <c r="K1588" s="1" t="s">
        <v>44</v>
      </c>
      <c r="L1588" s="1" t="s">
        <v>29</v>
      </c>
      <c r="M1588" s="1" t="s">
        <v>59</v>
      </c>
      <c r="N1588" s="1" t="s">
        <v>1250</v>
      </c>
      <c r="O1588" s="1" t="s">
        <v>1251</v>
      </c>
      <c r="P1588" s="1" t="s">
        <v>33</v>
      </c>
      <c r="Q1588" s="1" t="s">
        <v>17545</v>
      </c>
      <c r="S1588" s="1" t="s">
        <v>17546</v>
      </c>
      <c r="T1588" s="1" t="s">
        <v>51</v>
      </c>
      <c r="U1588" s="1" t="str">
        <f t="shared" si="6"/>
        <v>TP. Hồ Chí Minh</v>
      </c>
    </row>
    <row r="1589" spans="1:21" ht="15.75" customHeight="1" x14ac:dyDescent="0.25">
      <c r="A1589" s="1" t="s">
        <v>17547</v>
      </c>
      <c r="B1589" s="1" t="s">
        <v>754</v>
      </c>
      <c r="C1589" s="1" t="s">
        <v>818</v>
      </c>
      <c r="D1589" s="1" t="s">
        <v>9552</v>
      </c>
      <c r="E1589" s="1" t="s">
        <v>386</v>
      </c>
      <c r="F1589" s="1" t="s">
        <v>40</v>
      </c>
      <c r="G1589" s="1" t="s">
        <v>386</v>
      </c>
      <c r="H1589" s="1" t="s">
        <v>17548</v>
      </c>
      <c r="I1589" s="1" t="s">
        <v>17549</v>
      </c>
      <c r="J1589" s="2" t="s">
        <v>17550</v>
      </c>
      <c r="K1589" s="1" t="s">
        <v>44</v>
      </c>
      <c r="L1589" s="1" t="s">
        <v>45</v>
      </c>
      <c r="M1589" s="1" t="s">
        <v>46</v>
      </c>
      <c r="N1589" s="1" t="s">
        <v>138</v>
      </c>
      <c r="O1589" s="1" t="s">
        <v>139</v>
      </c>
      <c r="P1589" s="1" t="s">
        <v>33</v>
      </c>
      <c r="Q1589" s="1" t="s">
        <v>17551</v>
      </c>
      <c r="S1589" s="1" t="s">
        <v>17552</v>
      </c>
      <c r="T1589" s="1" t="s">
        <v>51</v>
      </c>
      <c r="U1589" s="1" t="str">
        <f t="shared" si="6"/>
        <v>TP. Hồ Chí Minh</v>
      </c>
    </row>
    <row r="1590" spans="1:21" ht="15.75" customHeight="1" x14ac:dyDescent="0.25">
      <c r="A1590" s="1" t="s">
        <v>17553</v>
      </c>
      <c r="B1590" s="1" t="s">
        <v>2119</v>
      </c>
      <c r="C1590" s="1" t="s">
        <v>17554</v>
      </c>
      <c r="D1590" s="1" t="s">
        <v>17555</v>
      </c>
      <c r="E1590" s="1" t="s">
        <v>386</v>
      </c>
      <c r="F1590" s="1" t="s">
        <v>24</v>
      </c>
      <c r="G1590" s="1" t="s">
        <v>386</v>
      </c>
      <c r="H1590" s="1" t="s">
        <v>17556</v>
      </c>
      <c r="I1590" s="1" t="s">
        <v>17557</v>
      </c>
      <c r="J1590" s="2" t="s">
        <v>17558</v>
      </c>
      <c r="K1590" s="1" t="s">
        <v>44</v>
      </c>
      <c r="L1590" s="1" t="s">
        <v>45</v>
      </c>
      <c r="M1590" s="1" t="s">
        <v>46</v>
      </c>
      <c r="N1590" s="1" t="s">
        <v>128</v>
      </c>
      <c r="O1590" s="1" t="s">
        <v>129</v>
      </c>
      <c r="P1590" s="1" t="s">
        <v>33</v>
      </c>
      <c r="Q1590" s="1" t="s">
        <v>17559</v>
      </c>
      <c r="S1590" s="1" t="s">
        <v>17560</v>
      </c>
      <c r="T1590" s="1" t="s">
        <v>51</v>
      </c>
      <c r="U1590" s="1" t="str">
        <f t="shared" si="6"/>
        <v>TP. Hồ Chí Minh</v>
      </c>
    </row>
    <row r="1591" spans="1:21" ht="15.75" customHeight="1" x14ac:dyDescent="0.25">
      <c r="A1591" s="1" t="s">
        <v>17561</v>
      </c>
      <c r="B1591" s="1" t="s">
        <v>17562</v>
      </c>
      <c r="C1591" s="1" t="s">
        <v>214</v>
      </c>
      <c r="D1591" s="1" t="s">
        <v>16042</v>
      </c>
      <c r="E1591" s="1" t="s">
        <v>386</v>
      </c>
      <c r="F1591" s="1" t="s">
        <v>40</v>
      </c>
      <c r="G1591" s="1" t="s">
        <v>386</v>
      </c>
      <c r="H1591" s="1" t="s">
        <v>17563</v>
      </c>
      <c r="I1591" s="1" t="s">
        <v>17564</v>
      </c>
      <c r="J1591" s="2" t="s">
        <v>17565</v>
      </c>
      <c r="K1591" s="1" t="s">
        <v>44</v>
      </c>
      <c r="L1591" s="1" t="s">
        <v>29</v>
      </c>
      <c r="M1591" s="1" t="s">
        <v>59</v>
      </c>
      <c r="N1591" s="1" t="s">
        <v>1250</v>
      </c>
      <c r="O1591" s="1" t="s">
        <v>1251</v>
      </c>
      <c r="P1591" s="1" t="s">
        <v>33</v>
      </c>
      <c r="Q1591" s="1" t="s">
        <v>17566</v>
      </c>
      <c r="S1591" s="1" t="s">
        <v>17567</v>
      </c>
      <c r="T1591" s="1" t="s">
        <v>51</v>
      </c>
      <c r="U1591" s="1" t="str">
        <f t="shared" si="6"/>
        <v>TP. Hồ Chí Minh</v>
      </c>
    </row>
    <row r="1592" spans="1:21" ht="15.75" customHeight="1" x14ac:dyDescent="0.25">
      <c r="A1592" s="1" t="s">
        <v>17568</v>
      </c>
      <c r="B1592" s="1" t="s">
        <v>4702</v>
      </c>
      <c r="C1592" s="1" t="s">
        <v>214</v>
      </c>
      <c r="D1592" s="1" t="s">
        <v>7231</v>
      </c>
      <c r="E1592" s="1" t="s">
        <v>386</v>
      </c>
      <c r="F1592" s="1" t="s">
        <v>40</v>
      </c>
      <c r="G1592" s="1" t="s">
        <v>386</v>
      </c>
      <c r="H1592" s="1" t="s">
        <v>17569</v>
      </c>
      <c r="I1592" s="1" t="s">
        <v>17570</v>
      </c>
      <c r="J1592" s="2" t="s">
        <v>17571</v>
      </c>
      <c r="K1592" s="1" t="s">
        <v>44</v>
      </c>
      <c r="L1592" s="1" t="s">
        <v>655</v>
      </c>
      <c r="M1592" s="1" t="s">
        <v>1495</v>
      </c>
      <c r="N1592" s="1" t="s">
        <v>1496</v>
      </c>
      <c r="O1592" s="1" t="s">
        <v>1497</v>
      </c>
      <c r="P1592" s="1" t="s">
        <v>33</v>
      </c>
      <c r="Q1592" s="1" t="s">
        <v>17572</v>
      </c>
      <c r="S1592" s="1" t="s">
        <v>17573</v>
      </c>
      <c r="T1592" s="1" t="s">
        <v>51</v>
      </c>
      <c r="U1592" s="1" t="str">
        <f t="shared" si="6"/>
        <v>TP. Hồ Chí Minh</v>
      </c>
    </row>
    <row r="1593" spans="1:21" ht="15.75" customHeight="1" x14ac:dyDescent="0.25">
      <c r="A1593" s="1" t="s">
        <v>17574</v>
      </c>
      <c r="B1593" s="1" t="s">
        <v>6183</v>
      </c>
      <c r="C1593" s="1" t="s">
        <v>214</v>
      </c>
      <c r="D1593" s="1" t="s">
        <v>7128</v>
      </c>
      <c r="E1593" s="1" t="s">
        <v>2846</v>
      </c>
      <c r="F1593" s="1" t="s">
        <v>40</v>
      </c>
      <c r="G1593" s="1" t="s">
        <v>386</v>
      </c>
      <c r="H1593" s="1" t="s">
        <v>17575</v>
      </c>
      <c r="I1593" s="1" t="s">
        <v>17576</v>
      </c>
      <c r="J1593" s="2" t="s">
        <v>17577</v>
      </c>
      <c r="K1593" s="1" t="s">
        <v>44</v>
      </c>
      <c r="L1593" s="1" t="s">
        <v>45</v>
      </c>
      <c r="M1593" s="1" t="s">
        <v>46</v>
      </c>
      <c r="N1593" s="1" t="s">
        <v>70</v>
      </c>
      <c r="O1593" s="1" t="s">
        <v>71</v>
      </c>
      <c r="P1593" s="1" t="s">
        <v>33</v>
      </c>
      <c r="Q1593" s="1" t="s">
        <v>17578</v>
      </c>
      <c r="S1593" s="1" t="s">
        <v>17579</v>
      </c>
      <c r="T1593" s="1" t="s">
        <v>51</v>
      </c>
      <c r="U1593" s="1" t="str">
        <f t="shared" si="6"/>
        <v>TP. Hồ Chí Minh</v>
      </c>
    </row>
    <row r="1594" spans="1:21" ht="15.75" customHeight="1" x14ac:dyDescent="0.25">
      <c r="A1594" s="1" t="s">
        <v>17580</v>
      </c>
      <c r="B1594" s="1" t="s">
        <v>17581</v>
      </c>
      <c r="C1594" s="1" t="s">
        <v>2285</v>
      </c>
      <c r="D1594" s="1" t="s">
        <v>17582</v>
      </c>
      <c r="E1594" s="1" t="s">
        <v>386</v>
      </c>
      <c r="F1594" s="1" t="s">
        <v>24</v>
      </c>
      <c r="G1594" s="1" t="s">
        <v>386</v>
      </c>
      <c r="H1594" s="1" t="s">
        <v>17583</v>
      </c>
      <c r="I1594" s="1" t="s">
        <v>17584</v>
      </c>
      <c r="J1594" s="2" t="s">
        <v>17585</v>
      </c>
      <c r="K1594" s="1" t="s">
        <v>44</v>
      </c>
      <c r="L1594" s="1" t="s">
        <v>45</v>
      </c>
      <c r="M1594" s="1" t="s">
        <v>46</v>
      </c>
      <c r="N1594" s="1" t="s">
        <v>174</v>
      </c>
      <c r="O1594" s="1" t="s">
        <v>175</v>
      </c>
      <c r="P1594" s="1" t="s">
        <v>33</v>
      </c>
      <c r="Q1594" s="1" t="s">
        <v>17586</v>
      </c>
      <c r="S1594" s="1" t="s">
        <v>17587</v>
      </c>
      <c r="T1594" s="1" t="s">
        <v>51</v>
      </c>
      <c r="U1594" s="1" t="str">
        <f t="shared" si="6"/>
        <v>TP. Hồ Chí Minh</v>
      </c>
    </row>
    <row r="1595" spans="1:21" ht="15.75" customHeight="1" x14ac:dyDescent="0.25">
      <c r="A1595" s="1" t="s">
        <v>17588</v>
      </c>
      <c r="B1595" s="1" t="s">
        <v>17589</v>
      </c>
      <c r="C1595" s="1" t="s">
        <v>1696</v>
      </c>
      <c r="D1595" s="1" t="s">
        <v>10372</v>
      </c>
      <c r="E1595" s="1" t="s">
        <v>386</v>
      </c>
      <c r="F1595" s="1" t="s">
        <v>40</v>
      </c>
      <c r="G1595" s="1" t="s">
        <v>386</v>
      </c>
      <c r="H1595" s="1" t="s">
        <v>17590</v>
      </c>
      <c r="I1595" s="1" t="s">
        <v>17591</v>
      </c>
      <c r="J1595" s="2" t="s">
        <v>17592</v>
      </c>
      <c r="K1595" s="1" t="s">
        <v>44</v>
      </c>
      <c r="L1595" s="1" t="s">
        <v>45</v>
      </c>
      <c r="M1595" s="1" t="s">
        <v>46</v>
      </c>
      <c r="N1595" s="1" t="s">
        <v>138</v>
      </c>
      <c r="O1595" s="1" t="s">
        <v>139</v>
      </c>
      <c r="P1595" s="1" t="s">
        <v>33</v>
      </c>
      <c r="Q1595" s="1" t="s">
        <v>17593</v>
      </c>
      <c r="S1595" s="1" t="s">
        <v>17594</v>
      </c>
      <c r="T1595" s="1" t="s">
        <v>51</v>
      </c>
      <c r="U1595" s="1" t="str">
        <f t="shared" si="6"/>
        <v>TP. Hồ Chí Minh</v>
      </c>
    </row>
    <row r="1596" spans="1:21" ht="15.75" customHeight="1" x14ac:dyDescent="0.25">
      <c r="A1596" s="1" t="s">
        <v>17595</v>
      </c>
      <c r="B1596" s="1" t="s">
        <v>17596</v>
      </c>
      <c r="C1596" s="1" t="s">
        <v>1316</v>
      </c>
      <c r="D1596" s="1" t="s">
        <v>8456</v>
      </c>
      <c r="E1596" s="1" t="s">
        <v>1999</v>
      </c>
      <c r="F1596" s="1" t="s">
        <v>40</v>
      </c>
      <c r="G1596" s="1" t="s">
        <v>1999</v>
      </c>
      <c r="H1596" s="1" t="s">
        <v>17597</v>
      </c>
      <c r="I1596" s="1" t="s">
        <v>17598</v>
      </c>
      <c r="J1596" s="2" t="s">
        <v>17599</v>
      </c>
      <c r="K1596" s="1" t="s">
        <v>44</v>
      </c>
      <c r="L1596" s="1" t="s">
        <v>45</v>
      </c>
      <c r="M1596" s="1" t="s">
        <v>46</v>
      </c>
      <c r="N1596" s="1" t="s">
        <v>128</v>
      </c>
      <c r="O1596" s="1" t="s">
        <v>129</v>
      </c>
      <c r="P1596" s="1" t="s">
        <v>33</v>
      </c>
      <c r="Q1596" s="1" t="s">
        <v>17600</v>
      </c>
      <c r="S1596" s="1" t="s">
        <v>17601</v>
      </c>
      <c r="T1596" s="1" t="s">
        <v>51</v>
      </c>
      <c r="U1596" s="1" t="str">
        <f t="shared" si="6"/>
        <v>Bà Rịa - Vũng Tàu</v>
      </c>
    </row>
    <row r="1597" spans="1:21" ht="15.75" customHeight="1" x14ac:dyDescent="0.25">
      <c r="A1597" s="1" t="s">
        <v>17602</v>
      </c>
      <c r="B1597" s="1" t="s">
        <v>17603</v>
      </c>
      <c r="C1597" s="1" t="s">
        <v>1691</v>
      </c>
      <c r="D1597" s="1" t="s">
        <v>17604</v>
      </c>
      <c r="E1597" s="1" t="s">
        <v>386</v>
      </c>
      <c r="F1597" s="1" t="s">
        <v>40</v>
      </c>
      <c r="G1597" s="1" t="s">
        <v>1999</v>
      </c>
      <c r="H1597" s="1" t="s">
        <v>17605</v>
      </c>
      <c r="I1597" s="1" t="s">
        <v>17606</v>
      </c>
      <c r="J1597" s="2" t="s">
        <v>17607</v>
      </c>
      <c r="K1597" s="1" t="s">
        <v>44</v>
      </c>
      <c r="L1597" s="1" t="s">
        <v>45</v>
      </c>
      <c r="M1597" s="1" t="s">
        <v>46</v>
      </c>
      <c r="N1597" s="1" t="s">
        <v>1527</v>
      </c>
      <c r="O1597" s="1" t="s">
        <v>1528</v>
      </c>
      <c r="P1597" s="1" t="s">
        <v>33</v>
      </c>
      <c r="Q1597" s="1" t="s">
        <v>17608</v>
      </c>
      <c r="S1597" s="1" t="s">
        <v>17609</v>
      </c>
      <c r="T1597" s="1" t="s">
        <v>51</v>
      </c>
      <c r="U1597" s="1" t="str">
        <f t="shared" si="6"/>
        <v>Bà Rịa - Vũng Tàu</v>
      </c>
    </row>
    <row r="1598" spans="1:21" ht="15.75" customHeight="1" x14ac:dyDescent="0.25">
      <c r="A1598" s="1" t="s">
        <v>17610</v>
      </c>
      <c r="B1598" s="1" t="s">
        <v>17611</v>
      </c>
      <c r="C1598" s="1" t="s">
        <v>54</v>
      </c>
      <c r="D1598" s="1" t="s">
        <v>7605</v>
      </c>
      <c r="E1598" s="1" t="s">
        <v>1999</v>
      </c>
      <c r="F1598" s="1" t="s">
        <v>40</v>
      </c>
      <c r="G1598" s="1" t="s">
        <v>1999</v>
      </c>
      <c r="H1598" s="1" t="s">
        <v>17612</v>
      </c>
      <c r="I1598" s="1" t="s">
        <v>17613</v>
      </c>
      <c r="J1598" s="2" t="s">
        <v>17614</v>
      </c>
      <c r="K1598" s="1" t="s">
        <v>44</v>
      </c>
      <c r="L1598" s="1" t="s">
        <v>29</v>
      </c>
      <c r="M1598" s="1" t="s">
        <v>59</v>
      </c>
      <c r="N1598" s="1" t="s">
        <v>1274</v>
      </c>
      <c r="O1598" s="1" t="s">
        <v>1275</v>
      </c>
      <c r="P1598" s="1" t="s">
        <v>33</v>
      </c>
      <c r="Q1598" s="1" t="s">
        <v>17615</v>
      </c>
      <c r="S1598" s="1" t="s">
        <v>17616</v>
      </c>
      <c r="T1598" s="1" t="s">
        <v>51</v>
      </c>
      <c r="U1598" s="1" t="str">
        <f t="shared" si="6"/>
        <v>Bà Rịa - Vũng Tàu</v>
      </c>
    </row>
    <row r="1599" spans="1:21" ht="15.75" customHeight="1" x14ac:dyDescent="0.25">
      <c r="A1599" s="1" t="s">
        <v>17617</v>
      </c>
      <c r="B1599" s="1" t="s">
        <v>17618</v>
      </c>
      <c r="C1599" s="1" t="s">
        <v>54</v>
      </c>
      <c r="D1599" s="1" t="s">
        <v>17619</v>
      </c>
      <c r="E1599" s="1" t="s">
        <v>1999</v>
      </c>
      <c r="F1599" s="1" t="s">
        <v>40</v>
      </c>
      <c r="G1599" s="1" t="s">
        <v>1999</v>
      </c>
      <c r="H1599" s="1" t="s">
        <v>17620</v>
      </c>
      <c r="I1599" s="1" t="s">
        <v>17621</v>
      </c>
      <c r="J1599" s="2" t="s">
        <v>17622</v>
      </c>
      <c r="K1599" s="1" t="s">
        <v>44</v>
      </c>
      <c r="L1599" s="1" t="s">
        <v>29</v>
      </c>
      <c r="M1599" s="1" t="s">
        <v>59</v>
      </c>
      <c r="N1599" s="1" t="s">
        <v>60</v>
      </c>
      <c r="O1599" s="1" t="s">
        <v>61</v>
      </c>
      <c r="P1599" s="1" t="s">
        <v>33</v>
      </c>
      <c r="Q1599" s="1" t="s">
        <v>17623</v>
      </c>
      <c r="S1599" s="1" t="s">
        <v>17624</v>
      </c>
      <c r="T1599" s="1" t="s">
        <v>51</v>
      </c>
      <c r="U1599" s="1" t="str">
        <f t="shared" si="6"/>
        <v>Bà Rịa - Vũng Tàu</v>
      </c>
    </row>
    <row r="1600" spans="1:21" ht="15.75" customHeight="1" x14ac:dyDescent="0.25">
      <c r="A1600" s="1" t="s">
        <v>17625</v>
      </c>
      <c r="B1600" s="1" t="s">
        <v>17626</v>
      </c>
      <c r="C1600" s="1" t="s">
        <v>54</v>
      </c>
      <c r="D1600" s="1" t="s">
        <v>17619</v>
      </c>
      <c r="E1600" s="1" t="s">
        <v>1999</v>
      </c>
      <c r="F1600" s="1" t="s">
        <v>40</v>
      </c>
      <c r="G1600" s="1" t="s">
        <v>1999</v>
      </c>
      <c r="H1600" s="1" t="s">
        <v>17627</v>
      </c>
      <c r="I1600" s="1" t="s">
        <v>17628</v>
      </c>
      <c r="J1600" s="2" t="s">
        <v>17629</v>
      </c>
      <c r="K1600" s="1" t="s">
        <v>44</v>
      </c>
      <c r="L1600" s="1" t="s">
        <v>29</v>
      </c>
      <c r="M1600" s="1" t="s">
        <v>59</v>
      </c>
      <c r="N1600" s="1" t="s">
        <v>60</v>
      </c>
      <c r="O1600" s="1" t="s">
        <v>61</v>
      </c>
      <c r="P1600" s="1" t="s">
        <v>33</v>
      </c>
      <c r="Q1600" s="1" t="s">
        <v>17630</v>
      </c>
      <c r="S1600" s="1" t="s">
        <v>17624</v>
      </c>
      <c r="T1600" s="1" t="s">
        <v>51</v>
      </c>
      <c r="U1600" s="1" t="str">
        <f t="shared" si="6"/>
        <v>Bà Rịa - Vũng Tàu</v>
      </c>
    </row>
    <row r="1601" spans="1:21" ht="15.75" customHeight="1" x14ac:dyDescent="0.25">
      <c r="A1601" s="1" t="s">
        <v>17631</v>
      </c>
      <c r="B1601" s="1" t="s">
        <v>17632</v>
      </c>
      <c r="C1601" s="1" t="s">
        <v>66</v>
      </c>
      <c r="D1601" s="1" t="s">
        <v>17633</v>
      </c>
      <c r="E1601" s="1" t="s">
        <v>386</v>
      </c>
      <c r="F1601" s="1" t="s">
        <v>24</v>
      </c>
      <c r="G1601" s="1" t="s">
        <v>1999</v>
      </c>
      <c r="H1601" s="1" t="s">
        <v>17634</v>
      </c>
      <c r="I1601" s="1" t="s">
        <v>17635</v>
      </c>
      <c r="J1601" s="2" t="s">
        <v>17636</v>
      </c>
      <c r="K1601" s="1" t="s">
        <v>44</v>
      </c>
      <c r="L1601" s="1" t="s">
        <v>45</v>
      </c>
      <c r="M1601" s="1" t="s">
        <v>46</v>
      </c>
      <c r="N1601" s="1" t="s">
        <v>128</v>
      </c>
      <c r="O1601" s="1" t="s">
        <v>129</v>
      </c>
      <c r="P1601" s="1" t="s">
        <v>33</v>
      </c>
      <c r="Q1601" s="1" t="s">
        <v>17637</v>
      </c>
      <c r="S1601" s="1" t="s">
        <v>17638</v>
      </c>
      <c r="T1601" s="1" t="s">
        <v>51</v>
      </c>
      <c r="U1601" s="1" t="str">
        <f t="shared" si="6"/>
        <v>Bà Rịa - Vũng Tàu</v>
      </c>
    </row>
    <row r="1602" spans="1:21" ht="15.75" customHeight="1" x14ac:dyDescent="0.25">
      <c r="A1602" s="1" t="s">
        <v>17639</v>
      </c>
      <c r="B1602" s="1" t="s">
        <v>15152</v>
      </c>
      <c r="C1602" s="1" t="s">
        <v>66</v>
      </c>
      <c r="D1602" s="1" t="s">
        <v>8505</v>
      </c>
      <c r="E1602" s="1" t="s">
        <v>1999</v>
      </c>
      <c r="F1602" s="1" t="s">
        <v>24</v>
      </c>
      <c r="G1602" s="1" t="s">
        <v>1999</v>
      </c>
      <c r="H1602" s="1" t="s">
        <v>17640</v>
      </c>
      <c r="I1602" s="1" t="s">
        <v>17641</v>
      </c>
      <c r="J1602" s="2" t="s">
        <v>17642</v>
      </c>
      <c r="K1602" s="1" t="s">
        <v>44</v>
      </c>
      <c r="L1602" s="1" t="s">
        <v>29</v>
      </c>
      <c r="M1602" s="1" t="s">
        <v>59</v>
      </c>
      <c r="N1602" s="1" t="s">
        <v>60</v>
      </c>
      <c r="O1602" s="1" t="s">
        <v>61</v>
      </c>
      <c r="P1602" s="1" t="s">
        <v>33</v>
      </c>
      <c r="Q1602" s="1" t="s">
        <v>17643</v>
      </c>
      <c r="S1602" s="1" t="s">
        <v>17644</v>
      </c>
      <c r="T1602" s="1" t="s">
        <v>51</v>
      </c>
      <c r="U1602" s="1" t="str">
        <f t="shared" si="6"/>
        <v>Bà Rịa - Vũng Tàu</v>
      </c>
    </row>
    <row r="1603" spans="1:21" ht="15.75" customHeight="1" x14ac:dyDescent="0.25">
      <c r="A1603" s="1" t="s">
        <v>17645</v>
      </c>
      <c r="B1603" s="1" t="s">
        <v>2030</v>
      </c>
      <c r="C1603" s="1" t="s">
        <v>214</v>
      </c>
      <c r="D1603" s="1" t="s">
        <v>17646</v>
      </c>
      <c r="E1603" s="1" t="s">
        <v>1999</v>
      </c>
      <c r="F1603" s="1" t="s">
        <v>40</v>
      </c>
      <c r="G1603" s="1" t="s">
        <v>1999</v>
      </c>
      <c r="H1603" s="1" t="s">
        <v>17647</v>
      </c>
      <c r="I1603" s="1" t="s">
        <v>17648</v>
      </c>
      <c r="J1603" s="2" t="s">
        <v>17649</v>
      </c>
      <c r="K1603" s="1" t="s">
        <v>44</v>
      </c>
      <c r="L1603" s="1" t="s">
        <v>80</v>
      </c>
      <c r="M1603" s="1" t="s">
        <v>81</v>
      </c>
      <c r="N1603" s="1" t="s">
        <v>82</v>
      </c>
      <c r="O1603" s="1" t="s">
        <v>83</v>
      </c>
      <c r="P1603" s="1" t="s">
        <v>33</v>
      </c>
      <c r="Q1603" s="1" t="s">
        <v>17650</v>
      </c>
      <c r="S1603" s="1" t="s">
        <v>17651</v>
      </c>
      <c r="T1603" s="1" t="s">
        <v>51</v>
      </c>
      <c r="U1603" s="1" t="str">
        <f t="shared" si="6"/>
        <v>Bà Rịa - Vũng Tàu</v>
      </c>
    </row>
    <row r="1604" spans="1:21" ht="15.75" customHeight="1" x14ac:dyDescent="0.25">
      <c r="A1604" s="1" t="s">
        <v>17652</v>
      </c>
      <c r="B1604" s="1" t="s">
        <v>17653</v>
      </c>
      <c r="C1604" s="1" t="s">
        <v>214</v>
      </c>
      <c r="D1604" s="1" t="s">
        <v>6989</v>
      </c>
      <c r="E1604" s="1" t="s">
        <v>1999</v>
      </c>
      <c r="F1604" s="1" t="s">
        <v>40</v>
      </c>
      <c r="G1604" s="1" t="s">
        <v>1999</v>
      </c>
      <c r="H1604" s="1" t="s">
        <v>17654</v>
      </c>
      <c r="I1604" s="1" t="s">
        <v>17655</v>
      </c>
      <c r="J1604" s="2" t="s">
        <v>17656</v>
      </c>
      <c r="K1604" s="1" t="s">
        <v>44</v>
      </c>
      <c r="L1604" s="1" t="s">
        <v>29</v>
      </c>
      <c r="M1604" s="1" t="s">
        <v>59</v>
      </c>
      <c r="N1604" s="1" t="s">
        <v>1274</v>
      </c>
      <c r="O1604" s="1" t="s">
        <v>1275</v>
      </c>
      <c r="P1604" s="1" t="s">
        <v>33</v>
      </c>
      <c r="Q1604" s="1" t="s">
        <v>17657</v>
      </c>
      <c r="S1604" s="1" t="s">
        <v>17658</v>
      </c>
      <c r="T1604" s="1" t="s">
        <v>51</v>
      </c>
      <c r="U1604" s="1" t="str">
        <f t="shared" si="6"/>
        <v>Bà Rịa - Vũng Tàu</v>
      </c>
    </row>
    <row r="1605" spans="1:21" ht="15.75" customHeight="1" x14ac:dyDescent="0.25">
      <c r="A1605" s="1" t="s">
        <v>17659</v>
      </c>
      <c r="B1605" s="1" t="s">
        <v>6495</v>
      </c>
      <c r="C1605" s="1" t="s">
        <v>214</v>
      </c>
      <c r="D1605" s="1" t="s">
        <v>15994</v>
      </c>
      <c r="E1605" s="1" t="s">
        <v>1999</v>
      </c>
      <c r="F1605" s="1" t="s">
        <v>40</v>
      </c>
      <c r="G1605" s="1" t="s">
        <v>1999</v>
      </c>
      <c r="H1605" s="1" t="s">
        <v>17660</v>
      </c>
      <c r="I1605" s="1" t="s">
        <v>17661</v>
      </c>
      <c r="J1605" s="2" t="s">
        <v>17662</v>
      </c>
      <c r="K1605" s="1" t="s">
        <v>44</v>
      </c>
      <c r="L1605" s="1" t="s">
        <v>45</v>
      </c>
      <c r="M1605" s="1" t="s">
        <v>46</v>
      </c>
      <c r="N1605" s="1" t="s">
        <v>174</v>
      </c>
      <c r="O1605" s="1" t="s">
        <v>175</v>
      </c>
      <c r="P1605" s="1" t="s">
        <v>33</v>
      </c>
      <c r="Q1605" s="1" t="s">
        <v>17663</v>
      </c>
      <c r="S1605" s="1" t="s">
        <v>17664</v>
      </c>
      <c r="T1605" s="1" t="s">
        <v>51</v>
      </c>
      <c r="U1605" s="1" t="str">
        <f t="shared" si="6"/>
        <v>Bà Rịa - Vũng Tàu</v>
      </c>
    </row>
    <row r="1606" spans="1:21" ht="15.75" customHeight="1" x14ac:dyDescent="0.25">
      <c r="A1606" s="1" t="s">
        <v>17665</v>
      </c>
      <c r="B1606" s="1" t="s">
        <v>17666</v>
      </c>
      <c r="C1606" s="1" t="s">
        <v>851</v>
      </c>
      <c r="D1606" s="1" t="s">
        <v>17143</v>
      </c>
      <c r="E1606" s="1" t="s">
        <v>386</v>
      </c>
      <c r="F1606" s="1" t="s">
        <v>40</v>
      </c>
      <c r="G1606" s="1" t="s">
        <v>1999</v>
      </c>
      <c r="H1606" s="1" t="s">
        <v>17667</v>
      </c>
      <c r="I1606" s="1" t="s">
        <v>17668</v>
      </c>
      <c r="J1606" s="2" t="s">
        <v>17669</v>
      </c>
      <c r="K1606" s="1" t="s">
        <v>44</v>
      </c>
      <c r="L1606" s="1" t="s">
        <v>29</v>
      </c>
      <c r="M1606" s="1" t="s">
        <v>59</v>
      </c>
      <c r="N1606" s="1" t="s">
        <v>1227</v>
      </c>
      <c r="O1606" s="1" t="s">
        <v>1228</v>
      </c>
      <c r="P1606" s="1" t="s">
        <v>33</v>
      </c>
      <c r="Q1606" s="1" t="s">
        <v>17670</v>
      </c>
      <c r="S1606" s="1" t="s">
        <v>17671</v>
      </c>
      <c r="T1606" s="1" t="s">
        <v>51</v>
      </c>
      <c r="U1606" s="1" t="str">
        <f t="shared" si="6"/>
        <v>Bà Rịa - Vũng Tàu</v>
      </c>
    </row>
    <row r="1607" spans="1:21" ht="15.75" customHeight="1" x14ac:dyDescent="0.25">
      <c r="A1607" s="1" t="s">
        <v>17672</v>
      </c>
      <c r="B1607" s="1" t="s">
        <v>17673</v>
      </c>
      <c r="C1607" s="1" t="s">
        <v>224</v>
      </c>
      <c r="D1607" s="1" t="s">
        <v>12250</v>
      </c>
      <c r="E1607" s="1" t="s">
        <v>1999</v>
      </c>
      <c r="F1607" s="1" t="s">
        <v>40</v>
      </c>
      <c r="G1607" s="1" t="s">
        <v>1999</v>
      </c>
      <c r="H1607" s="1" t="s">
        <v>17674</v>
      </c>
      <c r="I1607" s="1" t="s">
        <v>17675</v>
      </c>
      <c r="J1607" s="2" t="s">
        <v>17676</v>
      </c>
      <c r="K1607" s="1" t="s">
        <v>44</v>
      </c>
      <c r="L1607" s="1" t="s">
        <v>45</v>
      </c>
      <c r="M1607" s="1" t="s">
        <v>46</v>
      </c>
      <c r="N1607" s="1" t="s">
        <v>174</v>
      </c>
      <c r="O1607" s="1" t="s">
        <v>175</v>
      </c>
      <c r="P1607" s="1" t="s">
        <v>33</v>
      </c>
      <c r="Q1607" s="1" t="s">
        <v>17677</v>
      </c>
      <c r="S1607" s="1" t="s">
        <v>17678</v>
      </c>
      <c r="T1607" s="1" t="s">
        <v>51</v>
      </c>
      <c r="U1607" s="1" t="str">
        <f t="shared" si="6"/>
        <v>Bà Rịa - Vũng Tàu</v>
      </c>
    </row>
    <row r="1608" spans="1:21" ht="15.75" customHeight="1" x14ac:dyDescent="0.25">
      <c r="A1608" s="1" t="s">
        <v>17679</v>
      </c>
      <c r="B1608" s="1" t="s">
        <v>2666</v>
      </c>
      <c r="C1608" s="1" t="s">
        <v>2435</v>
      </c>
      <c r="D1608" s="1" t="s">
        <v>17680</v>
      </c>
      <c r="E1608" s="1" t="s">
        <v>386</v>
      </c>
      <c r="F1608" s="1" t="s">
        <v>24</v>
      </c>
      <c r="G1608" s="1" t="s">
        <v>1999</v>
      </c>
      <c r="H1608" s="1" t="s">
        <v>17681</v>
      </c>
      <c r="I1608" s="1" t="s">
        <v>17682</v>
      </c>
      <c r="J1608" s="2" t="s">
        <v>17683</v>
      </c>
      <c r="K1608" s="1" t="s">
        <v>44</v>
      </c>
      <c r="L1608" s="1" t="s">
        <v>45</v>
      </c>
      <c r="M1608" s="1" t="s">
        <v>46</v>
      </c>
      <c r="N1608" s="1" t="s">
        <v>138</v>
      </c>
      <c r="O1608" s="1" t="s">
        <v>139</v>
      </c>
      <c r="P1608" s="1" t="s">
        <v>33</v>
      </c>
      <c r="Q1608" s="1" t="s">
        <v>17684</v>
      </c>
      <c r="S1608" s="1" t="s">
        <v>17685</v>
      </c>
      <c r="T1608" s="1" t="s">
        <v>51</v>
      </c>
      <c r="U1608" s="1" t="str">
        <f t="shared" si="6"/>
        <v>Bà Rịa - Vũng Tàu</v>
      </c>
    </row>
    <row r="1609" spans="1:21" ht="15.75" customHeight="1" x14ac:dyDescent="0.25">
      <c r="A1609" s="1" t="s">
        <v>17686</v>
      </c>
      <c r="B1609" s="1" t="s">
        <v>842</v>
      </c>
      <c r="C1609" s="1" t="s">
        <v>2205</v>
      </c>
      <c r="D1609" s="1" t="s">
        <v>9949</v>
      </c>
      <c r="E1609" s="1" t="s">
        <v>1183</v>
      </c>
      <c r="F1609" s="1" t="s">
        <v>24</v>
      </c>
      <c r="G1609" s="1" t="s">
        <v>1183</v>
      </c>
      <c r="H1609" s="1" t="s">
        <v>17687</v>
      </c>
      <c r="I1609" s="1" t="s">
        <v>17688</v>
      </c>
      <c r="J1609" s="2" t="s">
        <v>17689</v>
      </c>
      <c r="K1609" s="1" t="s">
        <v>28</v>
      </c>
      <c r="L1609" s="1" t="s">
        <v>45</v>
      </c>
      <c r="M1609" s="1" t="s">
        <v>259</v>
      </c>
      <c r="N1609" s="1" t="s">
        <v>260</v>
      </c>
      <c r="O1609" s="1" t="s">
        <v>261</v>
      </c>
      <c r="P1609" s="1" t="s">
        <v>33</v>
      </c>
      <c r="Q1609" s="1" t="s">
        <v>17690</v>
      </c>
      <c r="S1609" s="1" t="s">
        <v>17691</v>
      </c>
      <c r="T1609" s="1" t="s">
        <v>36</v>
      </c>
      <c r="U1609" s="1" t="str">
        <f t="shared" si="6"/>
        <v>Quảng Ngãi</v>
      </c>
    </row>
    <row r="1610" spans="1:21" ht="15.75" customHeight="1" x14ac:dyDescent="0.25">
      <c r="A1610" s="1" t="s">
        <v>17692</v>
      </c>
      <c r="B1610" s="1" t="s">
        <v>4184</v>
      </c>
      <c r="C1610" s="1" t="s">
        <v>144</v>
      </c>
      <c r="D1610" s="1" t="s">
        <v>17693</v>
      </c>
      <c r="E1610" s="1" t="s">
        <v>1183</v>
      </c>
      <c r="F1610" s="1" t="s">
        <v>24</v>
      </c>
      <c r="G1610" s="1" t="s">
        <v>1183</v>
      </c>
      <c r="H1610" s="1" t="s">
        <v>17694</v>
      </c>
      <c r="I1610" s="1" t="s">
        <v>17695</v>
      </c>
      <c r="J1610" s="2" t="s">
        <v>17696</v>
      </c>
      <c r="K1610" s="1" t="s">
        <v>28</v>
      </c>
      <c r="L1610" s="1" t="s">
        <v>45</v>
      </c>
      <c r="M1610" s="1" t="s">
        <v>259</v>
      </c>
      <c r="N1610" s="1" t="s">
        <v>270</v>
      </c>
      <c r="O1610" s="1" t="s">
        <v>271</v>
      </c>
      <c r="P1610" s="1" t="s">
        <v>33</v>
      </c>
      <c r="Q1610" s="1" t="s">
        <v>17697</v>
      </c>
      <c r="S1610" s="1" t="s">
        <v>17698</v>
      </c>
      <c r="T1610" s="1" t="s">
        <v>36</v>
      </c>
      <c r="U1610" s="1" t="str">
        <f t="shared" si="6"/>
        <v>Quảng Ngãi</v>
      </c>
    </row>
    <row r="1611" spans="1:21" ht="15.75" customHeight="1" x14ac:dyDescent="0.25">
      <c r="A1611" s="1" t="s">
        <v>17699</v>
      </c>
      <c r="B1611" s="1" t="s">
        <v>17700</v>
      </c>
      <c r="C1611" s="1" t="s">
        <v>827</v>
      </c>
      <c r="D1611" s="1" t="s">
        <v>7078</v>
      </c>
      <c r="E1611" s="1" t="s">
        <v>1183</v>
      </c>
      <c r="F1611" s="1" t="s">
        <v>40</v>
      </c>
      <c r="G1611" s="1" t="s">
        <v>1183</v>
      </c>
      <c r="H1611" s="1" t="s">
        <v>17701</v>
      </c>
      <c r="I1611" s="1" t="s">
        <v>17702</v>
      </c>
      <c r="J1611" s="2" t="s">
        <v>17703</v>
      </c>
      <c r="K1611" s="1" t="s">
        <v>28</v>
      </c>
      <c r="L1611" s="1" t="s">
        <v>29</v>
      </c>
      <c r="M1611" s="1" t="s">
        <v>30</v>
      </c>
      <c r="N1611" s="1" t="s">
        <v>897</v>
      </c>
      <c r="O1611" s="1" t="s">
        <v>898</v>
      </c>
      <c r="P1611" s="1" t="s">
        <v>33</v>
      </c>
      <c r="Q1611" s="1" t="s">
        <v>17704</v>
      </c>
      <c r="S1611" s="1" t="s">
        <v>17705</v>
      </c>
      <c r="T1611" s="1" t="s">
        <v>36</v>
      </c>
      <c r="U1611" s="1" t="str">
        <f t="shared" si="6"/>
        <v>Quảng Ngãi</v>
      </c>
    </row>
    <row r="1612" spans="1:21" ht="15.75" customHeight="1" x14ac:dyDescent="0.25">
      <c r="A1612" s="1" t="s">
        <v>17706</v>
      </c>
      <c r="B1612" s="1" t="s">
        <v>3550</v>
      </c>
      <c r="C1612" s="1" t="s">
        <v>872</v>
      </c>
      <c r="D1612" s="1" t="s">
        <v>17707</v>
      </c>
      <c r="E1612" s="1" t="s">
        <v>1183</v>
      </c>
      <c r="F1612" s="1" t="s">
        <v>40</v>
      </c>
      <c r="G1612" s="1" t="s">
        <v>1183</v>
      </c>
      <c r="H1612" s="1" t="s">
        <v>17708</v>
      </c>
      <c r="I1612" s="1" t="s">
        <v>17709</v>
      </c>
      <c r="J1612" s="2" t="s">
        <v>17710</v>
      </c>
      <c r="K1612" s="1" t="s">
        <v>28</v>
      </c>
      <c r="L1612" s="1" t="s">
        <v>45</v>
      </c>
      <c r="M1612" s="1" t="s">
        <v>259</v>
      </c>
      <c r="N1612" s="1" t="s">
        <v>420</v>
      </c>
      <c r="O1612" s="1" t="s">
        <v>421</v>
      </c>
      <c r="P1612" s="1" t="s">
        <v>33</v>
      </c>
      <c r="Q1612" s="1" t="s">
        <v>17711</v>
      </c>
      <c r="S1612" s="1" t="s">
        <v>17712</v>
      </c>
      <c r="T1612" s="1" t="s">
        <v>36</v>
      </c>
      <c r="U1612" s="1" t="str">
        <f t="shared" si="6"/>
        <v>Quảng Ngãi</v>
      </c>
    </row>
    <row r="1613" spans="1:21" ht="15.75" customHeight="1" x14ac:dyDescent="0.25">
      <c r="A1613" s="1" t="s">
        <v>17713</v>
      </c>
      <c r="B1613" s="1" t="s">
        <v>17714</v>
      </c>
      <c r="C1613" s="1" t="s">
        <v>2902</v>
      </c>
      <c r="D1613" s="1" t="s">
        <v>7075</v>
      </c>
      <c r="E1613" s="1" t="s">
        <v>1183</v>
      </c>
      <c r="F1613" s="1" t="s">
        <v>24</v>
      </c>
      <c r="G1613" s="1" t="s">
        <v>1183</v>
      </c>
      <c r="H1613" s="1" t="s">
        <v>17715</v>
      </c>
      <c r="I1613" s="1" t="s">
        <v>17716</v>
      </c>
      <c r="J1613" s="2" t="s">
        <v>17717</v>
      </c>
      <c r="K1613" s="1" t="s">
        <v>28</v>
      </c>
      <c r="L1613" s="1" t="s">
        <v>45</v>
      </c>
      <c r="M1613" s="1" t="s">
        <v>259</v>
      </c>
      <c r="N1613" s="1" t="s">
        <v>7958</v>
      </c>
      <c r="O1613" s="1" t="s">
        <v>7959</v>
      </c>
      <c r="P1613" s="1" t="s">
        <v>33</v>
      </c>
      <c r="Q1613" s="1" t="s">
        <v>17718</v>
      </c>
      <c r="S1613" s="1" t="s">
        <v>17719</v>
      </c>
      <c r="T1613" s="1" t="s">
        <v>36</v>
      </c>
      <c r="U1613" s="1" t="str">
        <f t="shared" si="6"/>
        <v>Quảng Ngãi</v>
      </c>
    </row>
    <row r="1614" spans="1:21" ht="15.75" customHeight="1" x14ac:dyDescent="0.25">
      <c r="A1614" s="1" t="s">
        <v>17720</v>
      </c>
      <c r="B1614" s="1" t="s">
        <v>5879</v>
      </c>
      <c r="C1614" s="1" t="s">
        <v>911</v>
      </c>
      <c r="D1614" s="1" t="s">
        <v>8767</v>
      </c>
      <c r="E1614" s="1" t="s">
        <v>1183</v>
      </c>
      <c r="F1614" s="1" t="s">
        <v>40</v>
      </c>
      <c r="G1614" s="1" t="s">
        <v>1183</v>
      </c>
      <c r="H1614" s="1" t="s">
        <v>17721</v>
      </c>
      <c r="I1614" s="1" t="s">
        <v>17722</v>
      </c>
      <c r="J1614" s="2" t="s">
        <v>17723</v>
      </c>
      <c r="K1614" s="1" t="s">
        <v>28</v>
      </c>
      <c r="L1614" s="1" t="s">
        <v>29</v>
      </c>
      <c r="M1614" s="1" t="s">
        <v>30</v>
      </c>
      <c r="N1614" s="1" t="s">
        <v>290</v>
      </c>
      <c r="O1614" s="1" t="s">
        <v>291</v>
      </c>
      <c r="P1614" s="1" t="s">
        <v>33</v>
      </c>
      <c r="Q1614" s="1" t="s">
        <v>17724</v>
      </c>
      <c r="S1614" s="1" t="s">
        <v>17725</v>
      </c>
      <c r="T1614" s="1" t="s">
        <v>36</v>
      </c>
      <c r="U1614" s="1" t="str">
        <f t="shared" si="6"/>
        <v>Quảng Ngãi</v>
      </c>
    </row>
    <row r="1615" spans="1:21" ht="15.75" customHeight="1" x14ac:dyDescent="0.25">
      <c r="A1615" s="1" t="s">
        <v>17726</v>
      </c>
      <c r="B1615" s="1" t="s">
        <v>17727</v>
      </c>
      <c r="C1615" s="1" t="s">
        <v>327</v>
      </c>
      <c r="D1615" s="1" t="s">
        <v>10071</v>
      </c>
      <c r="E1615" s="1" t="s">
        <v>1183</v>
      </c>
      <c r="F1615" s="1" t="s">
        <v>40</v>
      </c>
      <c r="G1615" s="1" t="s">
        <v>1183</v>
      </c>
      <c r="H1615" s="1" t="s">
        <v>17728</v>
      </c>
      <c r="I1615" s="1" t="s">
        <v>17729</v>
      </c>
      <c r="J1615" s="2" t="s">
        <v>17730</v>
      </c>
      <c r="K1615" s="1" t="s">
        <v>28</v>
      </c>
      <c r="L1615" s="1" t="s">
        <v>45</v>
      </c>
      <c r="M1615" s="1" t="s">
        <v>259</v>
      </c>
      <c r="N1615" s="1" t="s">
        <v>260</v>
      </c>
      <c r="O1615" s="1" t="s">
        <v>261</v>
      </c>
      <c r="P1615" s="1" t="s">
        <v>33</v>
      </c>
      <c r="Q1615" s="1" t="s">
        <v>17731</v>
      </c>
      <c r="S1615" s="1" t="s">
        <v>17732</v>
      </c>
      <c r="T1615" s="1" t="s">
        <v>36</v>
      </c>
      <c r="U1615" s="1" t="str">
        <f t="shared" si="6"/>
        <v>Quảng Ngãi</v>
      </c>
    </row>
    <row r="1616" spans="1:21" ht="15.75" customHeight="1" x14ac:dyDescent="0.25">
      <c r="A1616" s="1" t="s">
        <v>17733</v>
      </c>
      <c r="B1616" s="1" t="s">
        <v>5206</v>
      </c>
      <c r="C1616" s="1" t="s">
        <v>327</v>
      </c>
      <c r="D1616" s="1" t="s">
        <v>8808</v>
      </c>
      <c r="E1616" s="1" t="s">
        <v>1183</v>
      </c>
      <c r="F1616" s="1" t="s">
        <v>40</v>
      </c>
      <c r="G1616" s="1" t="s">
        <v>1183</v>
      </c>
      <c r="H1616" s="1" t="s">
        <v>17734</v>
      </c>
      <c r="I1616" s="1" t="s">
        <v>17735</v>
      </c>
      <c r="J1616" s="2" t="s">
        <v>17736</v>
      </c>
      <c r="K1616" s="1" t="s">
        <v>28</v>
      </c>
      <c r="L1616" s="1" t="s">
        <v>45</v>
      </c>
      <c r="M1616" s="1" t="s">
        <v>259</v>
      </c>
      <c r="N1616" s="1" t="s">
        <v>591</v>
      </c>
      <c r="O1616" s="1" t="s">
        <v>592</v>
      </c>
      <c r="P1616" s="1" t="s">
        <v>867</v>
      </c>
      <c r="Q1616" s="1" t="s">
        <v>17737</v>
      </c>
      <c r="S1616" s="1" t="s">
        <v>17738</v>
      </c>
      <c r="T1616" s="1" t="s">
        <v>36</v>
      </c>
      <c r="U1616" s="1" t="str">
        <f t="shared" si="6"/>
        <v>Quảng Ngãi</v>
      </c>
    </row>
    <row r="1617" spans="1:21" ht="15.75" customHeight="1" x14ac:dyDescent="0.25">
      <c r="A1617" s="1" t="s">
        <v>17739</v>
      </c>
      <c r="B1617" s="1" t="s">
        <v>17740</v>
      </c>
      <c r="C1617" s="1" t="s">
        <v>170</v>
      </c>
      <c r="D1617" s="1" t="s">
        <v>7045</v>
      </c>
      <c r="E1617" s="1" t="s">
        <v>1183</v>
      </c>
      <c r="F1617" s="1" t="s">
        <v>40</v>
      </c>
      <c r="G1617" s="1" t="s">
        <v>1183</v>
      </c>
      <c r="H1617" s="1" t="s">
        <v>17741</v>
      </c>
      <c r="I1617" s="1" t="s">
        <v>17742</v>
      </c>
      <c r="J1617" s="2" t="s">
        <v>17743</v>
      </c>
      <c r="K1617" s="1" t="s">
        <v>28</v>
      </c>
      <c r="L1617" s="1" t="s">
        <v>29</v>
      </c>
      <c r="M1617" s="1" t="s">
        <v>30</v>
      </c>
      <c r="N1617" s="1" t="s">
        <v>290</v>
      </c>
      <c r="O1617" s="1" t="s">
        <v>291</v>
      </c>
      <c r="P1617" s="1" t="s">
        <v>33</v>
      </c>
      <c r="Q1617" s="1" t="s">
        <v>17744</v>
      </c>
      <c r="S1617" s="1" t="s">
        <v>17745</v>
      </c>
      <c r="T1617" s="1" t="s">
        <v>36</v>
      </c>
      <c r="U1617" s="1" t="str">
        <f t="shared" si="6"/>
        <v>Quảng Ngãi</v>
      </c>
    </row>
    <row r="1618" spans="1:21" ht="15.75" customHeight="1" x14ac:dyDescent="0.25">
      <c r="A1618" s="1" t="s">
        <v>17746</v>
      </c>
      <c r="B1618" s="1" t="s">
        <v>2499</v>
      </c>
      <c r="C1618" s="1" t="s">
        <v>39</v>
      </c>
      <c r="D1618" s="1" t="s">
        <v>12941</v>
      </c>
      <c r="E1618" s="1" t="s">
        <v>386</v>
      </c>
      <c r="F1618" s="1" t="s">
        <v>40</v>
      </c>
      <c r="G1618" s="1" t="s">
        <v>386</v>
      </c>
      <c r="H1618" s="1" t="s">
        <v>17747</v>
      </c>
      <c r="I1618" s="1" t="s">
        <v>17748</v>
      </c>
      <c r="J1618" s="2" t="s">
        <v>17749</v>
      </c>
      <c r="K1618" s="1" t="s">
        <v>248</v>
      </c>
      <c r="L1618" s="1" t="s">
        <v>45</v>
      </c>
      <c r="M1618" s="1" t="s">
        <v>445</v>
      </c>
      <c r="N1618" s="1" t="s">
        <v>701</v>
      </c>
      <c r="O1618" s="1" t="s">
        <v>702</v>
      </c>
      <c r="P1618" s="1" t="s">
        <v>33</v>
      </c>
      <c r="Q1618" s="1" t="s">
        <v>17750</v>
      </c>
      <c r="S1618" s="1" t="s">
        <v>17751</v>
      </c>
      <c r="T1618" s="1" t="s">
        <v>254</v>
      </c>
      <c r="U1618" s="1" t="str">
        <f t="shared" si="6"/>
        <v>TP. Hồ Chí Minh</v>
      </c>
    </row>
    <row r="1619" spans="1:21" ht="15.75" customHeight="1" x14ac:dyDescent="0.25">
      <c r="A1619" s="1" t="s">
        <v>17752</v>
      </c>
      <c r="B1619" s="1" t="s">
        <v>4693</v>
      </c>
      <c r="C1619" s="1" t="s">
        <v>611</v>
      </c>
      <c r="D1619" s="1" t="s">
        <v>7763</v>
      </c>
      <c r="E1619" s="1" t="s">
        <v>386</v>
      </c>
      <c r="F1619" s="1" t="s">
        <v>24</v>
      </c>
      <c r="G1619" s="1" t="s">
        <v>386</v>
      </c>
      <c r="H1619" s="1" t="s">
        <v>17753</v>
      </c>
      <c r="I1619" s="1" t="s">
        <v>17754</v>
      </c>
      <c r="J1619" s="2" t="s">
        <v>17755</v>
      </c>
      <c r="K1619" s="1" t="s">
        <v>248</v>
      </c>
      <c r="L1619" s="1" t="s">
        <v>45</v>
      </c>
      <c r="M1619" s="1" t="s">
        <v>445</v>
      </c>
      <c r="N1619" s="1" t="s">
        <v>1114</v>
      </c>
      <c r="O1619" s="1" t="s">
        <v>1115</v>
      </c>
      <c r="P1619" s="1" t="s">
        <v>33</v>
      </c>
      <c r="Q1619" s="1" t="s">
        <v>17756</v>
      </c>
      <c r="S1619" s="1" t="s">
        <v>17757</v>
      </c>
      <c r="T1619" s="1" t="s">
        <v>254</v>
      </c>
      <c r="U1619" s="1" t="str">
        <f t="shared" si="6"/>
        <v>TP. Hồ Chí Minh</v>
      </c>
    </row>
    <row r="1620" spans="1:21" ht="15.75" customHeight="1" x14ac:dyDescent="0.25">
      <c r="A1620" s="1" t="s">
        <v>17758</v>
      </c>
      <c r="B1620" s="1" t="s">
        <v>17759</v>
      </c>
      <c r="C1620" s="1" t="s">
        <v>1633</v>
      </c>
      <c r="D1620" s="1" t="s">
        <v>10300</v>
      </c>
      <c r="E1620" s="1" t="s">
        <v>1735</v>
      </c>
      <c r="F1620" s="1" t="s">
        <v>24</v>
      </c>
      <c r="G1620" s="1" t="s">
        <v>386</v>
      </c>
      <c r="H1620" s="1" t="s">
        <v>17760</v>
      </c>
      <c r="I1620" s="1" t="s">
        <v>17761</v>
      </c>
      <c r="J1620" s="2" t="s">
        <v>17762</v>
      </c>
      <c r="K1620" s="1" t="s">
        <v>248</v>
      </c>
      <c r="L1620" s="1" t="s">
        <v>29</v>
      </c>
      <c r="M1620" s="1" t="s">
        <v>455</v>
      </c>
      <c r="N1620" s="1" t="s">
        <v>629</v>
      </c>
      <c r="O1620" s="1" t="s">
        <v>630</v>
      </c>
      <c r="P1620" s="1" t="s">
        <v>33</v>
      </c>
      <c r="Q1620" s="1" t="s">
        <v>17763</v>
      </c>
      <c r="S1620" s="1" t="s">
        <v>17764</v>
      </c>
      <c r="T1620" s="1" t="s">
        <v>254</v>
      </c>
      <c r="U1620" s="1" t="str">
        <f t="shared" si="6"/>
        <v>TP. Hồ Chí Minh</v>
      </c>
    </row>
    <row r="1621" spans="1:21" ht="15.75" customHeight="1" x14ac:dyDescent="0.25">
      <c r="A1621" s="1" t="s">
        <v>17765</v>
      </c>
      <c r="B1621" s="1" t="s">
        <v>3349</v>
      </c>
      <c r="C1621" s="1" t="s">
        <v>1734</v>
      </c>
      <c r="D1621" s="1" t="s">
        <v>8729</v>
      </c>
      <c r="E1621" s="1" t="s">
        <v>107</v>
      </c>
      <c r="F1621" s="1" t="s">
        <v>40</v>
      </c>
      <c r="G1621" s="1" t="s">
        <v>386</v>
      </c>
      <c r="H1621" s="1" t="s">
        <v>17766</v>
      </c>
      <c r="I1621" s="1" t="s">
        <v>17767</v>
      </c>
      <c r="J1621" s="2" t="s">
        <v>17768</v>
      </c>
      <c r="K1621" s="1" t="s">
        <v>248</v>
      </c>
      <c r="L1621" s="1" t="s">
        <v>29</v>
      </c>
      <c r="M1621" s="1" t="s">
        <v>455</v>
      </c>
      <c r="N1621" s="1" t="s">
        <v>629</v>
      </c>
      <c r="O1621" s="1" t="s">
        <v>630</v>
      </c>
      <c r="P1621" s="1" t="s">
        <v>33</v>
      </c>
      <c r="Q1621" s="1" t="s">
        <v>17769</v>
      </c>
      <c r="S1621" s="1" t="s">
        <v>17770</v>
      </c>
      <c r="T1621" s="1" t="s">
        <v>254</v>
      </c>
      <c r="U1621" s="1" t="str">
        <f t="shared" si="6"/>
        <v>TP. Hồ Chí Minh</v>
      </c>
    </row>
    <row r="1622" spans="1:21" ht="15.75" customHeight="1" x14ac:dyDescent="0.25">
      <c r="A1622" s="1" t="s">
        <v>17771</v>
      </c>
      <c r="B1622" s="1" t="s">
        <v>17772</v>
      </c>
      <c r="C1622" s="1" t="s">
        <v>360</v>
      </c>
      <c r="D1622" s="1" t="s">
        <v>17773</v>
      </c>
      <c r="E1622" s="1" t="s">
        <v>386</v>
      </c>
      <c r="F1622" s="1" t="s">
        <v>24</v>
      </c>
      <c r="G1622" s="1" t="s">
        <v>386</v>
      </c>
      <c r="H1622" s="1" t="s">
        <v>17774</v>
      </c>
      <c r="I1622" s="1" t="s">
        <v>17775</v>
      </c>
      <c r="J1622" s="2" t="s">
        <v>17776</v>
      </c>
      <c r="K1622" s="1" t="s">
        <v>248</v>
      </c>
      <c r="L1622" s="1" t="s">
        <v>80</v>
      </c>
      <c r="M1622" s="1" t="s">
        <v>249</v>
      </c>
      <c r="N1622" s="1" t="s">
        <v>436</v>
      </c>
      <c r="O1622" s="1" t="s">
        <v>437</v>
      </c>
      <c r="P1622" s="1" t="s">
        <v>33</v>
      </c>
      <c r="Q1622" s="1" t="s">
        <v>17777</v>
      </c>
      <c r="S1622" s="1" t="s">
        <v>17778</v>
      </c>
      <c r="T1622" s="1" t="s">
        <v>254</v>
      </c>
      <c r="U1622" s="1" t="str">
        <f t="shared" si="6"/>
        <v>TP. Hồ Chí Minh</v>
      </c>
    </row>
    <row r="1623" spans="1:21" ht="15.75" customHeight="1" x14ac:dyDescent="0.25">
      <c r="A1623" s="1" t="s">
        <v>17779</v>
      </c>
      <c r="B1623" s="1" t="s">
        <v>17780</v>
      </c>
      <c r="C1623" s="1" t="s">
        <v>317</v>
      </c>
      <c r="D1623" s="1" t="s">
        <v>8248</v>
      </c>
      <c r="E1623" s="1" t="s">
        <v>386</v>
      </c>
      <c r="F1623" s="1" t="s">
        <v>24</v>
      </c>
      <c r="G1623" s="1" t="s">
        <v>386</v>
      </c>
      <c r="H1623" s="1" t="s">
        <v>17781</v>
      </c>
      <c r="I1623" s="1" t="s">
        <v>17782</v>
      </c>
      <c r="J1623" s="2" t="s">
        <v>17783</v>
      </c>
      <c r="K1623" s="1" t="s">
        <v>248</v>
      </c>
      <c r="L1623" s="1" t="s">
        <v>45</v>
      </c>
      <c r="M1623" s="1" t="s">
        <v>445</v>
      </c>
      <c r="N1623" s="1" t="s">
        <v>1114</v>
      </c>
      <c r="O1623" s="1" t="s">
        <v>1115</v>
      </c>
      <c r="P1623" s="1" t="s">
        <v>33</v>
      </c>
      <c r="Q1623" s="1" t="s">
        <v>17784</v>
      </c>
      <c r="S1623" s="1" t="s">
        <v>17785</v>
      </c>
      <c r="T1623" s="1" t="s">
        <v>254</v>
      </c>
      <c r="U1623" s="1" t="str">
        <f t="shared" si="6"/>
        <v>TP. Hồ Chí Minh</v>
      </c>
    </row>
    <row r="1624" spans="1:21" ht="15.75" customHeight="1" x14ac:dyDescent="0.25">
      <c r="A1624" s="1" t="s">
        <v>17786</v>
      </c>
      <c r="B1624" s="1" t="s">
        <v>17787</v>
      </c>
      <c r="C1624" s="1" t="s">
        <v>843</v>
      </c>
      <c r="D1624" s="1" t="s">
        <v>17788</v>
      </c>
      <c r="E1624" s="1" t="s">
        <v>386</v>
      </c>
      <c r="F1624" s="1" t="s">
        <v>24</v>
      </c>
      <c r="G1624" s="1" t="s">
        <v>386</v>
      </c>
      <c r="H1624" s="1" t="s">
        <v>17789</v>
      </c>
      <c r="I1624" s="1" t="s">
        <v>17790</v>
      </c>
      <c r="J1624" s="2" t="s">
        <v>17791</v>
      </c>
      <c r="K1624" s="1" t="s">
        <v>248</v>
      </c>
      <c r="L1624" s="1" t="s">
        <v>520</v>
      </c>
      <c r="M1624" s="1" t="s">
        <v>521</v>
      </c>
      <c r="N1624" s="1" t="s">
        <v>522</v>
      </c>
      <c r="O1624" s="1" t="s">
        <v>523</v>
      </c>
      <c r="P1624" s="1" t="s">
        <v>33</v>
      </c>
      <c r="Q1624" s="1" t="s">
        <v>17792</v>
      </c>
      <c r="S1624" s="1" t="s">
        <v>17793</v>
      </c>
      <c r="T1624" s="1" t="s">
        <v>254</v>
      </c>
      <c r="U1624" s="1" t="str">
        <f t="shared" si="6"/>
        <v>TP. Hồ Chí Minh</v>
      </c>
    </row>
    <row r="1625" spans="1:21" ht="15.75" customHeight="1" x14ac:dyDescent="0.25">
      <c r="A1625" s="1" t="s">
        <v>17794</v>
      </c>
      <c r="B1625" s="1" t="s">
        <v>4036</v>
      </c>
      <c r="C1625" s="1" t="s">
        <v>2083</v>
      </c>
      <c r="D1625" s="1" t="s">
        <v>7102</v>
      </c>
      <c r="E1625" s="1" t="s">
        <v>97</v>
      </c>
      <c r="F1625" s="1" t="s">
        <v>24</v>
      </c>
      <c r="G1625" s="1" t="s">
        <v>386</v>
      </c>
      <c r="H1625" s="1" t="s">
        <v>17795</v>
      </c>
      <c r="I1625" s="1" t="s">
        <v>17796</v>
      </c>
      <c r="J1625" s="2" t="s">
        <v>17797</v>
      </c>
      <c r="K1625" s="1" t="s">
        <v>248</v>
      </c>
      <c r="L1625" s="1" t="s">
        <v>45</v>
      </c>
      <c r="M1625" s="1" t="s">
        <v>445</v>
      </c>
      <c r="N1625" s="1" t="s">
        <v>1088</v>
      </c>
      <c r="O1625" s="1" t="s">
        <v>1089</v>
      </c>
      <c r="P1625" s="1" t="s">
        <v>33</v>
      </c>
      <c r="Q1625" s="1" t="s">
        <v>17798</v>
      </c>
      <c r="S1625" s="1" t="s">
        <v>17799</v>
      </c>
      <c r="T1625" s="1" t="s">
        <v>254</v>
      </c>
      <c r="U1625" s="1" t="str">
        <f t="shared" si="6"/>
        <v>TP. Hồ Chí Minh</v>
      </c>
    </row>
    <row r="1626" spans="1:21" ht="15.75" customHeight="1" x14ac:dyDescent="0.25">
      <c r="A1626" s="1" t="s">
        <v>17800</v>
      </c>
      <c r="B1626" s="1" t="s">
        <v>1222</v>
      </c>
      <c r="C1626" s="1" t="s">
        <v>566</v>
      </c>
      <c r="D1626" s="1" t="s">
        <v>17801</v>
      </c>
      <c r="E1626" s="1" t="s">
        <v>386</v>
      </c>
      <c r="F1626" s="1" t="s">
        <v>40</v>
      </c>
      <c r="G1626" s="1" t="s">
        <v>386</v>
      </c>
      <c r="H1626" s="1" t="s">
        <v>17802</v>
      </c>
      <c r="I1626" s="1" t="s">
        <v>17803</v>
      </c>
      <c r="J1626" s="2" t="s">
        <v>17804</v>
      </c>
      <c r="K1626" s="1" t="s">
        <v>248</v>
      </c>
      <c r="L1626" s="1" t="s">
        <v>29</v>
      </c>
      <c r="M1626" s="1" t="s">
        <v>455</v>
      </c>
      <c r="N1626" s="1" t="s">
        <v>491</v>
      </c>
      <c r="O1626" s="1" t="s">
        <v>492</v>
      </c>
      <c r="P1626" s="1" t="s">
        <v>33</v>
      </c>
      <c r="Q1626" s="1" t="s">
        <v>17805</v>
      </c>
      <c r="S1626" s="1" t="s">
        <v>17806</v>
      </c>
      <c r="T1626" s="1" t="s">
        <v>254</v>
      </c>
      <c r="U1626" s="1" t="str">
        <f t="shared" si="6"/>
        <v>TP. Hồ Chí Minh</v>
      </c>
    </row>
    <row r="1627" spans="1:21" ht="15.75" customHeight="1" x14ac:dyDescent="0.25">
      <c r="A1627" s="1" t="s">
        <v>17807</v>
      </c>
      <c r="B1627" s="1" t="s">
        <v>17808</v>
      </c>
      <c r="C1627" s="1" t="s">
        <v>306</v>
      </c>
      <c r="D1627" s="1" t="s">
        <v>7051</v>
      </c>
      <c r="E1627" s="1" t="s">
        <v>386</v>
      </c>
      <c r="F1627" s="1" t="s">
        <v>40</v>
      </c>
      <c r="G1627" s="1" t="s">
        <v>386</v>
      </c>
      <c r="H1627" s="1" t="s">
        <v>17809</v>
      </c>
      <c r="I1627" s="1" t="s">
        <v>17810</v>
      </c>
      <c r="J1627" s="2" t="s">
        <v>17811</v>
      </c>
      <c r="K1627" s="1" t="s">
        <v>248</v>
      </c>
      <c r="L1627" s="1" t="s">
        <v>45</v>
      </c>
      <c r="M1627" s="1" t="s">
        <v>445</v>
      </c>
      <c r="N1627" s="1" t="s">
        <v>446</v>
      </c>
      <c r="O1627" s="1" t="s">
        <v>447</v>
      </c>
      <c r="P1627" s="1" t="s">
        <v>33</v>
      </c>
      <c r="Q1627" s="1" t="s">
        <v>17812</v>
      </c>
      <c r="S1627" s="1" t="s">
        <v>17813</v>
      </c>
      <c r="T1627" s="1" t="s">
        <v>254</v>
      </c>
      <c r="U1627" s="1" t="str">
        <f t="shared" si="6"/>
        <v>TP. Hồ Chí Minh</v>
      </c>
    </row>
    <row r="1628" spans="1:21" ht="15.75" customHeight="1" x14ac:dyDescent="0.25">
      <c r="A1628" s="1" t="s">
        <v>17814</v>
      </c>
      <c r="B1628" s="1" t="s">
        <v>3119</v>
      </c>
      <c r="C1628" s="1" t="s">
        <v>360</v>
      </c>
      <c r="D1628" s="1" t="s">
        <v>7164</v>
      </c>
      <c r="E1628" s="1" t="s">
        <v>1999</v>
      </c>
      <c r="F1628" s="1" t="s">
        <v>24</v>
      </c>
      <c r="G1628" s="1" t="s">
        <v>386</v>
      </c>
      <c r="H1628" s="1" t="s">
        <v>17815</v>
      </c>
      <c r="I1628" s="1" t="s">
        <v>17816</v>
      </c>
      <c r="J1628" s="2" t="s">
        <v>17817</v>
      </c>
      <c r="K1628" s="1" t="s">
        <v>248</v>
      </c>
      <c r="L1628" s="1" t="s">
        <v>45</v>
      </c>
      <c r="M1628" s="1" t="s">
        <v>445</v>
      </c>
      <c r="N1628" s="1" t="s">
        <v>446</v>
      </c>
      <c r="O1628" s="1" t="s">
        <v>447</v>
      </c>
      <c r="P1628" s="1" t="s">
        <v>33</v>
      </c>
      <c r="Q1628" s="1" t="s">
        <v>17818</v>
      </c>
      <c r="S1628" s="1" t="s">
        <v>17819</v>
      </c>
      <c r="T1628" s="1" t="s">
        <v>254</v>
      </c>
      <c r="U1628" s="1" t="str">
        <f t="shared" si="6"/>
        <v>TP. Hồ Chí Minh</v>
      </c>
    </row>
    <row r="1629" spans="1:21" ht="15.75" customHeight="1" x14ac:dyDescent="0.25">
      <c r="A1629" s="1" t="s">
        <v>17820</v>
      </c>
      <c r="B1629" s="1" t="s">
        <v>17821</v>
      </c>
      <c r="C1629" s="1" t="s">
        <v>2550</v>
      </c>
      <c r="D1629" s="1" t="s">
        <v>17822</v>
      </c>
      <c r="E1629" s="1" t="s">
        <v>386</v>
      </c>
      <c r="F1629" s="1" t="s">
        <v>24</v>
      </c>
      <c r="G1629" s="1" t="s">
        <v>386</v>
      </c>
      <c r="H1629" s="1" t="s">
        <v>17823</v>
      </c>
      <c r="I1629" s="1" t="s">
        <v>17824</v>
      </c>
      <c r="J1629" s="2" t="s">
        <v>17825</v>
      </c>
      <c r="K1629" s="1" t="s">
        <v>248</v>
      </c>
      <c r="L1629" s="1" t="s">
        <v>45</v>
      </c>
      <c r="M1629" s="1" t="s">
        <v>445</v>
      </c>
      <c r="N1629" s="1" t="s">
        <v>510</v>
      </c>
      <c r="O1629" s="1" t="s">
        <v>511</v>
      </c>
      <c r="P1629" s="1" t="s">
        <v>33</v>
      </c>
      <c r="Q1629" s="1" t="s">
        <v>17826</v>
      </c>
      <c r="S1629" s="1" t="s">
        <v>17827</v>
      </c>
      <c r="T1629" s="1" t="s">
        <v>254</v>
      </c>
      <c r="U1629" s="1" t="str">
        <f t="shared" si="6"/>
        <v>TP. Hồ Chí Minh</v>
      </c>
    </row>
    <row r="1630" spans="1:21" ht="15.75" customHeight="1" x14ac:dyDescent="0.25">
      <c r="A1630" s="1" t="s">
        <v>17828</v>
      </c>
      <c r="B1630" s="1" t="s">
        <v>6109</v>
      </c>
      <c r="C1630" s="1" t="s">
        <v>24</v>
      </c>
      <c r="D1630" s="1" t="s">
        <v>7812</v>
      </c>
      <c r="E1630" s="1" t="s">
        <v>386</v>
      </c>
      <c r="F1630" s="1" t="s">
        <v>24</v>
      </c>
      <c r="G1630" s="1" t="s">
        <v>386</v>
      </c>
      <c r="H1630" s="1" t="s">
        <v>17829</v>
      </c>
      <c r="I1630" s="1" t="s">
        <v>17830</v>
      </c>
      <c r="J1630" s="2" t="s">
        <v>17831</v>
      </c>
      <c r="K1630" s="1" t="s">
        <v>248</v>
      </c>
      <c r="L1630" s="1" t="s">
        <v>45</v>
      </c>
      <c r="M1630" s="1" t="s">
        <v>445</v>
      </c>
      <c r="N1630" s="1" t="s">
        <v>701</v>
      </c>
      <c r="O1630" s="1" t="s">
        <v>702</v>
      </c>
      <c r="P1630" s="1" t="s">
        <v>33</v>
      </c>
      <c r="Q1630" s="1" t="s">
        <v>17832</v>
      </c>
      <c r="S1630" s="1" t="s">
        <v>17833</v>
      </c>
      <c r="T1630" s="1" t="s">
        <v>254</v>
      </c>
      <c r="U1630" s="1" t="str">
        <f t="shared" si="6"/>
        <v>TP. Hồ Chí Minh</v>
      </c>
    </row>
    <row r="1631" spans="1:21" ht="15.75" customHeight="1" x14ac:dyDescent="0.25">
      <c r="A1631" s="1" t="s">
        <v>17834</v>
      </c>
      <c r="B1631" s="1" t="s">
        <v>3448</v>
      </c>
      <c r="C1631" s="1" t="s">
        <v>327</v>
      </c>
      <c r="D1631" s="1" t="s">
        <v>8639</v>
      </c>
      <c r="E1631" s="1" t="s">
        <v>386</v>
      </c>
      <c r="F1631" s="1" t="s">
        <v>40</v>
      </c>
      <c r="G1631" s="1" t="s">
        <v>386</v>
      </c>
      <c r="H1631" s="1" t="s">
        <v>17835</v>
      </c>
      <c r="I1631" s="1" t="s">
        <v>17836</v>
      </c>
      <c r="J1631" s="2" t="s">
        <v>17837</v>
      </c>
      <c r="K1631" s="1" t="s">
        <v>248</v>
      </c>
      <c r="L1631" s="1" t="s">
        <v>29</v>
      </c>
      <c r="M1631" s="1" t="s">
        <v>455</v>
      </c>
      <c r="N1631" s="1" t="s">
        <v>456</v>
      </c>
      <c r="O1631" s="1" t="s">
        <v>457</v>
      </c>
      <c r="P1631" s="1" t="s">
        <v>33</v>
      </c>
      <c r="Q1631" s="1" t="s">
        <v>17838</v>
      </c>
      <c r="S1631" s="1" t="s">
        <v>17839</v>
      </c>
      <c r="T1631" s="1" t="s">
        <v>254</v>
      </c>
      <c r="U1631" s="1" t="str">
        <f t="shared" si="6"/>
        <v>TP. Hồ Chí Minh</v>
      </c>
    </row>
    <row r="1632" spans="1:21" ht="15.75" customHeight="1" x14ac:dyDescent="0.25">
      <c r="A1632" s="1" t="s">
        <v>17840</v>
      </c>
      <c r="B1632" s="1" t="s">
        <v>1715</v>
      </c>
      <c r="C1632" s="1" t="s">
        <v>327</v>
      </c>
      <c r="D1632" s="1" t="s">
        <v>14123</v>
      </c>
      <c r="E1632" s="1" t="s">
        <v>107</v>
      </c>
      <c r="F1632" s="1" t="s">
        <v>40</v>
      </c>
      <c r="G1632" s="1" t="s">
        <v>386</v>
      </c>
      <c r="H1632" s="1" t="s">
        <v>17841</v>
      </c>
      <c r="I1632" s="1" t="s">
        <v>17842</v>
      </c>
      <c r="J1632" s="2" t="s">
        <v>17843</v>
      </c>
      <c r="K1632" s="1" t="s">
        <v>248</v>
      </c>
      <c r="L1632" s="1" t="s">
        <v>45</v>
      </c>
      <c r="M1632" s="1" t="s">
        <v>445</v>
      </c>
      <c r="N1632" s="1" t="s">
        <v>701</v>
      </c>
      <c r="O1632" s="1" t="s">
        <v>702</v>
      </c>
      <c r="P1632" s="1" t="s">
        <v>33</v>
      </c>
      <c r="Q1632" s="1" t="s">
        <v>17844</v>
      </c>
      <c r="S1632" s="1" t="s">
        <v>17845</v>
      </c>
      <c r="T1632" s="1" t="s">
        <v>254</v>
      </c>
      <c r="U1632" s="1" t="str">
        <f t="shared" si="6"/>
        <v>TP. Hồ Chí Minh</v>
      </c>
    </row>
    <row r="1633" spans="1:21" ht="15.75" customHeight="1" x14ac:dyDescent="0.25">
      <c r="A1633" s="1" t="s">
        <v>6888</v>
      </c>
      <c r="B1633" s="1" t="s">
        <v>6889</v>
      </c>
      <c r="C1633" s="1" t="s">
        <v>1671</v>
      </c>
      <c r="D1633" s="1" t="s">
        <v>7534</v>
      </c>
      <c r="E1633" s="1" t="s">
        <v>1844</v>
      </c>
      <c r="F1633" s="1" t="s">
        <v>24</v>
      </c>
      <c r="G1633" s="1" t="s">
        <v>1844</v>
      </c>
      <c r="H1633" s="1" t="s">
        <v>7535</v>
      </c>
      <c r="I1633" s="1" t="s">
        <v>7536</v>
      </c>
      <c r="J1633" s="2" t="s">
        <v>7537</v>
      </c>
      <c r="K1633" s="1" t="s">
        <v>184</v>
      </c>
      <c r="L1633" s="1" t="s">
        <v>45</v>
      </c>
      <c r="M1633" s="1" t="s">
        <v>185</v>
      </c>
      <c r="N1633" s="1" t="s">
        <v>228</v>
      </c>
      <c r="O1633" s="1" t="s">
        <v>229</v>
      </c>
      <c r="P1633" s="1" t="s">
        <v>33</v>
      </c>
      <c r="Q1633" s="1" t="s">
        <v>7538</v>
      </c>
      <c r="S1633" s="1" t="s">
        <v>7539</v>
      </c>
      <c r="T1633" s="1" t="s">
        <v>190</v>
      </c>
      <c r="U1633" s="1" t="str">
        <f t="shared" si="6"/>
        <v>Hải Dương</v>
      </c>
    </row>
    <row r="1634" spans="1:21" ht="15.75" customHeight="1" x14ac:dyDescent="0.25">
      <c r="A1634" s="1" t="s">
        <v>1015</v>
      </c>
      <c r="B1634" s="1" t="s">
        <v>1016</v>
      </c>
      <c r="C1634" s="1" t="s">
        <v>244</v>
      </c>
      <c r="D1634" s="1" t="s">
        <v>7095</v>
      </c>
      <c r="E1634" s="1" t="s">
        <v>97</v>
      </c>
      <c r="F1634" s="1" t="s">
        <v>40</v>
      </c>
      <c r="G1634" s="1" t="s">
        <v>97</v>
      </c>
      <c r="H1634" s="1" t="s">
        <v>1017</v>
      </c>
      <c r="I1634" s="1" t="s">
        <v>1018</v>
      </c>
      <c r="J1634" s="2" t="s">
        <v>1019</v>
      </c>
      <c r="K1634" s="1" t="s">
        <v>184</v>
      </c>
      <c r="L1634" s="1" t="s">
        <v>29</v>
      </c>
      <c r="M1634" s="1" t="s">
        <v>207</v>
      </c>
      <c r="N1634" s="1" t="s">
        <v>208</v>
      </c>
      <c r="O1634" s="1" t="s">
        <v>209</v>
      </c>
      <c r="P1634" s="1" t="s">
        <v>33</v>
      </c>
      <c r="Q1634" s="1" t="s">
        <v>1020</v>
      </c>
      <c r="S1634" s="1" t="s">
        <v>1021</v>
      </c>
      <c r="T1634" s="1" t="s">
        <v>190</v>
      </c>
      <c r="U1634" s="1" t="str">
        <f t="shared" si="6"/>
        <v>Hà Nội</v>
      </c>
    </row>
    <row r="1635" spans="1:21" ht="15.75" customHeight="1" x14ac:dyDescent="0.25">
      <c r="A1635" s="1" t="s">
        <v>1022</v>
      </c>
      <c r="B1635" s="1" t="s">
        <v>1023</v>
      </c>
      <c r="C1635" s="1" t="s">
        <v>180</v>
      </c>
      <c r="D1635" s="1" t="s">
        <v>7096</v>
      </c>
      <c r="E1635" s="1" t="s">
        <v>97</v>
      </c>
      <c r="F1635" s="1" t="s">
        <v>40</v>
      </c>
      <c r="G1635" s="1" t="s">
        <v>97</v>
      </c>
      <c r="H1635" s="1" t="s">
        <v>1024</v>
      </c>
      <c r="I1635" s="1" t="s">
        <v>1025</v>
      </c>
      <c r="J1635" s="2" t="s">
        <v>1026</v>
      </c>
      <c r="K1635" s="1" t="s">
        <v>184</v>
      </c>
      <c r="L1635" s="1" t="s">
        <v>45</v>
      </c>
      <c r="M1635" s="1" t="s">
        <v>185</v>
      </c>
      <c r="N1635" s="1" t="s">
        <v>1027</v>
      </c>
      <c r="O1635" s="1" t="s">
        <v>1028</v>
      </c>
      <c r="P1635" s="1" t="s">
        <v>33</v>
      </c>
      <c r="Q1635" s="1" t="s">
        <v>1029</v>
      </c>
      <c r="S1635" s="1" t="s">
        <v>1030</v>
      </c>
      <c r="T1635" s="1" t="s">
        <v>190</v>
      </c>
      <c r="U1635" s="1" t="str">
        <f t="shared" si="6"/>
        <v>Hà Nội</v>
      </c>
    </row>
    <row r="1636" spans="1:21" ht="15.75" customHeight="1" x14ac:dyDescent="0.25">
      <c r="A1636" s="1" t="s">
        <v>1031</v>
      </c>
      <c r="B1636" s="1" t="s">
        <v>1032</v>
      </c>
      <c r="C1636" s="1" t="s">
        <v>39</v>
      </c>
      <c r="D1636" s="1" t="s">
        <v>7097</v>
      </c>
      <c r="E1636" s="1" t="s">
        <v>97</v>
      </c>
      <c r="F1636" s="1" t="s">
        <v>40</v>
      </c>
      <c r="G1636" s="1" t="s">
        <v>97</v>
      </c>
      <c r="H1636" s="1" t="s">
        <v>1033</v>
      </c>
      <c r="I1636" s="1" t="s">
        <v>1034</v>
      </c>
      <c r="J1636" s="2" t="s">
        <v>1035</v>
      </c>
      <c r="K1636" s="1" t="s">
        <v>184</v>
      </c>
      <c r="L1636" s="1" t="s">
        <v>29</v>
      </c>
      <c r="M1636" s="1" t="s">
        <v>207</v>
      </c>
      <c r="N1636" s="1" t="s">
        <v>822</v>
      </c>
      <c r="O1636" s="1" t="s">
        <v>823</v>
      </c>
      <c r="P1636" s="1" t="s">
        <v>867</v>
      </c>
      <c r="Q1636" s="1" t="s">
        <v>1036</v>
      </c>
      <c r="S1636" s="1" t="s">
        <v>1037</v>
      </c>
      <c r="T1636" s="1" t="s">
        <v>190</v>
      </c>
      <c r="U1636" s="1" t="str">
        <f t="shared" si="6"/>
        <v>Hà Nội</v>
      </c>
    </row>
    <row r="1637" spans="1:21" ht="15.75" customHeight="1" x14ac:dyDescent="0.25">
      <c r="A1637" s="1" t="s">
        <v>1038</v>
      </c>
      <c r="B1637" s="1" t="s">
        <v>1039</v>
      </c>
      <c r="C1637" s="1" t="s">
        <v>39</v>
      </c>
      <c r="D1637" s="1" t="s">
        <v>7098</v>
      </c>
      <c r="E1637" s="1" t="s">
        <v>97</v>
      </c>
      <c r="F1637" s="1" t="s">
        <v>40</v>
      </c>
      <c r="G1637" s="1" t="s">
        <v>97</v>
      </c>
      <c r="H1637" s="1" t="s">
        <v>1040</v>
      </c>
      <c r="I1637" s="1" t="s">
        <v>1041</v>
      </c>
      <c r="J1637" s="2" t="s">
        <v>1042</v>
      </c>
      <c r="K1637" s="1" t="s">
        <v>184</v>
      </c>
      <c r="L1637" s="1" t="s">
        <v>45</v>
      </c>
      <c r="M1637" s="1" t="s">
        <v>185</v>
      </c>
      <c r="N1637" s="1" t="s">
        <v>186</v>
      </c>
      <c r="O1637" s="1" t="s">
        <v>187</v>
      </c>
      <c r="P1637" s="1" t="s">
        <v>33</v>
      </c>
      <c r="Q1637" s="1" t="s">
        <v>1043</v>
      </c>
      <c r="S1637" s="1" t="s">
        <v>1044</v>
      </c>
      <c r="T1637" s="1" t="s">
        <v>190</v>
      </c>
      <c r="U1637" s="1" t="str">
        <f t="shared" si="6"/>
        <v>Hà Nội</v>
      </c>
    </row>
    <row r="1638" spans="1:21" ht="15.75" customHeight="1" x14ac:dyDescent="0.25">
      <c r="A1638" s="1" t="s">
        <v>1045</v>
      </c>
      <c r="B1638" s="1" t="s">
        <v>1046</v>
      </c>
      <c r="C1638" s="1" t="s">
        <v>244</v>
      </c>
      <c r="D1638" s="1" t="s">
        <v>7067</v>
      </c>
      <c r="E1638" s="1" t="s">
        <v>587</v>
      </c>
      <c r="F1638" s="1" t="s">
        <v>40</v>
      </c>
      <c r="G1638" s="1" t="s">
        <v>97</v>
      </c>
      <c r="H1638" s="1" t="s">
        <v>1047</v>
      </c>
      <c r="I1638" s="1" t="s">
        <v>1048</v>
      </c>
      <c r="J1638" s="2" t="s">
        <v>1049</v>
      </c>
      <c r="K1638" s="1" t="s">
        <v>184</v>
      </c>
      <c r="L1638" s="1" t="s">
        <v>29</v>
      </c>
      <c r="M1638" s="1" t="s">
        <v>207</v>
      </c>
      <c r="N1638" s="1" t="s">
        <v>990</v>
      </c>
      <c r="O1638" s="1" t="s">
        <v>991</v>
      </c>
      <c r="P1638" s="1" t="s">
        <v>33</v>
      </c>
      <c r="Q1638" s="1" t="s">
        <v>1050</v>
      </c>
      <c r="S1638" s="1" t="s">
        <v>1051</v>
      </c>
      <c r="T1638" s="1" t="s">
        <v>190</v>
      </c>
      <c r="U1638" s="1" t="str">
        <f t="shared" si="6"/>
        <v>Hà Nội</v>
      </c>
    </row>
    <row r="1639" spans="1:21" ht="15.75" customHeight="1" x14ac:dyDescent="0.25">
      <c r="A1639" s="1" t="s">
        <v>1052</v>
      </c>
      <c r="B1639" s="1" t="s">
        <v>1053</v>
      </c>
      <c r="C1639" s="1" t="s">
        <v>39</v>
      </c>
      <c r="D1639" s="1" t="s">
        <v>7099</v>
      </c>
      <c r="E1639" s="1" t="s">
        <v>97</v>
      </c>
      <c r="F1639" s="1" t="s">
        <v>40</v>
      </c>
      <c r="G1639" s="1" t="s">
        <v>97</v>
      </c>
      <c r="H1639" s="1" t="s">
        <v>1054</v>
      </c>
      <c r="I1639" s="1" t="s">
        <v>1055</v>
      </c>
      <c r="J1639" s="2" t="s">
        <v>1056</v>
      </c>
      <c r="K1639" s="1" t="s">
        <v>184</v>
      </c>
      <c r="L1639" s="1" t="s">
        <v>29</v>
      </c>
      <c r="M1639" s="1" t="s">
        <v>207</v>
      </c>
      <c r="N1639" s="1" t="s">
        <v>822</v>
      </c>
      <c r="O1639" s="1" t="s">
        <v>823</v>
      </c>
      <c r="P1639" s="1" t="s">
        <v>33</v>
      </c>
      <c r="Q1639" s="1" t="s">
        <v>1057</v>
      </c>
      <c r="S1639" s="1" t="s">
        <v>1058</v>
      </c>
      <c r="T1639" s="1" t="s">
        <v>190</v>
      </c>
      <c r="U1639" s="1" t="str">
        <f t="shared" si="6"/>
        <v>Hà Nội</v>
      </c>
    </row>
    <row r="1640" spans="1:21" ht="15.75" customHeight="1" x14ac:dyDescent="0.25">
      <c r="A1640" s="1" t="s">
        <v>1059</v>
      </c>
      <c r="B1640" s="1" t="s">
        <v>1060</v>
      </c>
      <c r="C1640" s="1" t="s">
        <v>1061</v>
      </c>
      <c r="D1640" s="1" t="s">
        <v>7100</v>
      </c>
      <c r="E1640" s="1" t="s">
        <v>480</v>
      </c>
      <c r="F1640" s="1" t="s">
        <v>40</v>
      </c>
      <c r="G1640" s="1" t="s">
        <v>480</v>
      </c>
      <c r="H1640" s="1" t="s">
        <v>1062</v>
      </c>
      <c r="I1640" s="1" t="s">
        <v>1063</v>
      </c>
      <c r="J1640" s="2" t="s">
        <v>1064</v>
      </c>
      <c r="K1640" s="1" t="s">
        <v>28</v>
      </c>
      <c r="L1640" s="1" t="s">
        <v>80</v>
      </c>
      <c r="M1640" s="1" t="s">
        <v>310</v>
      </c>
      <c r="N1640" s="1" t="s">
        <v>410</v>
      </c>
      <c r="O1640" s="1" t="s">
        <v>411</v>
      </c>
      <c r="P1640" s="1" t="s">
        <v>33</v>
      </c>
      <c r="Q1640" s="1" t="s">
        <v>1065</v>
      </c>
      <c r="S1640" s="1" t="s">
        <v>1066</v>
      </c>
      <c r="T1640" s="1" t="s">
        <v>36</v>
      </c>
      <c r="U1640" s="1" t="str">
        <f t="shared" si="6"/>
        <v>Quảng Ninh</v>
      </c>
    </row>
    <row r="1641" spans="1:21" ht="15.75" customHeight="1" x14ac:dyDescent="0.25">
      <c r="A1641" s="1" t="s">
        <v>17846</v>
      </c>
      <c r="B1641" s="1" t="s">
        <v>3892</v>
      </c>
      <c r="C1641" s="1" t="s">
        <v>317</v>
      </c>
      <c r="D1641" s="1" t="s">
        <v>10589</v>
      </c>
      <c r="E1641" s="1" t="s">
        <v>1819</v>
      </c>
      <c r="F1641" s="1" t="s">
        <v>24</v>
      </c>
      <c r="G1641" s="1" t="s">
        <v>1819</v>
      </c>
      <c r="H1641" s="1" t="s">
        <v>17847</v>
      </c>
      <c r="I1641" s="1" t="s">
        <v>17848</v>
      </c>
      <c r="J1641" s="2" t="s">
        <v>17849</v>
      </c>
      <c r="K1641" s="1" t="s">
        <v>28</v>
      </c>
      <c r="L1641" s="1" t="s">
        <v>80</v>
      </c>
      <c r="M1641" s="1" t="s">
        <v>310</v>
      </c>
      <c r="N1641" s="1" t="s">
        <v>390</v>
      </c>
      <c r="O1641" s="1" t="s">
        <v>391</v>
      </c>
      <c r="P1641" s="1" t="s">
        <v>33</v>
      </c>
      <c r="Q1641" s="1" t="s">
        <v>17850</v>
      </c>
      <c r="S1641" s="1" t="s">
        <v>17851</v>
      </c>
      <c r="T1641" s="1" t="s">
        <v>36</v>
      </c>
      <c r="U1641" s="1" t="str">
        <f t="shared" si="6"/>
        <v>Phú Yên</v>
      </c>
    </row>
    <row r="1642" spans="1:21" ht="15.75" customHeight="1" x14ac:dyDescent="0.25">
      <c r="A1642" s="1" t="s">
        <v>17852</v>
      </c>
      <c r="B1642" s="1" t="s">
        <v>565</v>
      </c>
      <c r="C1642" s="1" t="s">
        <v>566</v>
      </c>
      <c r="D1642" s="1" t="s">
        <v>10467</v>
      </c>
      <c r="E1642" s="1" t="s">
        <v>386</v>
      </c>
      <c r="F1642" s="1" t="s">
        <v>40</v>
      </c>
      <c r="G1642" s="1" t="s">
        <v>386</v>
      </c>
      <c r="H1642" s="1" t="s">
        <v>17853</v>
      </c>
      <c r="I1642" s="1" t="s">
        <v>17854</v>
      </c>
      <c r="J1642" s="2" t="s">
        <v>17855</v>
      </c>
      <c r="K1642" s="1" t="s">
        <v>28</v>
      </c>
      <c r="L1642" s="1" t="s">
        <v>80</v>
      </c>
      <c r="M1642" s="1" t="s">
        <v>310</v>
      </c>
      <c r="N1642" s="1" t="s">
        <v>410</v>
      </c>
      <c r="O1642" s="1" t="s">
        <v>411</v>
      </c>
      <c r="P1642" s="1" t="s">
        <v>33</v>
      </c>
      <c r="Q1642" s="1" t="s">
        <v>17856</v>
      </c>
      <c r="S1642" s="1" t="s">
        <v>17857</v>
      </c>
      <c r="T1642" s="1" t="s">
        <v>36</v>
      </c>
      <c r="U1642" s="1" t="str">
        <f t="shared" si="6"/>
        <v>TP. Hồ Chí Minh</v>
      </c>
    </row>
    <row r="1643" spans="1:21" ht="15.75" customHeight="1" x14ac:dyDescent="0.25">
      <c r="A1643" s="1" t="s">
        <v>17858</v>
      </c>
      <c r="B1643" s="1" t="s">
        <v>6259</v>
      </c>
      <c r="C1643" s="1" t="s">
        <v>1207</v>
      </c>
      <c r="D1643" s="1" t="s">
        <v>13443</v>
      </c>
      <c r="E1643" s="1" t="s">
        <v>386</v>
      </c>
      <c r="F1643" s="1" t="s">
        <v>24</v>
      </c>
      <c r="G1643" s="1" t="s">
        <v>386</v>
      </c>
      <c r="H1643" s="1" t="s">
        <v>17859</v>
      </c>
      <c r="I1643" s="1" t="s">
        <v>17860</v>
      </c>
      <c r="J1643" s="2" t="s">
        <v>17861</v>
      </c>
      <c r="K1643" s="1" t="s">
        <v>28</v>
      </c>
      <c r="L1643" s="1" t="s">
        <v>45</v>
      </c>
      <c r="M1643" s="1" t="s">
        <v>259</v>
      </c>
      <c r="N1643" s="1" t="s">
        <v>281</v>
      </c>
      <c r="O1643" s="1" t="s">
        <v>282</v>
      </c>
      <c r="P1643" s="1" t="s">
        <v>33</v>
      </c>
      <c r="Q1643" s="1" t="s">
        <v>17862</v>
      </c>
      <c r="S1643" s="1" t="s">
        <v>17863</v>
      </c>
      <c r="T1643" s="1" t="s">
        <v>36</v>
      </c>
      <c r="U1643" s="1" t="str">
        <f t="shared" si="6"/>
        <v>TP. Hồ Chí Minh</v>
      </c>
    </row>
    <row r="1644" spans="1:21" ht="15.75" customHeight="1" x14ac:dyDescent="0.25">
      <c r="A1644" s="1" t="s">
        <v>17864</v>
      </c>
      <c r="B1644" s="1" t="s">
        <v>17865</v>
      </c>
      <c r="C1644" s="1" t="s">
        <v>5132</v>
      </c>
      <c r="D1644" s="1" t="s">
        <v>17693</v>
      </c>
      <c r="E1644" s="1" t="s">
        <v>386</v>
      </c>
      <c r="F1644" s="1" t="s">
        <v>40</v>
      </c>
      <c r="G1644" s="1" t="s">
        <v>386</v>
      </c>
      <c r="H1644" s="1" t="s">
        <v>17866</v>
      </c>
      <c r="I1644" s="1" t="s">
        <v>17867</v>
      </c>
      <c r="J1644" s="2" t="s">
        <v>17868</v>
      </c>
      <c r="K1644" s="1" t="s">
        <v>28</v>
      </c>
      <c r="L1644" s="1" t="s">
        <v>29</v>
      </c>
      <c r="M1644" s="1" t="s">
        <v>30</v>
      </c>
      <c r="N1644" s="1" t="s">
        <v>897</v>
      </c>
      <c r="O1644" s="1" t="s">
        <v>898</v>
      </c>
      <c r="P1644" s="1" t="s">
        <v>33</v>
      </c>
      <c r="Q1644" s="1" t="s">
        <v>17869</v>
      </c>
      <c r="S1644" s="1" t="s">
        <v>17870</v>
      </c>
      <c r="T1644" s="1" t="s">
        <v>36</v>
      </c>
      <c r="U1644" s="1" t="str">
        <f t="shared" si="6"/>
        <v>TP. Hồ Chí Minh</v>
      </c>
    </row>
    <row r="1645" spans="1:21" ht="15.75" customHeight="1" x14ac:dyDescent="0.25">
      <c r="A1645" s="1" t="s">
        <v>17871</v>
      </c>
      <c r="B1645" s="1" t="s">
        <v>1693</v>
      </c>
      <c r="C1645" s="1" t="s">
        <v>39</v>
      </c>
      <c r="D1645" s="1" t="s">
        <v>13802</v>
      </c>
      <c r="E1645" s="1" t="s">
        <v>386</v>
      </c>
      <c r="F1645" s="1" t="s">
        <v>40</v>
      </c>
      <c r="G1645" s="1" t="s">
        <v>386</v>
      </c>
      <c r="H1645" s="1" t="s">
        <v>17872</v>
      </c>
      <c r="I1645" s="1" t="s">
        <v>17873</v>
      </c>
      <c r="J1645" s="2" t="s">
        <v>17874</v>
      </c>
      <c r="K1645" s="1" t="s">
        <v>28</v>
      </c>
      <c r="L1645" s="1" t="s">
        <v>29</v>
      </c>
      <c r="M1645" s="1" t="s">
        <v>30</v>
      </c>
      <c r="N1645" s="1" t="s">
        <v>855</v>
      </c>
      <c r="O1645" s="1" t="s">
        <v>856</v>
      </c>
      <c r="P1645" s="1" t="s">
        <v>33</v>
      </c>
      <c r="Q1645" s="1" t="s">
        <v>17875</v>
      </c>
      <c r="S1645" s="1" t="s">
        <v>17876</v>
      </c>
      <c r="T1645" s="1" t="s">
        <v>36</v>
      </c>
      <c r="U1645" s="1" t="str">
        <f t="shared" si="6"/>
        <v>TP. Hồ Chí Minh</v>
      </c>
    </row>
    <row r="1646" spans="1:21" ht="15.75" customHeight="1" x14ac:dyDescent="0.25">
      <c r="A1646" s="1" t="s">
        <v>17877</v>
      </c>
      <c r="B1646" s="1" t="s">
        <v>1719</v>
      </c>
      <c r="C1646" s="1" t="s">
        <v>214</v>
      </c>
      <c r="D1646" s="1" t="s">
        <v>15664</v>
      </c>
      <c r="E1646" s="1" t="s">
        <v>386</v>
      </c>
      <c r="F1646" s="1" t="s">
        <v>40</v>
      </c>
      <c r="G1646" s="1" t="s">
        <v>386</v>
      </c>
      <c r="H1646" s="1" t="s">
        <v>17878</v>
      </c>
      <c r="I1646" s="1" t="s">
        <v>17879</v>
      </c>
      <c r="J1646" s="2" t="s">
        <v>17880</v>
      </c>
      <c r="K1646" s="1" t="s">
        <v>28</v>
      </c>
      <c r="L1646" s="1" t="s">
        <v>29</v>
      </c>
      <c r="M1646" s="1" t="s">
        <v>30</v>
      </c>
      <c r="N1646" s="1" t="s">
        <v>290</v>
      </c>
      <c r="O1646" s="1" t="s">
        <v>291</v>
      </c>
      <c r="P1646" s="1" t="s">
        <v>33</v>
      </c>
      <c r="Q1646" s="1" t="s">
        <v>17881</v>
      </c>
      <c r="S1646" s="1" t="s">
        <v>17882</v>
      </c>
      <c r="T1646" s="1" t="s">
        <v>36</v>
      </c>
      <c r="U1646" s="1" t="str">
        <f t="shared" si="6"/>
        <v>TP. Hồ Chí Minh</v>
      </c>
    </row>
    <row r="1647" spans="1:21" ht="15.75" customHeight="1" x14ac:dyDescent="0.25">
      <c r="A1647" s="1" t="s">
        <v>17883</v>
      </c>
      <c r="B1647" s="1" t="s">
        <v>1719</v>
      </c>
      <c r="C1647" s="1" t="s">
        <v>66</v>
      </c>
      <c r="D1647" s="1" t="s">
        <v>17884</v>
      </c>
      <c r="E1647" s="1" t="s">
        <v>1183</v>
      </c>
      <c r="F1647" s="1" t="s">
        <v>24</v>
      </c>
      <c r="G1647" s="1" t="s">
        <v>386</v>
      </c>
      <c r="H1647" s="1" t="s">
        <v>17885</v>
      </c>
      <c r="I1647" s="1" t="s">
        <v>17886</v>
      </c>
      <c r="J1647" s="2" t="s">
        <v>17887</v>
      </c>
      <c r="K1647" s="1" t="s">
        <v>28</v>
      </c>
      <c r="L1647" s="1" t="s">
        <v>80</v>
      </c>
      <c r="M1647" s="1" t="s">
        <v>310</v>
      </c>
      <c r="N1647" s="1" t="s">
        <v>311</v>
      </c>
      <c r="O1647" s="1" t="s">
        <v>312</v>
      </c>
      <c r="P1647" s="1" t="s">
        <v>33</v>
      </c>
      <c r="Q1647" s="1" t="s">
        <v>17888</v>
      </c>
      <c r="S1647" s="1" t="s">
        <v>17889</v>
      </c>
      <c r="T1647" s="1" t="s">
        <v>36</v>
      </c>
      <c r="U1647" s="1" t="str">
        <f t="shared" si="6"/>
        <v>TP. Hồ Chí Minh</v>
      </c>
    </row>
    <row r="1648" spans="1:21" ht="15.75" customHeight="1" x14ac:dyDescent="0.25">
      <c r="A1648" s="1" t="s">
        <v>1067</v>
      </c>
      <c r="B1648" s="1" t="s">
        <v>1068</v>
      </c>
      <c r="C1648" s="1" t="s">
        <v>345</v>
      </c>
      <c r="D1648" s="1" t="s">
        <v>7092</v>
      </c>
      <c r="E1648" s="1" t="s">
        <v>386</v>
      </c>
      <c r="F1648" s="1" t="s">
        <v>24</v>
      </c>
      <c r="G1648" s="1" t="s">
        <v>23</v>
      </c>
      <c r="H1648" s="1" t="s">
        <v>1069</v>
      </c>
      <c r="I1648" s="1" t="s">
        <v>1070</v>
      </c>
      <c r="J1648" s="2" t="s">
        <v>1071</v>
      </c>
      <c r="K1648" s="1" t="s">
        <v>28</v>
      </c>
      <c r="L1648" s="1" t="s">
        <v>29</v>
      </c>
      <c r="M1648" s="1" t="s">
        <v>399</v>
      </c>
      <c r="N1648" s="1" t="s">
        <v>400</v>
      </c>
      <c r="O1648" s="1" t="s">
        <v>401</v>
      </c>
      <c r="P1648" s="1" t="s">
        <v>33</v>
      </c>
      <c r="Q1648" s="1" t="s">
        <v>1072</v>
      </c>
      <c r="S1648" s="1" t="s">
        <v>1073</v>
      </c>
      <c r="T1648" s="1" t="s">
        <v>36</v>
      </c>
      <c r="U1648" s="1" t="str">
        <f t="shared" si="6"/>
        <v>Hà Tĩnh</v>
      </c>
    </row>
    <row r="1649" spans="1:21" ht="15.75" customHeight="1" x14ac:dyDescent="0.25">
      <c r="A1649" s="1" t="s">
        <v>17890</v>
      </c>
      <c r="B1649" s="1" t="s">
        <v>17891</v>
      </c>
      <c r="C1649" s="1" t="s">
        <v>170</v>
      </c>
      <c r="D1649" s="1" t="s">
        <v>17892</v>
      </c>
      <c r="E1649" s="1" t="s">
        <v>386</v>
      </c>
      <c r="F1649" s="1" t="s">
        <v>40</v>
      </c>
      <c r="G1649" s="1" t="s">
        <v>386</v>
      </c>
      <c r="H1649" s="1" t="s">
        <v>17893</v>
      </c>
      <c r="I1649" s="1" t="s">
        <v>17894</v>
      </c>
      <c r="J1649" s="2" t="s">
        <v>17895</v>
      </c>
      <c r="K1649" s="1" t="s">
        <v>28</v>
      </c>
      <c r="L1649" s="1" t="s">
        <v>45</v>
      </c>
      <c r="M1649" s="1" t="s">
        <v>259</v>
      </c>
      <c r="N1649" s="1" t="s">
        <v>420</v>
      </c>
      <c r="O1649" s="1" t="s">
        <v>421</v>
      </c>
      <c r="P1649" s="1" t="s">
        <v>33</v>
      </c>
      <c r="Q1649" s="1" t="s">
        <v>17896</v>
      </c>
      <c r="S1649" s="1" t="s">
        <v>17897</v>
      </c>
      <c r="T1649" s="1" t="s">
        <v>36</v>
      </c>
      <c r="U1649" s="1" t="str">
        <f t="shared" si="6"/>
        <v>TP. Hồ Chí Minh</v>
      </c>
    </row>
    <row r="1650" spans="1:21" ht="15.75" customHeight="1" x14ac:dyDescent="0.25">
      <c r="A1650" s="1" t="s">
        <v>17898</v>
      </c>
      <c r="B1650" s="1" t="s">
        <v>5270</v>
      </c>
      <c r="C1650" s="1" t="s">
        <v>317</v>
      </c>
      <c r="D1650" s="1" t="s">
        <v>10926</v>
      </c>
      <c r="E1650" s="1" t="s">
        <v>386</v>
      </c>
      <c r="F1650" s="1" t="s">
        <v>40</v>
      </c>
      <c r="G1650" s="1" t="s">
        <v>386</v>
      </c>
      <c r="H1650" s="1" t="s">
        <v>17899</v>
      </c>
      <c r="I1650" s="1" t="s">
        <v>17900</v>
      </c>
      <c r="J1650" s="2" t="s">
        <v>17901</v>
      </c>
      <c r="K1650" s="1" t="s">
        <v>28</v>
      </c>
      <c r="L1650" s="1" t="s">
        <v>7328</v>
      </c>
      <c r="M1650" s="1" t="s">
        <v>7990</v>
      </c>
      <c r="N1650" s="1" t="s">
        <v>7991</v>
      </c>
      <c r="O1650" s="1" t="s">
        <v>7992</v>
      </c>
      <c r="P1650" s="1" t="s">
        <v>33</v>
      </c>
      <c r="Q1650" s="1" t="s">
        <v>17902</v>
      </c>
      <c r="S1650" s="1" t="s">
        <v>17903</v>
      </c>
      <c r="T1650" s="1" t="s">
        <v>36</v>
      </c>
      <c r="U1650" s="1" t="str">
        <f t="shared" si="6"/>
        <v>TP. Hồ Chí Minh</v>
      </c>
    </row>
    <row r="1651" spans="1:21" ht="15.75" customHeight="1" x14ac:dyDescent="0.25">
      <c r="A1651" s="1" t="s">
        <v>17904</v>
      </c>
      <c r="B1651" s="1" t="s">
        <v>2934</v>
      </c>
      <c r="C1651" s="1" t="s">
        <v>1716</v>
      </c>
      <c r="D1651" s="1" t="s">
        <v>8382</v>
      </c>
      <c r="E1651" s="1" t="s">
        <v>386</v>
      </c>
      <c r="F1651" s="1" t="s">
        <v>40</v>
      </c>
      <c r="G1651" s="1" t="s">
        <v>386</v>
      </c>
      <c r="H1651" s="1" t="s">
        <v>17905</v>
      </c>
      <c r="I1651" s="1" t="s">
        <v>17906</v>
      </c>
      <c r="J1651" s="2" t="s">
        <v>17907</v>
      </c>
      <c r="K1651" s="1" t="s">
        <v>28</v>
      </c>
      <c r="L1651" s="1" t="s">
        <v>80</v>
      </c>
      <c r="M1651" s="1" t="s">
        <v>310</v>
      </c>
      <c r="N1651" s="1" t="s">
        <v>390</v>
      </c>
      <c r="O1651" s="1" t="s">
        <v>391</v>
      </c>
      <c r="P1651" s="1" t="s">
        <v>33</v>
      </c>
      <c r="Q1651" s="1" t="s">
        <v>17908</v>
      </c>
      <c r="S1651" s="1" t="s">
        <v>17909</v>
      </c>
      <c r="T1651" s="1" t="s">
        <v>36</v>
      </c>
      <c r="U1651" s="1" t="str">
        <f t="shared" si="6"/>
        <v>TP. Hồ Chí Minh</v>
      </c>
    </row>
    <row r="1652" spans="1:21" ht="15.75" customHeight="1" x14ac:dyDescent="0.25">
      <c r="A1652" s="1" t="s">
        <v>17910</v>
      </c>
      <c r="B1652" s="1" t="s">
        <v>2255</v>
      </c>
      <c r="C1652" s="1" t="s">
        <v>54</v>
      </c>
      <c r="D1652" s="1" t="s">
        <v>9976</v>
      </c>
      <c r="E1652" s="1" t="s">
        <v>386</v>
      </c>
      <c r="F1652" s="1" t="s">
        <v>40</v>
      </c>
      <c r="G1652" s="1" t="s">
        <v>386</v>
      </c>
      <c r="H1652" s="1" t="s">
        <v>17911</v>
      </c>
      <c r="I1652" s="1" t="s">
        <v>17912</v>
      </c>
      <c r="J1652" s="2" t="s">
        <v>17913</v>
      </c>
      <c r="K1652" s="1" t="s">
        <v>28</v>
      </c>
      <c r="L1652" s="1" t="s">
        <v>29</v>
      </c>
      <c r="M1652" s="1" t="s">
        <v>30</v>
      </c>
      <c r="N1652" s="1" t="s">
        <v>290</v>
      </c>
      <c r="O1652" s="1" t="s">
        <v>291</v>
      </c>
      <c r="P1652" s="1" t="s">
        <v>33</v>
      </c>
      <c r="Q1652" s="1" t="s">
        <v>17914</v>
      </c>
      <c r="S1652" s="1" t="s">
        <v>17915</v>
      </c>
      <c r="T1652" s="1" t="s">
        <v>36</v>
      </c>
      <c r="U1652" s="1" t="str">
        <f t="shared" si="6"/>
        <v>TP. Hồ Chí Minh</v>
      </c>
    </row>
    <row r="1653" spans="1:21" ht="15.75" customHeight="1" x14ac:dyDescent="0.25">
      <c r="A1653" s="1" t="s">
        <v>17916</v>
      </c>
      <c r="B1653" s="1" t="s">
        <v>17917</v>
      </c>
      <c r="C1653" s="1" t="s">
        <v>2786</v>
      </c>
      <c r="D1653" s="1" t="s">
        <v>11172</v>
      </c>
      <c r="E1653" s="1" t="s">
        <v>386</v>
      </c>
      <c r="F1653" s="1" t="s">
        <v>24</v>
      </c>
      <c r="G1653" s="1" t="s">
        <v>386</v>
      </c>
      <c r="H1653" s="1" t="s">
        <v>17918</v>
      </c>
      <c r="I1653" s="1" t="s">
        <v>17919</v>
      </c>
      <c r="J1653" s="2" t="s">
        <v>17920</v>
      </c>
      <c r="K1653" s="1" t="s">
        <v>28</v>
      </c>
      <c r="L1653" s="1" t="s">
        <v>45</v>
      </c>
      <c r="M1653" s="1" t="s">
        <v>259</v>
      </c>
      <c r="N1653" s="1" t="s">
        <v>581</v>
      </c>
      <c r="O1653" s="1" t="s">
        <v>582</v>
      </c>
      <c r="P1653" s="1" t="s">
        <v>33</v>
      </c>
      <c r="Q1653" s="1" t="s">
        <v>17921</v>
      </c>
      <c r="S1653" s="1" t="s">
        <v>17922</v>
      </c>
      <c r="T1653" s="1" t="s">
        <v>36</v>
      </c>
      <c r="U1653" s="1" t="str">
        <f t="shared" si="6"/>
        <v>TP. Hồ Chí Minh</v>
      </c>
    </row>
    <row r="1654" spans="1:21" ht="15.75" customHeight="1" x14ac:dyDescent="0.25">
      <c r="A1654" s="1" t="s">
        <v>17923</v>
      </c>
      <c r="B1654" s="1" t="s">
        <v>2038</v>
      </c>
      <c r="C1654" s="1" t="s">
        <v>462</v>
      </c>
      <c r="D1654" s="1" t="s">
        <v>17924</v>
      </c>
      <c r="E1654" s="1" t="s">
        <v>386</v>
      </c>
      <c r="F1654" s="1" t="s">
        <v>24</v>
      </c>
      <c r="G1654" s="1" t="s">
        <v>386</v>
      </c>
      <c r="H1654" s="1" t="s">
        <v>17925</v>
      </c>
      <c r="I1654" s="1" t="s">
        <v>17926</v>
      </c>
      <c r="J1654" s="2" t="s">
        <v>17927</v>
      </c>
      <c r="K1654" s="1" t="s">
        <v>28</v>
      </c>
      <c r="L1654" s="1" t="s">
        <v>80</v>
      </c>
      <c r="M1654" s="1" t="s">
        <v>310</v>
      </c>
      <c r="N1654" s="1" t="s">
        <v>410</v>
      </c>
      <c r="O1654" s="1" t="s">
        <v>411</v>
      </c>
      <c r="P1654" s="1" t="s">
        <v>867</v>
      </c>
      <c r="Q1654" s="1" t="s">
        <v>17928</v>
      </c>
      <c r="S1654" s="1" t="s">
        <v>17929</v>
      </c>
      <c r="T1654" s="1" t="s">
        <v>36</v>
      </c>
      <c r="U1654" s="1" t="str">
        <f t="shared" si="6"/>
        <v>TP. Hồ Chí Minh</v>
      </c>
    </row>
    <row r="1655" spans="1:21" ht="15.75" customHeight="1" x14ac:dyDescent="0.25">
      <c r="A1655" s="1" t="s">
        <v>17930</v>
      </c>
      <c r="B1655" s="1" t="s">
        <v>5393</v>
      </c>
      <c r="C1655" s="1" t="s">
        <v>2139</v>
      </c>
      <c r="D1655" s="1" t="s">
        <v>14227</v>
      </c>
      <c r="E1655" s="1" t="s">
        <v>386</v>
      </c>
      <c r="F1655" s="1" t="s">
        <v>24</v>
      </c>
      <c r="G1655" s="1" t="s">
        <v>386</v>
      </c>
      <c r="H1655" s="1" t="s">
        <v>17931</v>
      </c>
      <c r="I1655" s="1" t="s">
        <v>17932</v>
      </c>
      <c r="J1655" s="2" t="s">
        <v>17933</v>
      </c>
      <c r="K1655" s="1" t="s">
        <v>28</v>
      </c>
      <c r="L1655" s="1" t="s">
        <v>45</v>
      </c>
      <c r="M1655" s="1" t="s">
        <v>259</v>
      </c>
      <c r="N1655" s="1" t="s">
        <v>7958</v>
      </c>
      <c r="O1655" s="1" t="s">
        <v>7959</v>
      </c>
      <c r="P1655" s="1" t="s">
        <v>33</v>
      </c>
      <c r="Q1655" s="1" t="s">
        <v>17934</v>
      </c>
      <c r="S1655" s="1" t="s">
        <v>17935</v>
      </c>
      <c r="T1655" s="1" t="s">
        <v>36</v>
      </c>
      <c r="U1655" s="1" t="str">
        <f t="shared" si="6"/>
        <v>TP. Hồ Chí Minh</v>
      </c>
    </row>
    <row r="1656" spans="1:21" ht="15.75" customHeight="1" x14ac:dyDescent="0.25">
      <c r="A1656" s="1" t="s">
        <v>17936</v>
      </c>
      <c r="B1656" s="1" t="s">
        <v>17937</v>
      </c>
      <c r="C1656" s="1" t="s">
        <v>39</v>
      </c>
      <c r="D1656" s="1" t="s">
        <v>17938</v>
      </c>
      <c r="E1656" s="1" t="s">
        <v>577</v>
      </c>
      <c r="F1656" s="1" t="s">
        <v>40</v>
      </c>
      <c r="G1656" s="1" t="s">
        <v>577</v>
      </c>
      <c r="H1656" s="1" t="s">
        <v>17939</v>
      </c>
      <c r="I1656" s="1" t="s">
        <v>17940</v>
      </c>
      <c r="J1656" s="2" t="s">
        <v>17941</v>
      </c>
      <c r="K1656" s="1" t="s">
        <v>184</v>
      </c>
      <c r="L1656" s="1" t="s">
        <v>29</v>
      </c>
      <c r="M1656" s="1" t="s">
        <v>207</v>
      </c>
      <c r="N1656" s="1" t="s">
        <v>208</v>
      </c>
      <c r="O1656" s="1" t="s">
        <v>209</v>
      </c>
      <c r="P1656" s="1" t="s">
        <v>33</v>
      </c>
      <c r="Q1656" s="1" t="s">
        <v>17942</v>
      </c>
      <c r="S1656" s="1" t="s">
        <v>17943</v>
      </c>
      <c r="T1656" s="1" t="s">
        <v>190</v>
      </c>
      <c r="U1656" s="1" t="str">
        <f t="shared" si="6"/>
        <v>Khánh Hòa</v>
      </c>
    </row>
    <row r="1657" spans="1:21" ht="15.75" customHeight="1" x14ac:dyDescent="0.25">
      <c r="A1657" s="1" t="s">
        <v>17944</v>
      </c>
      <c r="B1657" s="1" t="s">
        <v>3232</v>
      </c>
      <c r="C1657" s="1" t="s">
        <v>39</v>
      </c>
      <c r="D1657" s="1" t="s">
        <v>8086</v>
      </c>
      <c r="E1657" s="1" t="s">
        <v>577</v>
      </c>
      <c r="F1657" s="1" t="s">
        <v>24</v>
      </c>
      <c r="G1657" s="1" t="s">
        <v>577</v>
      </c>
      <c r="H1657" s="1" t="s">
        <v>17945</v>
      </c>
      <c r="I1657" s="1" t="s">
        <v>17946</v>
      </c>
      <c r="J1657" s="2" t="s">
        <v>17947</v>
      </c>
      <c r="K1657" s="1" t="s">
        <v>44</v>
      </c>
      <c r="L1657" s="1" t="s">
        <v>45</v>
      </c>
      <c r="M1657" s="1" t="s">
        <v>46</v>
      </c>
      <c r="N1657" s="1" t="s">
        <v>1527</v>
      </c>
      <c r="O1657" s="1" t="s">
        <v>1528</v>
      </c>
      <c r="P1657" s="1" t="s">
        <v>33</v>
      </c>
      <c r="Q1657" s="1" t="s">
        <v>17948</v>
      </c>
      <c r="S1657" s="1" t="s">
        <v>17949</v>
      </c>
      <c r="T1657" s="1" t="s">
        <v>51</v>
      </c>
      <c r="U1657" s="1" t="str">
        <f t="shared" si="6"/>
        <v>Khánh Hòa</v>
      </c>
    </row>
    <row r="1658" spans="1:21" ht="15.75" customHeight="1" x14ac:dyDescent="0.25">
      <c r="A1658" s="1" t="s">
        <v>17950</v>
      </c>
      <c r="B1658" s="1" t="s">
        <v>17951</v>
      </c>
      <c r="C1658" s="1" t="s">
        <v>1774</v>
      </c>
      <c r="D1658" s="1" t="s">
        <v>12264</v>
      </c>
      <c r="E1658" s="1" t="s">
        <v>577</v>
      </c>
      <c r="F1658" s="1" t="s">
        <v>40</v>
      </c>
      <c r="G1658" s="1" t="s">
        <v>577</v>
      </c>
      <c r="H1658" s="1" t="s">
        <v>17952</v>
      </c>
      <c r="I1658" s="1" t="s">
        <v>17953</v>
      </c>
      <c r="J1658" s="2" t="s">
        <v>17954</v>
      </c>
      <c r="K1658" s="1" t="s">
        <v>44</v>
      </c>
      <c r="L1658" s="1" t="s">
        <v>29</v>
      </c>
      <c r="M1658" s="1" t="s">
        <v>59</v>
      </c>
      <c r="N1658" s="1" t="s">
        <v>60</v>
      </c>
      <c r="O1658" s="1" t="s">
        <v>61</v>
      </c>
      <c r="P1658" s="1" t="s">
        <v>33</v>
      </c>
      <c r="Q1658" s="1" t="s">
        <v>17955</v>
      </c>
      <c r="S1658" s="1" t="s">
        <v>17956</v>
      </c>
      <c r="T1658" s="1" t="s">
        <v>51</v>
      </c>
      <c r="U1658" s="1" t="str">
        <f t="shared" si="6"/>
        <v>Khánh Hòa</v>
      </c>
    </row>
    <row r="1659" spans="1:21" ht="15.75" customHeight="1" x14ac:dyDescent="0.25">
      <c r="A1659" s="1" t="s">
        <v>17957</v>
      </c>
      <c r="B1659" s="1" t="s">
        <v>17958</v>
      </c>
      <c r="C1659" s="1" t="s">
        <v>203</v>
      </c>
      <c r="D1659" s="1" t="s">
        <v>7133</v>
      </c>
      <c r="E1659" s="1" t="s">
        <v>577</v>
      </c>
      <c r="F1659" s="1" t="s">
        <v>40</v>
      </c>
      <c r="G1659" s="1" t="s">
        <v>577</v>
      </c>
      <c r="H1659" s="1" t="s">
        <v>17959</v>
      </c>
      <c r="I1659" s="1" t="s">
        <v>17960</v>
      </c>
      <c r="J1659" s="2" t="s">
        <v>17961</v>
      </c>
      <c r="K1659" s="1" t="s">
        <v>44</v>
      </c>
      <c r="L1659" s="1" t="s">
        <v>45</v>
      </c>
      <c r="M1659" s="1" t="s">
        <v>46</v>
      </c>
      <c r="N1659" s="1" t="s">
        <v>174</v>
      </c>
      <c r="O1659" s="1" t="s">
        <v>175</v>
      </c>
      <c r="P1659" s="1" t="s">
        <v>33</v>
      </c>
      <c r="Q1659" s="1" t="s">
        <v>17962</v>
      </c>
      <c r="S1659" s="1" t="s">
        <v>17963</v>
      </c>
      <c r="T1659" s="1" t="s">
        <v>51</v>
      </c>
      <c r="U1659" s="1" t="str">
        <f t="shared" si="6"/>
        <v>Khánh Hòa</v>
      </c>
    </row>
    <row r="1660" spans="1:21" ht="15.75" customHeight="1" x14ac:dyDescent="0.25">
      <c r="A1660" s="1" t="s">
        <v>17964</v>
      </c>
      <c r="B1660" s="1" t="s">
        <v>17965</v>
      </c>
      <c r="C1660" s="1" t="s">
        <v>317</v>
      </c>
      <c r="D1660" s="1" t="s">
        <v>9500</v>
      </c>
      <c r="E1660" s="1" t="s">
        <v>577</v>
      </c>
      <c r="F1660" s="1" t="s">
        <v>40</v>
      </c>
      <c r="G1660" s="1" t="s">
        <v>577</v>
      </c>
      <c r="H1660" s="1" t="s">
        <v>17966</v>
      </c>
      <c r="I1660" s="1" t="s">
        <v>17967</v>
      </c>
      <c r="J1660" s="2" t="s">
        <v>17968</v>
      </c>
      <c r="K1660" s="1" t="s">
        <v>44</v>
      </c>
      <c r="L1660" s="1" t="s">
        <v>80</v>
      </c>
      <c r="M1660" s="1" t="s">
        <v>81</v>
      </c>
      <c r="N1660" s="1" t="s">
        <v>82</v>
      </c>
      <c r="O1660" s="1" t="s">
        <v>83</v>
      </c>
      <c r="P1660" s="1" t="s">
        <v>33</v>
      </c>
      <c r="Q1660" s="1" t="s">
        <v>17969</v>
      </c>
      <c r="S1660" s="1" t="s">
        <v>17970</v>
      </c>
      <c r="T1660" s="1" t="s">
        <v>51</v>
      </c>
      <c r="U1660" s="1" t="str">
        <f t="shared" si="6"/>
        <v>Khánh Hòa</v>
      </c>
    </row>
    <row r="1661" spans="1:21" ht="15.75" customHeight="1" x14ac:dyDescent="0.25">
      <c r="A1661" s="1" t="s">
        <v>17971</v>
      </c>
      <c r="B1661" s="1" t="s">
        <v>17972</v>
      </c>
      <c r="C1661" s="1" t="s">
        <v>1802</v>
      </c>
      <c r="D1661" s="1" t="s">
        <v>7219</v>
      </c>
      <c r="E1661" s="1" t="s">
        <v>577</v>
      </c>
      <c r="F1661" s="1" t="s">
        <v>40</v>
      </c>
      <c r="G1661" s="1" t="s">
        <v>577</v>
      </c>
      <c r="H1661" s="1" t="s">
        <v>17973</v>
      </c>
      <c r="I1661" s="1" t="s">
        <v>17974</v>
      </c>
      <c r="J1661" s="2" t="s">
        <v>17975</v>
      </c>
      <c r="K1661" s="1" t="s">
        <v>44</v>
      </c>
      <c r="L1661" s="1" t="s">
        <v>29</v>
      </c>
      <c r="M1661" s="1" t="s">
        <v>59</v>
      </c>
      <c r="N1661" s="1" t="s">
        <v>1274</v>
      </c>
      <c r="O1661" s="1" t="s">
        <v>1275</v>
      </c>
      <c r="P1661" s="1" t="s">
        <v>33</v>
      </c>
      <c r="Q1661" s="1" t="s">
        <v>17976</v>
      </c>
      <c r="S1661" s="1" t="s">
        <v>17977</v>
      </c>
      <c r="T1661" s="1" t="s">
        <v>51</v>
      </c>
      <c r="U1661" s="1" t="str">
        <f t="shared" si="6"/>
        <v>Khánh Hòa</v>
      </c>
    </row>
    <row r="1662" spans="1:21" ht="15.75" customHeight="1" x14ac:dyDescent="0.25">
      <c r="A1662" s="1" t="s">
        <v>17978</v>
      </c>
      <c r="B1662" s="1" t="s">
        <v>17979</v>
      </c>
      <c r="C1662" s="1" t="s">
        <v>516</v>
      </c>
      <c r="D1662" s="1" t="s">
        <v>17980</v>
      </c>
      <c r="E1662" s="1" t="s">
        <v>577</v>
      </c>
      <c r="F1662" s="1" t="s">
        <v>24</v>
      </c>
      <c r="G1662" s="1" t="s">
        <v>577</v>
      </c>
      <c r="H1662" s="1" t="s">
        <v>17981</v>
      </c>
      <c r="I1662" s="1" t="s">
        <v>17982</v>
      </c>
      <c r="J1662" s="2" t="s">
        <v>17983</v>
      </c>
      <c r="K1662" s="1" t="s">
        <v>44</v>
      </c>
      <c r="L1662" s="1" t="s">
        <v>655</v>
      </c>
      <c r="M1662" s="1" t="s">
        <v>1495</v>
      </c>
      <c r="N1662" s="1" t="s">
        <v>1496</v>
      </c>
      <c r="O1662" s="1" t="s">
        <v>1497</v>
      </c>
      <c r="P1662" s="1" t="s">
        <v>33</v>
      </c>
      <c r="Q1662" s="1" t="s">
        <v>17984</v>
      </c>
      <c r="S1662" s="1" t="s">
        <v>17985</v>
      </c>
      <c r="T1662" s="1" t="s">
        <v>51</v>
      </c>
      <c r="U1662" s="1" t="str">
        <f t="shared" si="6"/>
        <v>Khánh Hòa</v>
      </c>
    </row>
    <row r="1663" spans="1:21" ht="15.75" customHeight="1" x14ac:dyDescent="0.25">
      <c r="A1663" s="1" t="s">
        <v>17986</v>
      </c>
      <c r="B1663" s="1" t="s">
        <v>3550</v>
      </c>
      <c r="C1663" s="1" t="s">
        <v>170</v>
      </c>
      <c r="D1663" s="1" t="s">
        <v>12675</v>
      </c>
      <c r="E1663" s="1" t="s">
        <v>577</v>
      </c>
      <c r="F1663" s="1" t="s">
        <v>40</v>
      </c>
      <c r="G1663" s="1" t="s">
        <v>577</v>
      </c>
      <c r="H1663" s="1" t="s">
        <v>17987</v>
      </c>
      <c r="I1663" s="1" t="s">
        <v>17988</v>
      </c>
      <c r="J1663" s="2" t="s">
        <v>17989</v>
      </c>
      <c r="K1663" s="1" t="s">
        <v>44</v>
      </c>
      <c r="L1663" s="1" t="s">
        <v>29</v>
      </c>
      <c r="M1663" s="1" t="s">
        <v>59</v>
      </c>
      <c r="N1663" s="1" t="s">
        <v>1274</v>
      </c>
      <c r="O1663" s="1" t="s">
        <v>1275</v>
      </c>
      <c r="P1663" s="1" t="s">
        <v>33</v>
      </c>
      <c r="Q1663" s="1" t="s">
        <v>17990</v>
      </c>
      <c r="S1663" s="1" t="s">
        <v>17991</v>
      </c>
      <c r="T1663" s="1" t="s">
        <v>51</v>
      </c>
      <c r="U1663" s="1" t="str">
        <f t="shared" si="6"/>
        <v>Khánh Hòa</v>
      </c>
    </row>
    <row r="1664" spans="1:21" ht="15.75" customHeight="1" x14ac:dyDescent="0.25">
      <c r="A1664" s="1" t="s">
        <v>17992</v>
      </c>
      <c r="B1664" s="1" t="s">
        <v>17993</v>
      </c>
      <c r="C1664" s="1" t="s">
        <v>818</v>
      </c>
      <c r="D1664" s="1" t="s">
        <v>12753</v>
      </c>
      <c r="E1664" s="1" t="s">
        <v>577</v>
      </c>
      <c r="F1664" s="1" t="s">
        <v>40</v>
      </c>
      <c r="G1664" s="1" t="s">
        <v>577</v>
      </c>
      <c r="H1664" s="1" t="s">
        <v>17994</v>
      </c>
      <c r="I1664" s="1" t="s">
        <v>17995</v>
      </c>
      <c r="J1664" s="2" t="s">
        <v>17996</v>
      </c>
      <c r="K1664" s="1" t="s">
        <v>44</v>
      </c>
      <c r="L1664" s="1" t="s">
        <v>45</v>
      </c>
      <c r="M1664" s="1" t="s">
        <v>46</v>
      </c>
      <c r="N1664" s="1" t="s">
        <v>138</v>
      </c>
      <c r="O1664" s="1" t="s">
        <v>139</v>
      </c>
      <c r="P1664" s="1" t="s">
        <v>33</v>
      </c>
      <c r="Q1664" s="1" t="s">
        <v>17997</v>
      </c>
      <c r="S1664" s="1" t="s">
        <v>17998</v>
      </c>
      <c r="T1664" s="1" t="s">
        <v>51</v>
      </c>
      <c r="U1664" s="1" t="str">
        <f t="shared" si="6"/>
        <v>Khánh Hòa</v>
      </c>
    </row>
    <row r="1665" spans="1:21" ht="15.75" customHeight="1" x14ac:dyDescent="0.25">
      <c r="A1665" s="1" t="s">
        <v>17999</v>
      </c>
      <c r="B1665" s="1" t="s">
        <v>2284</v>
      </c>
      <c r="C1665" s="1" t="s">
        <v>472</v>
      </c>
      <c r="D1665" s="1" t="s">
        <v>7092</v>
      </c>
      <c r="E1665" s="1" t="s">
        <v>972</v>
      </c>
      <c r="F1665" s="1" t="s">
        <v>24</v>
      </c>
      <c r="G1665" s="1" t="s">
        <v>386</v>
      </c>
      <c r="H1665" s="1" t="s">
        <v>18000</v>
      </c>
      <c r="I1665" s="1" t="s">
        <v>18001</v>
      </c>
      <c r="J1665" s="2" t="s">
        <v>18002</v>
      </c>
      <c r="K1665" s="1" t="s">
        <v>184</v>
      </c>
      <c r="L1665" s="1" t="s">
        <v>80</v>
      </c>
      <c r="M1665" s="1" t="s">
        <v>196</v>
      </c>
      <c r="N1665" s="1" t="s">
        <v>954</v>
      </c>
      <c r="O1665" s="1" t="s">
        <v>955</v>
      </c>
      <c r="P1665" s="1" t="s">
        <v>33</v>
      </c>
      <c r="Q1665" s="1" t="s">
        <v>18003</v>
      </c>
      <c r="S1665" s="1" t="s">
        <v>18004</v>
      </c>
      <c r="T1665" s="1" t="s">
        <v>190</v>
      </c>
      <c r="U1665" s="1" t="str">
        <f t="shared" si="6"/>
        <v>TP. Hồ Chí Minh</v>
      </c>
    </row>
    <row r="1666" spans="1:21" ht="15.75" customHeight="1" x14ac:dyDescent="0.25">
      <c r="A1666" s="1" t="s">
        <v>18005</v>
      </c>
      <c r="B1666" s="1" t="s">
        <v>1375</v>
      </c>
      <c r="C1666" s="1" t="s">
        <v>224</v>
      </c>
      <c r="D1666" s="1" t="s">
        <v>18006</v>
      </c>
      <c r="E1666" s="1" t="s">
        <v>386</v>
      </c>
      <c r="F1666" s="1" t="s">
        <v>40</v>
      </c>
      <c r="G1666" s="1" t="s">
        <v>386</v>
      </c>
      <c r="H1666" s="1" t="s">
        <v>18007</v>
      </c>
      <c r="I1666" s="1" t="s">
        <v>18008</v>
      </c>
      <c r="J1666" s="2" t="s">
        <v>18009</v>
      </c>
      <c r="K1666" s="1" t="s">
        <v>184</v>
      </c>
      <c r="L1666" s="1" t="s">
        <v>29</v>
      </c>
      <c r="M1666" s="1" t="s">
        <v>207</v>
      </c>
      <c r="N1666" s="1" t="s">
        <v>990</v>
      </c>
      <c r="O1666" s="1" t="s">
        <v>991</v>
      </c>
      <c r="P1666" s="1" t="s">
        <v>33</v>
      </c>
      <c r="Q1666" s="1" t="s">
        <v>18010</v>
      </c>
      <c r="S1666" s="1" t="s">
        <v>18011</v>
      </c>
      <c r="T1666" s="1" t="s">
        <v>190</v>
      </c>
      <c r="U1666" s="1" t="str">
        <f t="shared" si="6"/>
        <v>TP. Hồ Chí Minh</v>
      </c>
    </row>
    <row r="1667" spans="1:21" ht="15.75" customHeight="1" x14ac:dyDescent="0.25">
      <c r="A1667" s="1" t="s">
        <v>18012</v>
      </c>
      <c r="B1667" s="1" t="s">
        <v>18013</v>
      </c>
      <c r="C1667" s="1" t="s">
        <v>808</v>
      </c>
      <c r="D1667" s="1" t="s">
        <v>7090</v>
      </c>
      <c r="E1667" s="1" t="s">
        <v>386</v>
      </c>
      <c r="F1667" s="1" t="s">
        <v>24</v>
      </c>
      <c r="G1667" s="1" t="s">
        <v>386</v>
      </c>
      <c r="H1667" s="1" t="s">
        <v>18014</v>
      </c>
      <c r="I1667" s="1" t="s">
        <v>18015</v>
      </c>
      <c r="J1667" s="2" t="s">
        <v>18016</v>
      </c>
      <c r="K1667" s="1" t="s">
        <v>184</v>
      </c>
      <c r="L1667" s="1" t="s">
        <v>655</v>
      </c>
      <c r="M1667" s="1" t="s">
        <v>9076</v>
      </c>
      <c r="N1667" s="1" t="s">
        <v>9077</v>
      </c>
      <c r="O1667" s="1" t="s">
        <v>9078</v>
      </c>
      <c r="P1667" s="1" t="s">
        <v>33</v>
      </c>
      <c r="Q1667" s="1" t="s">
        <v>18017</v>
      </c>
      <c r="S1667" s="1" t="s">
        <v>18018</v>
      </c>
      <c r="T1667" s="1" t="s">
        <v>190</v>
      </c>
      <c r="U1667" s="1" t="str">
        <f t="shared" si="6"/>
        <v>TP. Hồ Chí Minh</v>
      </c>
    </row>
    <row r="1668" spans="1:21" ht="15.75" customHeight="1" x14ac:dyDescent="0.25">
      <c r="A1668" s="1" t="s">
        <v>18019</v>
      </c>
      <c r="B1668" s="1" t="s">
        <v>3245</v>
      </c>
      <c r="C1668" s="1" t="s">
        <v>1199</v>
      </c>
      <c r="D1668" s="1" t="s">
        <v>14510</v>
      </c>
      <c r="E1668" s="1" t="s">
        <v>116</v>
      </c>
      <c r="F1668" s="1" t="s">
        <v>40</v>
      </c>
      <c r="G1668" s="1" t="s">
        <v>386</v>
      </c>
      <c r="H1668" s="1" t="s">
        <v>18020</v>
      </c>
      <c r="I1668" s="1" t="s">
        <v>18021</v>
      </c>
      <c r="J1668" s="2" t="s">
        <v>18022</v>
      </c>
      <c r="K1668" s="1" t="s">
        <v>184</v>
      </c>
      <c r="L1668" s="1" t="s">
        <v>29</v>
      </c>
      <c r="M1668" s="1" t="s">
        <v>207</v>
      </c>
      <c r="N1668" s="1" t="s">
        <v>787</v>
      </c>
      <c r="O1668" s="1" t="s">
        <v>788</v>
      </c>
      <c r="P1668" s="1" t="s">
        <v>33</v>
      </c>
      <c r="Q1668" s="1" t="s">
        <v>18023</v>
      </c>
      <c r="S1668" s="1" t="s">
        <v>18024</v>
      </c>
      <c r="T1668" s="1" t="s">
        <v>190</v>
      </c>
      <c r="U1668" s="1" t="str">
        <f t="shared" si="6"/>
        <v>TP. Hồ Chí Minh</v>
      </c>
    </row>
    <row r="1669" spans="1:21" ht="15.75" customHeight="1" x14ac:dyDescent="0.25">
      <c r="A1669" s="1" t="s">
        <v>18025</v>
      </c>
      <c r="B1669" s="1" t="s">
        <v>18026</v>
      </c>
      <c r="C1669" s="1" t="s">
        <v>170</v>
      </c>
      <c r="D1669" s="1" t="s">
        <v>7100</v>
      </c>
      <c r="E1669" s="1" t="s">
        <v>386</v>
      </c>
      <c r="F1669" s="1" t="s">
        <v>40</v>
      </c>
      <c r="G1669" s="1" t="s">
        <v>386</v>
      </c>
      <c r="H1669" s="1" t="s">
        <v>18027</v>
      </c>
      <c r="I1669" s="1" t="s">
        <v>18028</v>
      </c>
      <c r="J1669" s="2" t="s">
        <v>18029</v>
      </c>
      <c r="K1669" s="1" t="s">
        <v>184</v>
      </c>
      <c r="L1669" s="1" t="s">
        <v>80</v>
      </c>
      <c r="M1669" s="1" t="s">
        <v>196</v>
      </c>
      <c r="N1669" s="1" t="s">
        <v>197</v>
      </c>
      <c r="O1669" s="1" t="s">
        <v>198</v>
      </c>
      <c r="P1669" s="1" t="s">
        <v>867</v>
      </c>
      <c r="Q1669" s="1" t="s">
        <v>18030</v>
      </c>
      <c r="S1669" s="1" t="s">
        <v>18031</v>
      </c>
      <c r="T1669" s="1" t="s">
        <v>190</v>
      </c>
      <c r="U1669" s="1" t="str">
        <f t="shared" si="6"/>
        <v>TP. Hồ Chí Minh</v>
      </c>
    </row>
    <row r="1670" spans="1:21" ht="15.75" customHeight="1" x14ac:dyDescent="0.25">
      <c r="A1670" s="1" t="s">
        <v>18032</v>
      </c>
      <c r="B1670" s="1" t="s">
        <v>18033</v>
      </c>
      <c r="C1670" s="1" t="s">
        <v>54</v>
      </c>
      <c r="D1670" s="1" t="s">
        <v>9723</v>
      </c>
      <c r="E1670" s="1" t="s">
        <v>386</v>
      </c>
      <c r="F1670" s="1" t="s">
        <v>40</v>
      </c>
      <c r="G1670" s="1" t="s">
        <v>386</v>
      </c>
      <c r="H1670" s="1" t="s">
        <v>18034</v>
      </c>
      <c r="I1670" s="1" t="s">
        <v>18035</v>
      </c>
      <c r="J1670" s="2" t="s">
        <v>18036</v>
      </c>
      <c r="K1670" s="1" t="s">
        <v>184</v>
      </c>
      <c r="L1670" s="1" t="s">
        <v>45</v>
      </c>
      <c r="M1670" s="1" t="s">
        <v>185</v>
      </c>
      <c r="N1670" s="1" t="s">
        <v>7463</v>
      </c>
      <c r="O1670" s="1" t="s">
        <v>7464</v>
      </c>
      <c r="P1670" s="1" t="s">
        <v>33</v>
      </c>
      <c r="Q1670" s="1" t="s">
        <v>18037</v>
      </c>
      <c r="S1670" s="1" t="s">
        <v>18038</v>
      </c>
      <c r="T1670" s="1" t="s">
        <v>190</v>
      </c>
      <c r="U1670" s="1" t="str">
        <f t="shared" si="6"/>
        <v>TP. Hồ Chí Minh</v>
      </c>
    </row>
    <row r="1671" spans="1:21" ht="15.75" customHeight="1" x14ac:dyDescent="0.25">
      <c r="A1671" s="1" t="s">
        <v>18039</v>
      </c>
      <c r="B1671" s="1" t="s">
        <v>14892</v>
      </c>
      <c r="C1671" s="1" t="s">
        <v>18040</v>
      </c>
      <c r="D1671" s="1" t="s">
        <v>11593</v>
      </c>
      <c r="E1671" s="1" t="s">
        <v>386</v>
      </c>
      <c r="F1671" s="1" t="s">
        <v>24</v>
      </c>
      <c r="G1671" s="1" t="s">
        <v>386</v>
      </c>
      <c r="H1671" s="1" t="s">
        <v>18041</v>
      </c>
      <c r="I1671" s="1" t="s">
        <v>18042</v>
      </c>
      <c r="J1671" s="2" t="s">
        <v>18043</v>
      </c>
      <c r="K1671" s="1" t="s">
        <v>184</v>
      </c>
      <c r="L1671" s="1" t="s">
        <v>80</v>
      </c>
      <c r="M1671" s="1" t="s">
        <v>196</v>
      </c>
      <c r="N1671" s="1" t="s">
        <v>197</v>
      </c>
      <c r="O1671" s="1" t="s">
        <v>198</v>
      </c>
      <c r="P1671" s="1" t="s">
        <v>33</v>
      </c>
      <c r="Q1671" s="1" t="s">
        <v>18044</v>
      </c>
      <c r="S1671" s="1" t="s">
        <v>18045</v>
      </c>
      <c r="T1671" s="1" t="s">
        <v>190</v>
      </c>
      <c r="U1671" s="1" t="str">
        <f t="shared" si="6"/>
        <v>TP. Hồ Chí Minh</v>
      </c>
    </row>
    <row r="1672" spans="1:21" ht="15.75" customHeight="1" x14ac:dyDescent="0.25">
      <c r="A1672" s="1" t="s">
        <v>18046</v>
      </c>
      <c r="B1672" s="1" t="s">
        <v>18047</v>
      </c>
      <c r="C1672" s="1" t="s">
        <v>1837</v>
      </c>
      <c r="D1672" s="1" t="s">
        <v>18048</v>
      </c>
      <c r="E1672" s="1" t="s">
        <v>386</v>
      </c>
      <c r="F1672" s="1" t="s">
        <v>24</v>
      </c>
      <c r="G1672" s="1" t="s">
        <v>386</v>
      </c>
      <c r="H1672" s="1" t="s">
        <v>18049</v>
      </c>
      <c r="I1672" s="1" t="s">
        <v>18050</v>
      </c>
      <c r="J1672" s="2" t="s">
        <v>18051</v>
      </c>
      <c r="K1672" s="1" t="s">
        <v>184</v>
      </c>
      <c r="L1672" s="1" t="s">
        <v>45</v>
      </c>
      <c r="M1672" s="1" t="s">
        <v>185</v>
      </c>
      <c r="N1672" s="1" t="s">
        <v>812</v>
      </c>
      <c r="O1672" s="1" t="s">
        <v>813</v>
      </c>
      <c r="P1672" s="1" t="s">
        <v>33</v>
      </c>
      <c r="Q1672" s="1" t="s">
        <v>18052</v>
      </c>
      <c r="S1672" s="1" t="s">
        <v>18053</v>
      </c>
      <c r="T1672" s="1" t="s">
        <v>190</v>
      </c>
      <c r="U1672" s="1" t="str">
        <f t="shared" si="6"/>
        <v>TP. Hồ Chí Minh</v>
      </c>
    </row>
    <row r="1673" spans="1:21" ht="15.75" customHeight="1" x14ac:dyDescent="0.25">
      <c r="A1673" s="1" t="s">
        <v>18054</v>
      </c>
      <c r="B1673" s="1" t="s">
        <v>17611</v>
      </c>
      <c r="C1673" s="1" t="s">
        <v>39</v>
      </c>
      <c r="D1673" s="1" t="s">
        <v>18055</v>
      </c>
      <c r="E1673" s="1" t="s">
        <v>2015</v>
      </c>
      <c r="F1673" s="1" t="s">
        <v>40</v>
      </c>
      <c r="G1673" s="1" t="s">
        <v>386</v>
      </c>
      <c r="H1673" s="1" t="s">
        <v>18056</v>
      </c>
      <c r="I1673" s="1" t="s">
        <v>18057</v>
      </c>
      <c r="J1673" s="2" t="s">
        <v>18058</v>
      </c>
      <c r="K1673" s="1" t="s">
        <v>184</v>
      </c>
      <c r="L1673" s="1" t="s">
        <v>80</v>
      </c>
      <c r="M1673" s="1" t="s">
        <v>570</v>
      </c>
      <c r="N1673" s="1" t="s">
        <v>571</v>
      </c>
      <c r="O1673" s="1" t="s">
        <v>572</v>
      </c>
      <c r="P1673" s="1" t="s">
        <v>33</v>
      </c>
      <c r="Q1673" s="1" t="s">
        <v>18059</v>
      </c>
      <c r="S1673" s="1" t="s">
        <v>18060</v>
      </c>
      <c r="T1673" s="1" t="s">
        <v>190</v>
      </c>
      <c r="U1673" s="1" t="str">
        <f t="shared" si="6"/>
        <v>TP. Hồ Chí Minh</v>
      </c>
    </row>
    <row r="1674" spans="1:21" ht="15.75" customHeight="1" x14ac:dyDescent="0.25">
      <c r="A1674" s="1" t="s">
        <v>18061</v>
      </c>
      <c r="B1674" s="1" t="s">
        <v>18062</v>
      </c>
      <c r="C1674" s="1" t="s">
        <v>2181</v>
      </c>
      <c r="D1674" s="1" t="s">
        <v>14026</v>
      </c>
      <c r="E1674" s="1" t="s">
        <v>386</v>
      </c>
      <c r="F1674" s="1" t="s">
        <v>24</v>
      </c>
      <c r="G1674" s="1" t="s">
        <v>386</v>
      </c>
      <c r="H1674" s="1" t="s">
        <v>18063</v>
      </c>
      <c r="I1674" s="1" t="s">
        <v>18064</v>
      </c>
      <c r="J1674" s="2" t="s">
        <v>18065</v>
      </c>
      <c r="K1674" s="1" t="s">
        <v>184</v>
      </c>
      <c r="L1674" s="1" t="s">
        <v>45</v>
      </c>
      <c r="M1674" s="1" t="s">
        <v>185</v>
      </c>
      <c r="N1674" s="1" t="s">
        <v>1027</v>
      </c>
      <c r="O1674" s="1" t="s">
        <v>1028</v>
      </c>
      <c r="P1674" s="1" t="s">
        <v>33</v>
      </c>
      <c r="Q1674" s="1" t="s">
        <v>18066</v>
      </c>
      <c r="S1674" s="1" t="s">
        <v>18067</v>
      </c>
      <c r="T1674" s="1" t="s">
        <v>190</v>
      </c>
      <c r="U1674" s="1" t="str">
        <f t="shared" si="6"/>
        <v>TP. Hồ Chí Minh</v>
      </c>
    </row>
    <row r="1675" spans="1:21" ht="15.75" customHeight="1" x14ac:dyDescent="0.25">
      <c r="A1675" s="1" t="s">
        <v>18068</v>
      </c>
      <c r="B1675" s="1" t="s">
        <v>7941</v>
      </c>
      <c r="C1675" s="1" t="s">
        <v>2285</v>
      </c>
      <c r="D1675" s="1" t="s">
        <v>14026</v>
      </c>
      <c r="E1675" s="1" t="s">
        <v>386</v>
      </c>
      <c r="F1675" s="1" t="s">
        <v>24</v>
      </c>
      <c r="G1675" s="1" t="s">
        <v>386</v>
      </c>
      <c r="H1675" s="1" t="s">
        <v>18069</v>
      </c>
      <c r="I1675" s="1" t="s">
        <v>18070</v>
      </c>
      <c r="J1675" s="2" t="s">
        <v>18071</v>
      </c>
      <c r="K1675" s="1" t="s">
        <v>184</v>
      </c>
      <c r="L1675" s="1" t="s">
        <v>45</v>
      </c>
      <c r="M1675" s="1" t="s">
        <v>185</v>
      </c>
      <c r="N1675" s="1" t="s">
        <v>1027</v>
      </c>
      <c r="O1675" s="1" t="s">
        <v>1028</v>
      </c>
      <c r="P1675" s="1" t="s">
        <v>33</v>
      </c>
      <c r="Q1675" s="1" t="s">
        <v>18072</v>
      </c>
      <c r="S1675" s="1" t="s">
        <v>18073</v>
      </c>
      <c r="T1675" s="1" t="s">
        <v>190</v>
      </c>
      <c r="U1675" s="1" t="str">
        <f t="shared" si="6"/>
        <v>TP. Hồ Chí Minh</v>
      </c>
    </row>
    <row r="1676" spans="1:21" ht="15.75" customHeight="1" x14ac:dyDescent="0.25">
      <c r="A1676" s="1" t="s">
        <v>18074</v>
      </c>
      <c r="B1676" s="1" t="s">
        <v>18075</v>
      </c>
      <c r="C1676" s="1" t="s">
        <v>327</v>
      </c>
      <c r="D1676" s="1" t="s">
        <v>12469</v>
      </c>
      <c r="E1676" s="1" t="s">
        <v>386</v>
      </c>
      <c r="F1676" s="1" t="s">
        <v>40</v>
      </c>
      <c r="G1676" s="1" t="s">
        <v>386</v>
      </c>
      <c r="H1676" s="1" t="s">
        <v>18076</v>
      </c>
      <c r="I1676" s="1" t="s">
        <v>18077</v>
      </c>
      <c r="J1676" s="2" t="s">
        <v>18078</v>
      </c>
      <c r="K1676" s="1" t="s">
        <v>184</v>
      </c>
      <c r="L1676" s="1" t="s">
        <v>45</v>
      </c>
      <c r="M1676" s="1" t="s">
        <v>185</v>
      </c>
      <c r="N1676" s="1" t="s">
        <v>228</v>
      </c>
      <c r="O1676" s="1" t="s">
        <v>229</v>
      </c>
      <c r="P1676" s="1" t="s">
        <v>33</v>
      </c>
      <c r="Q1676" s="1" t="s">
        <v>18079</v>
      </c>
      <c r="S1676" s="1" t="s">
        <v>18080</v>
      </c>
      <c r="T1676" s="1" t="s">
        <v>190</v>
      </c>
      <c r="U1676" s="1" t="str">
        <f t="shared" si="6"/>
        <v>TP. Hồ Chí Minh</v>
      </c>
    </row>
    <row r="1677" spans="1:21" ht="15.75" customHeight="1" x14ac:dyDescent="0.25">
      <c r="A1677" s="1" t="s">
        <v>18081</v>
      </c>
      <c r="B1677" s="1" t="s">
        <v>18082</v>
      </c>
      <c r="C1677" s="1" t="s">
        <v>4366</v>
      </c>
      <c r="D1677" s="1" t="s">
        <v>7587</v>
      </c>
      <c r="E1677" s="1" t="s">
        <v>386</v>
      </c>
      <c r="F1677" s="1" t="s">
        <v>40</v>
      </c>
      <c r="G1677" s="1" t="s">
        <v>386</v>
      </c>
      <c r="H1677" s="1" t="s">
        <v>18083</v>
      </c>
      <c r="I1677" s="1" t="s">
        <v>18084</v>
      </c>
      <c r="J1677" s="2" t="s">
        <v>18085</v>
      </c>
      <c r="K1677" s="1" t="s">
        <v>184</v>
      </c>
      <c r="L1677" s="1" t="s">
        <v>45</v>
      </c>
      <c r="M1677" s="1" t="s">
        <v>185</v>
      </c>
      <c r="N1677" s="1" t="s">
        <v>228</v>
      </c>
      <c r="O1677" s="1" t="s">
        <v>229</v>
      </c>
      <c r="P1677" s="1" t="s">
        <v>33</v>
      </c>
      <c r="Q1677" s="1" t="s">
        <v>18086</v>
      </c>
      <c r="S1677" s="1" t="s">
        <v>18087</v>
      </c>
      <c r="T1677" s="1" t="s">
        <v>190</v>
      </c>
      <c r="U1677" s="1" t="str">
        <f t="shared" si="6"/>
        <v>TP. Hồ Chí Minh</v>
      </c>
    </row>
    <row r="1678" spans="1:21" ht="15.75" customHeight="1" x14ac:dyDescent="0.25">
      <c r="A1678" s="1" t="s">
        <v>18088</v>
      </c>
      <c r="B1678" s="1" t="s">
        <v>18089</v>
      </c>
      <c r="C1678" s="1" t="s">
        <v>3126</v>
      </c>
      <c r="D1678" s="1" t="s">
        <v>18090</v>
      </c>
      <c r="E1678" s="1" t="s">
        <v>386</v>
      </c>
      <c r="F1678" s="1" t="s">
        <v>24</v>
      </c>
      <c r="G1678" s="1" t="s">
        <v>386</v>
      </c>
      <c r="H1678" s="1" t="s">
        <v>18091</v>
      </c>
      <c r="I1678" s="1" t="s">
        <v>18092</v>
      </c>
      <c r="J1678" s="2" t="s">
        <v>18093</v>
      </c>
      <c r="K1678" s="1" t="s">
        <v>184</v>
      </c>
      <c r="L1678" s="1" t="s">
        <v>29</v>
      </c>
      <c r="M1678" s="1" t="s">
        <v>207</v>
      </c>
      <c r="N1678" s="1" t="s">
        <v>787</v>
      </c>
      <c r="O1678" s="1" t="s">
        <v>788</v>
      </c>
      <c r="P1678" s="1" t="s">
        <v>33</v>
      </c>
      <c r="Q1678" s="1" t="s">
        <v>18094</v>
      </c>
      <c r="S1678" s="1" t="s">
        <v>18095</v>
      </c>
      <c r="T1678" s="1" t="s">
        <v>190</v>
      </c>
      <c r="U1678" s="1" t="str">
        <f t="shared" si="6"/>
        <v>TP. Hồ Chí Minh</v>
      </c>
    </row>
    <row r="1679" spans="1:21" ht="15.75" customHeight="1" x14ac:dyDescent="0.25">
      <c r="A1679" s="1" t="s">
        <v>18096</v>
      </c>
      <c r="B1679" s="1" t="s">
        <v>18097</v>
      </c>
      <c r="C1679" s="1" t="s">
        <v>371</v>
      </c>
      <c r="D1679" s="1" t="s">
        <v>7071</v>
      </c>
      <c r="E1679" s="1" t="s">
        <v>386</v>
      </c>
      <c r="F1679" s="1" t="s">
        <v>40</v>
      </c>
      <c r="G1679" s="1" t="s">
        <v>386</v>
      </c>
      <c r="H1679" s="1" t="s">
        <v>18098</v>
      </c>
      <c r="I1679" s="1" t="s">
        <v>18099</v>
      </c>
      <c r="J1679" s="2" t="s">
        <v>18100</v>
      </c>
      <c r="K1679" s="1" t="s">
        <v>184</v>
      </c>
      <c r="L1679" s="1" t="s">
        <v>45</v>
      </c>
      <c r="M1679" s="1" t="s">
        <v>185</v>
      </c>
      <c r="N1679" s="1" t="s">
        <v>945</v>
      </c>
      <c r="O1679" s="1" t="s">
        <v>946</v>
      </c>
      <c r="P1679" s="1" t="s">
        <v>33</v>
      </c>
      <c r="Q1679" s="1" t="s">
        <v>18101</v>
      </c>
      <c r="S1679" s="1" t="s">
        <v>18102</v>
      </c>
      <c r="T1679" s="1" t="s">
        <v>190</v>
      </c>
      <c r="U1679" s="1" t="str">
        <f t="shared" si="6"/>
        <v>TP. Hồ Chí Minh</v>
      </c>
    </row>
    <row r="1680" spans="1:21" ht="15.75" customHeight="1" x14ac:dyDescent="0.25">
      <c r="A1680" s="1" t="s">
        <v>18103</v>
      </c>
      <c r="B1680" s="1" t="s">
        <v>18104</v>
      </c>
      <c r="C1680" s="1" t="s">
        <v>1908</v>
      </c>
      <c r="D1680" s="1" t="s">
        <v>18105</v>
      </c>
      <c r="E1680" s="1" t="s">
        <v>1191</v>
      </c>
      <c r="F1680" s="1" t="s">
        <v>40</v>
      </c>
      <c r="G1680" s="1" t="s">
        <v>2071</v>
      </c>
      <c r="H1680" s="1" t="s">
        <v>18106</v>
      </c>
      <c r="I1680" s="1" t="s">
        <v>18107</v>
      </c>
      <c r="J1680" s="2" t="s">
        <v>18108</v>
      </c>
      <c r="K1680" s="1" t="s">
        <v>248</v>
      </c>
      <c r="L1680" s="1" t="s">
        <v>45</v>
      </c>
      <c r="M1680" s="1" t="s">
        <v>445</v>
      </c>
      <c r="N1680" s="1" t="s">
        <v>639</v>
      </c>
      <c r="O1680" s="1" t="s">
        <v>640</v>
      </c>
      <c r="P1680" s="1" t="s">
        <v>33</v>
      </c>
      <c r="Q1680" s="1" t="s">
        <v>18109</v>
      </c>
      <c r="S1680" s="1" t="s">
        <v>18110</v>
      </c>
      <c r="T1680" s="1" t="s">
        <v>254</v>
      </c>
      <c r="U1680" s="1" t="str">
        <f t="shared" si="6"/>
        <v>Đồng Nai</v>
      </c>
    </row>
    <row r="1681" spans="1:21" ht="15.75" customHeight="1" x14ac:dyDescent="0.25">
      <c r="A1681" s="1" t="s">
        <v>18111</v>
      </c>
      <c r="B1681" s="1" t="s">
        <v>18112</v>
      </c>
      <c r="C1681" s="1" t="s">
        <v>244</v>
      </c>
      <c r="D1681" s="1" t="s">
        <v>18113</v>
      </c>
      <c r="E1681" s="1" t="s">
        <v>2071</v>
      </c>
      <c r="F1681" s="1" t="s">
        <v>40</v>
      </c>
      <c r="G1681" s="1" t="s">
        <v>2071</v>
      </c>
      <c r="H1681" s="1" t="s">
        <v>18114</v>
      </c>
      <c r="I1681" s="1" t="s">
        <v>18115</v>
      </c>
      <c r="J1681" s="2" t="s">
        <v>18116</v>
      </c>
      <c r="K1681" s="1" t="s">
        <v>248</v>
      </c>
      <c r="L1681" s="1" t="s">
        <v>45</v>
      </c>
      <c r="M1681" s="1" t="s">
        <v>445</v>
      </c>
      <c r="N1681" s="1" t="s">
        <v>639</v>
      </c>
      <c r="O1681" s="1" t="s">
        <v>640</v>
      </c>
      <c r="P1681" s="1" t="s">
        <v>33</v>
      </c>
      <c r="Q1681" s="1" t="s">
        <v>18117</v>
      </c>
      <c r="S1681" s="1" t="s">
        <v>18118</v>
      </c>
      <c r="T1681" s="1" t="s">
        <v>254</v>
      </c>
      <c r="U1681" s="1" t="str">
        <f t="shared" si="6"/>
        <v>Đồng Nai</v>
      </c>
    </row>
    <row r="1682" spans="1:21" ht="15.75" customHeight="1" x14ac:dyDescent="0.25">
      <c r="A1682" s="1" t="s">
        <v>18119</v>
      </c>
      <c r="B1682" s="1" t="s">
        <v>3156</v>
      </c>
      <c r="C1682" s="1" t="s">
        <v>24</v>
      </c>
      <c r="D1682" s="1" t="s">
        <v>18120</v>
      </c>
      <c r="E1682" s="1" t="s">
        <v>2071</v>
      </c>
      <c r="F1682" s="1" t="s">
        <v>24</v>
      </c>
      <c r="G1682" s="1" t="s">
        <v>2071</v>
      </c>
      <c r="H1682" s="1" t="s">
        <v>18121</v>
      </c>
      <c r="I1682" s="1" t="s">
        <v>18122</v>
      </c>
      <c r="J1682" s="2" t="s">
        <v>18123</v>
      </c>
      <c r="K1682" s="1" t="s">
        <v>248</v>
      </c>
      <c r="L1682" s="1" t="s">
        <v>655</v>
      </c>
      <c r="M1682" s="1" t="s">
        <v>656</v>
      </c>
      <c r="N1682" s="1" t="s">
        <v>657</v>
      </c>
      <c r="O1682" s="1" t="s">
        <v>658</v>
      </c>
      <c r="P1682" s="1" t="s">
        <v>33</v>
      </c>
      <c r="Q1682" s="1" t="s">
        <v>18124</v>
      </c>
      <c r="S1682" s="1" t="s">
        <v>18125</v>
      </c>
      <c r="T1682" s="1" t="s">
        <v>254</v>
      </c>
      <c r="U1682" s="1" t="str">
        <f t="shared" si="6"/>
        <v>Đồng Nai</v>
      </c>
    </row>
    <row r="1683" spans="1:21" ht="15.75" customHeight="1" x14ac:dyDescent="0.25">
      <c r="A1683" s="1" t="s">
        <v>18126</v>
      </c>
      <c r="B1683" s="1" t="s">
        <v>18127</v>
      </c>
      <c r="C1683" s="1" t="s">
        <v>327</v>
      </c>
      <c r="D1683" s="1" t="s">
        <v>14741</v>
      </c>
      <c r="E1683" s="1" t="s">
        <v>2071</v>
      </c>
      <c r="F1683" s="1" t="s">
        <v>40</v>
      </c>
      <c r="G1683" s="1" t="s">
        <v>2071</v>
      </c>
      <c r="H1683" s="1" t="s">
        <v>18128</v>
      </c>
      <c r="I1683" s="1" t="s">
        <v>18129</v>
      </c>
      <c r="J1683" s="2" t="s">
        <v>18130</v>
      </c>
      <c r="K1683" s="1" t="s">
        <v>248</v>
      </c>
      <c r="L1683" s="1" t="s">
        <v>45</v>
      </c>
      <c r="M1683" s="1" t="s">
        <v>445</v>
      </c>
      <c r="N1683" s="1" t="s">
        <v>701</v>
      </c>
      <c r="O1683" s="1" t="s">
        <v>702</v>
      </c>
      <c r="P1683" s="1" t="s">
        <v>33</v>
      </c>
      <c r="Q1683" s="1" t="s">
        <v>18131</v>
      </c>
      <c r="S1683" s="1" t="s">
        <v>18132</v>
      </c>
      <c r="T1683" s="1" t="s">
        <v>254</v>
      </c>
      <c r="U1683" s="1" t="str">
        <f t="shared" si="6"/>
        <v>Đồng Nai</v>
      </c>
    </row>
    <row r="1684" spans="1:21" ht="15.75" customHeight="1" x14ac:dyDescent="0.25">
      <c r="A1684" s="1" t="s">
        <v>18133</v>
      </c>
      <c r="B1684" s="1" t="s">
        <v>2030</v>
      </c>
      <c r="C1684" s="1" t="s">
        <v>54</v>
      </c>
      <c r="D1684" s="1" t="s">
        <v>18134</v>
      </c>
      <c r="E1684" s="1" t="s">
        <v>2071</v>
      </c>
      <c r="F1684" s="1" t="s">
        <v>40</v>
      </c>
      <c r="G1684" s="1" t="s">
        <v>2071</v>
      </c>
      <c r="H1684" s="1" t="s">
        <v>18135</v>
      </c>
      <c r="I1684" s="1" t="s">
        <v>18136</v>
      </c>
      <c r="J1684" s="2" t="s">
        <v>18137</v>
      </c>
      <c r="K1684" s="1" t="s">
        <v>248</v>
      </c>
      <c r="L1684" s="1" t="s">
        <v>45</v>
      </c>
      <c r="M1684" s="1" t="s">
        <v>445</v>
      </c>
      <c r="N1684" s="1" t="s">
        <v>510</v>
      </c>
      <c r="O1684" s="1" t="s">
        <v>511</v>
      </c>
      <c r="P1684" s="1" t="s">
        <v>33</v>
      </c>
      <c r="Q1684" s="1" t="s">
        <v>18138</v>
      </c>
      <c r="S1684" s="1" t="s">
        <v>18139</v>
      </c>
      <c r="T1684" s="1" t="s">
        <v>254</v>
      </c>
      <c r="U1684" s="1" t="str">
        <f t="shared" si="6"/>
        <v>Đồng Nai</v>
      </c>
    </row>
    <row r="1685" spans="1:21" ht="15.75" customHeight="1" x14ac:dyDescent="0.25">
      <c r="A1685" s="1" t="s">
        <v>18140</v>
      </c>
      <c r="B1685" s="1" t="s">
        <v>2218</v>
      </c>
      <c r="C1685" s="1" t="s">
        <v>416</v>
      </c>
      <c r="D1685" s="1" t="s">
        <v>8585</v>
      </c>
      <c r="E1685" s="1" t="s">
        <v>2071</v>
      </c>
      <c r="F1685" s="1" t="s">
        <v>24</v>
      </c>
      <c r="G1685" s="1" t="s">
        <v>2071</v>
      </c>
      <c r="H1685" s="1" t="s">
        <v>18141</v>
      </c>
      <c r="I1685" s="1" t="s">
        <v>18142</v>
      </c>
      <c r="J1685" s="2" t="s">
        <v>18143</v>
      </c>
      <c r="K1685" s="1" t="s">
        <v>248</v>
      </c>
      <c r="L1685" s="1" t="s">
        <v>80</v>
      </c>
      <c r="M1685" s="1" t="s">
        <v>249</v>
      </c>
      <c r="N1685" s="1" t="s">
        <v>538</v>
      </c>
      <c r="O1685" s="1" t="s">
        <v>539</v>
      </c>
      <c r="P1685" s="1" t="s">
        <v>33</v>
      </c>
      <c r="Q1685" s="1" t="s">
        <v>18144</v>
      </c>
      <c r="S1685" s="1" t="s">
        <v>18145</v>
      </c>
      <c r="T1685" s="1" t="s">
        <v>254</v>
      </c>
      <c r="U1685" s="1" t="str">
        <f t="shared" si="6"/>
        <v>Đồng Nai</v>
      </c>
    </row>
    <row r="1686" spans="1:21" ht="15.75" customHeight="1" x14ac:dyDescent="0.25">
      <c r="A1686" s="1" t="s">
        <v>18146</v>
      </c>
      <c r="B1686" s="1" t="s">
        <v>5145</v>
      </c>
      <c r="C1686" s="1" t="s">
        <v>635</v>
      </c>
      <c r="D1686" s="1" t="s">
        <v>7104</v>
      </c>
      <c r="E1686" s="1" t="s">
        <v>2071</v>
      </c>
      <c r="F1686" s="1" t="s">
        <v>40</v>
      </c>
      <c r="G1686" s="1" t="s">
        <v>2071</v>
      </c>
      <c r="H1686" s="1" t="s">
        <v>18147</v>
      </c>
      <c r="I1686" s="1" t="s">
        <v>18148</v>
      </c>
      <c r="J1686" s="2" t="s">
        <v>18149</v>
      </c>
      <c r="K1686" s="1" t="s">
        <v>248</v>
      </c>
      <c r="L1686" s="1" t="s">
        <v>45</v>
      </c>
      <c r="M1686" s="1" t="s">
        <v>445</v>
      </c>
      <c r="N1686" s="1" t="s">
        <v>446</v>
      </c>
      <c r="O1686" s="1" t="s">
        <v>447</v>
      </c>
      <c r="P1686" s="1" t="s">
        <v>33</v>
      </c>
      <c r="Q1686" s="1" t="s">
        <v>18150</v>
      </c>
      <c r="S1686" s="1" t="s">
        <v>18151</v>
      </c>
      <c r="T1686" s="1" t="s">
        <v>254</v>
      </c>
      <c r="U1686" s="1" t="str">
        <f t="shared" si="6"/>
        <v>Đồng Nai</v>
      </c>
    </row>
    <row r="1687" spans="1:21" ht="15.75" customHeight="1" x14ac:dyDescent="0.25">
      <c r="A1687" s="1" t="s">
        <v>18152</v>
      </c>
      <c r="B1687" s="1" t="s">
        <v>2957</v>
      </c>
      <c r="C1687" s="1" t="s">
        <v>39</v>
      </c>
      <c r="D1687" s="1" t="s">
        <v>18153</v>
      </c>
      <c r="E1687" s="1" t="s">
        <v>2071</v>
      </c>
      <c r="F1687" s="1" t="s">
        <v>40</v>
      </c>
      <c r="G1687" s="1" t="s">
        <v>2071</v>
      </c>
      <c r="H1687" s="1" t="s">
        <v>18154</v>
      </c>
      <c r="I1687" s="1" t="s">
        <v>18155</v>
      </c>
      <c r="J1687" s="2" t="s">
        <v>18156</v>
      </c>
      <c r="K1687" s="1" t="s">
        <v>248</v>
      </c>
      <c r="L1687" s="1" t="s">
        <v>45</v>
      </c>
      <c r="M1687" s="1" t="s">
        <v>445</v>
      </c>
      <c r="N1687" s="1" t="s">
        <v>446</v>
      </c>
      <c r="O1687" s="1" t="s">
        <v>447</v>
      </c>
      <c r="P1687" s="1" t="s">
        <v>33</v>
      </c>
      <c r="Q1687" s="1" t="s">
        <v>18157</v>
      </c>
      <c r="S1687" s="1" t="s">
        <v>18158</v>
      </c>
      <c r="T1687" s="1" t="s">
        <v>254</v>
      </c>
      <c r="U1687" s="1" t="str">
        <f t="shared" si="6"/>
        <v>Đồng Nai</v>
      </c>
    </row>
    <row r="1688" spans="1:21" ht="15.75" customHeight="1" x14ac:dyDescent="0.25">
      <c r="A1688" s="1" t="s">
        <v>18159</v>
      </c>
      <c r="B1688" s="1" t="s">
        <v>534</v>
      </c>
      <c r="C1688" s="1" t="s">
        <v>244</v>
      </c>
      <c r="D1688" s="1" t="s">
        <v>13557</v>
      </c>
      <c r="E1688" s="1" t="s">
        <v>2071</v>
      </c>
      <c r="F1688" s="1" t="s">
        <v>40</v>
      </c>
      <c r="G1688" s="1" t="s">
        <v>2071</v>
      </c>
      <c r="H1688" s="1" t="s">
        <v>18160</v>
      </c>
      <c r="I1688" s="1" t="s">
        <v>18161</v>
      </c>
      <c r="J1688" s="2" t="s">
        <v>18162</v>
      </c>
      <c r="K1688" s="1" t="s">
        <v>248</v>
      </c>
      <c r="L1688" s="1" t="s">
        <v>655</v>
      </c>
      <c r="M1688" s="1" t="s">
        <v>656</v>
      </c>
      <c r="N1688" s="1" t="s">
        <v>657</v>
      </c>
      <c r="O1688" s="1" t="s">
        <v>658</v>
      </c>
      <c r="P1688" s="1" t="s">
        <v>33</v>
      </c>
      <c r="Q1688" s="1" t="s">
        <v>18163</v>
      </c>
      <c r="S1688" s="1" t="s">
        <v>18164</v>
      </c>
      <c r="T1688" s="1" t="s">
        <v>254</v>
      </c>
      <c r="U1688" s="1" t="str">
        <f t="shared" si="6"/>
        <v>Đồng Nai</v>
      </c>
    </row>
    <row r="1689" spans="1:21" ht="15.75" customHeight="1" x14ac:dyDescent="0.25">
      <c r="A1689" s="1" t="s">
        <v>1074</v>
      </c>
      <c r="B1689" s="1" t="s">
        <v>1075</v>
      </c>
      <c r="C1689" s="1" t="s">
        <v>1076</v>
      </c>
      <c r="D1689" s="1" t="s">
        <v>7101</v>
      </c>
      <c r="E1689" s="1" t="s">
        <v>107</v>
      </c>
      <c r="F1689" s="1" t="s">
        <v>24</v>
      </c>
      <c r="G1689" s="1" t="s">
        <v>107</v>
      </c>
      <c r="H1689" s="1" t="s">
        <v>1077</v>
      </c>
      <c r="I1689" s="1" t="s">
        <v>1078</v>
      </c>
      <c r="J1689" s="2" t="s">
        <v>1079</v>
      </c>
      <c r="K1689" s="1" t="s">
        <v>248</v>
      </c>
      <c r="L1689" s="1" t="s">
        <v>520</v>
      </c>
      <c r="M1689" s="1" t="s">
        <v>521</v>
      </c>
      <c r="N1689" s="1" t="s">
        <v>522</v>
      </c>
      <c r="O1689" s="1" t="s">
        <v>523</v>
      </c>
      <c r="P1689" s="1" t="s">
        <v>33</v>
      </c>
      <c r="Q1689" s="1" t="s">
        <v>1080</v>
      </c>
      <c r="S1689" s="1" t="s">
        <v>1081</v>
      </c>
      <c r="T1689" s="1" t="s">
        <v>254</v>
      </c>
      <c r="U1689" s="1" t="str">
        <f t="shared" si="6"/>
        <v>Đà Nẵng</v>
      </c>
    </row>
    <row r="1690" spans="1:21" ht="15.75" customHeight="1" x14ac:dyDescent="0.25">
      <c r="A1690" s="1" t="s">
        <v>1082</v>
      </c>
      <c r="B1690" s="1" t="s">
        <v>1083</v>
      </c>
      <c r="C1690" s="1" t="s">
        <v>1084</v>
      </c>
      <c r="D1690" s="1" t="s">
        <v>7102</v>
      </c>
      <c r="E1690" s="1" t="s">
        <v>107</v>
      </c>
      <c r="F1690" s="1" t="s">
        <v>40</v>
      </c>
      <c r="G1690" s="1" t="s">
        <v>107</v>
      </c>
      <c r="H1690" s="1" t="s">
        <v>1085</v>
      </c>
      <c r="I1690" s="1" t="s">
        <v>1086</v>
      </c>
      <c r="J1690" s="2" t="s">
        <v>1087</v>
      </c>
      <c r="K1690" s="1" t="s">
        <v>248</v>
      </c>
      <c r="L1690" s="1" t="s">
        <v>45</v>
      </c>
      <c r="M1690" s="1" t="s">
        <v>445</v>
      </c>
      <c r="N1690" s="1" t="s">
        <v>1088</v>
      </c>
      <c r="O1690" s="1" t="s">
        <v>1089</v>
      </c>
      <c r="P1690" s="1" t="s">
        <v>33</v>
      </c>
      <c r="Q1690" s="1" t="s">
        <v>1090</v>
      </c>
      <c r="S1690" s="1" t="s">
        <v>1091</v>
      </c>
      <c r="T1690" s="1" t="s">
        <v>254</v>
      </c>
      <c r="U1690" s="1" t="str">
        <f t="shared" si="6"/>
        <v>Đà Nẵng</v>
      </c>
    </row>
    <row r="1691" spans="1:21" ht="15.75" customHeight="1" x14ac:dyDescent="0.25">
      <c r="A1691" s="1" t="s">
        <v>1092</v>
      </c>
      <c r="B1691" s="1" t="s">
        <v>1093</v>
      </c>
      <c r="C1691" s="1" t="s">
        <v>1094</v>
      </c>
      <c r="D1691" s="1" t="s">
        <v>7103</v>
      </c>
      <c r="E1691" s="1" t="s">
        <v>107</v>
      </c>
      <c r="F1691" s="1" t="s">
        <v>24</v>
      </c>
      <c r="G1691" s="1" t="s">
        <v>107</v>
      </c>
      <c r="H1691" s="1" t="s">
        <v>1095</v>
      </c>
      <c r="I1691" s="1" t="s">
        <v>1096</v>
      </c>
      <c r="J1691" s="2" t="s">
        <v>1097</v>
      </c>
      <c r="K1691" s="1" t="s">
        <v>248</v>
      </c>
      <c r="L1691" s="1" t="s">
        <v>45</v>
      </c>
      <c r="M1691" s="1" t="s">
        <v>445</v>
      </c>
      <c r="N1691" s="1" t="s">
        <v>1098</v>
      </c>
      <c r="O1691" s="1" t="s">
        <v>1099</v>
      </c>
      <c r="P1691" s="1" t="s">
        <v>33</v>
      </c>
      <c r="Q1691" s="1" t="s">
        <v>1100</v>
      </c>
      <c r="S1691" s="1" t="s">
        <v>1101</v>
      </c>
      <c r="T1691" s="1" t="s">
        <v>254</v>
      </c>
      <c r="U1691" s="1" t="str">
        <f t="shared" si="6"/>
        <v>Đà Nẵng</v>
      </c>
    </row>
    <row r="1692" spans="1:21" ht="15.75" customHeight="1" x14ac:dyDescent="0.25">
      <c r="A1692" s="1" t="s">
        <v>1102</v>
      </c>
      <c r="B1692" s="1" t="s">
        <v>747</v>
      </c>
      <c r="C1692" s="1" t="s">
        <v>1103</v>
      </c>
      <c r="D1692" s="1" t="s">
        <v>7104</v>
      </c>
      <c r="E1692" s="1" t="s">
        <v>107</v>
      </c>
      <c r="F1692" s="1" t="s">
        <v>24</v>
      </c>
      <c r="G1692" s="1" t="s">
        <v>107</v>
      </c>
      <c r="H1692" s="1" t="s">
        <v>1104</v>
      </c>
      <c r="I1692" s="1" t="s">
        <v>1105</v>
      </c>
      <c r="J1692" s="2" t="s">
        <v>1106</v>
      </c>
      <c r="K1692" s="1" t="s">
        <v>248</v>
      </c>
      <c r="L1692" s="1" t="s">
        <v>45</v>
      </c>
      <c r="M1692" s="1" t="s">
        <v>445</v>
      </c>
      <c r="N1692" s="1" t="s">
        <v>446</v>
      </c>
      <c r="O1692" s="1" t="s">
        <v>447</v>
      </c>
      <c r="P1692" s="1" t="s">
        <v>33</v>
      </c>
      <c r="Q1692" s="1" t="s">
        <v>1107</v>
      </c>
      <c r="S1692" s="1" t="s">
        <v>1108</v>
      </c>
      <c r="T1692" s="1" t="s">
        <v>254</v>
      </c>
      <c r="U1692" s="1" t="str">
        <f t="shared" si="6"/>
        <v>Đà Nẵng</v>
      </c>
    </row>
    <row r="1693" spans="1:21" ht="15.75" customHeight="1" x14ac:dyDescent="0.25">
      <c r="A1693" s="1" t="s">
        <v>1109</v>
      </c>
      <c r="B1693" s="1" t="s">
        <v>1110</v>
      </c>
      <c r="C1693" s="1" t="s">
        <v>54</v>
      </c>
      <c r="D1693" s="1" t="s">
        <v>7105</v>
      </c>
      <c r="E1693" s="1" t="s">
        <v>107</v>
      </c>
      <c r="F1693" s="1" t="s">
        <v>40</v>
      </c>
      <c r="G1693" s="1" t="s">
        <v>107</v>
      </c>
      <c r="H1693" s="1" t="s">
        <v>1111</v>
      </c>
      <c r="I1693" s="1" t="s">
        <v>1112</v>
      </c>
      <c r="J1693" s="2" t="s">
        <v>1113</v>
      </c>
      <c r="K1693" s="1" t="s">
        <v>248</v>
      </c>
      <c r="L1693" s="1" t="s">
        <v>45</v>
      </c>
      <c r="M1693" s="1" t="s">
        <v>445</v>
      </c>
      <c r="N1693" s="1" t="s">
        <v>1114</v>
      </c>
      <c r="O1693" s="1" t="s">
        <v>1115</v>
      </c>
      <c r="P1693" s="1" t="s">
        <v>33</v>
      </c>
      <c r="Q1693" s="1" t="s">
        <v>1116</v>
      </c>
      <c r="S1693" s="1" t="s">
        <v>1117</v>
      </c>
      <c r="T1693" s="1" t="s">
        <v>254</v>
      </c>
      <c r="U1693" s="1" t="str">
        <f t="shared" si="6"/>
        <v>Đà Nẵng</v>
      </c>
    </row>
    <row r="1694" spans="1:21" ht="15.75" customHeight="1" x14ac:dyDescent="0.25">
      <c r="A1694" s="1" t="s">
        <v>1118</v>
      </c>
      <c r="B1694" s="1" t="s">
        <v>1119</v>
      </c>
      <c r="C1694" s="1" t="s">
        <v>827</v>
      </c>
      <c r="D1694" s="1" t="s">
        <v>7106</v>
      </c>
      <c r="E1694" s="1" t="s">
        <v>107</v>
      </c>
      <c r="F1694" s="1" t="s">
        <v>40</v>
      </c>
      <c r="G1694" s="1" t="s">
        <v>107</v>
      </c>
      <c r="H1694" s="1" t="s">
        <v>1120</v>
      </c>
      <c r="I1694" s="1" t="s">
        <v>1121</v>
      </c>
      <c r="J1694" s="2" t="s">
        <v>1122</v>
      </c>
      <c r="K1694" s="1" t="s">
        <v>248</v>
      </c>
      <c r="L1694" s="1" t="s">
        <v>45</v>
      </c>
      <c r="M1694" s="1" t="s">
        <v>445</v>
      </c>
      <c r="N1694" s="1" t="s">
        <v>1088</v>
      </c>
      <c r="O1694" s="1" t="s">
        <v>1089</v>
      </c>
      <c r="P1694" s="1" t="s">
        <v>33</v>
      </c>
      <c r="Q1694" s="1" t="s">
        <v>1123</v>
      </c>
      <c r="S1694" s="1" t="s">
        <v>1124</v>
      </c>
      <c r="T1694" s="1" t="s">
        <v>254</v>
      </c>
      <c r="U1694" s="1" t="str">
        <f t="shared" si="6"/>
        <v>Đà Nẵng</v>
      </c>
    </row>
    <row r="1695" spans="1:21" ht="15.75" customHeight="1" x14ac:dyDescent="0.25">
      <c r="A1695" s="1" t="s">
        <v>1125</v>
      </c>
      <c r="B1695" s="1" t="s">
        <v>1126</v>
      </c>
      <c r="C1695" s="1" t="s">
        <v>827</v>
      </c>
      <c r="D1695" s="1" t="s">
        <v>7107</v>
      </c>
      <c r="E1695" s="1" t="s">
        <v>107</v>
      </c>
      <c r="F1695" s="1" t="s">
        <v>40</v>
      </c>
      <c r="G1695" s="1" t="s">
        <v>107</v>
      </c>
      <c r="H1695" s="1" t="s">
        <v>1127</v>
      </c>
      <c r="I1695" s="1" t="s">
        <v>1128</v>
      </c>
      <c r="J1695" s="2" t="s">
        <v>1129</v>
      </c>
      <c r="K1695" s="1" t="s">
        <v>248</v>
      </c>
      <c r="L1695" s="1" t="s">
        <v>80</v>
      </c>
      <c r="M1695" s="1" t="s">
        <v>249</v>
      </c>
      <c r="N1695" s="1" t="s">
        <v>250</v>
      </c>
      <c r="O1695" s="1" t="s">
        <v>251</v>
      </c>
      <c r="P1695" s="1" t="s">
        <v>33</v>
      </c>
      <c r="Q1695" s="1" t="s">
        <v>1130</v>
      </c>
      <c r="S1695" s="1" t="s">
        <v>1131</v>
      </c>
      <c r="T1695" s="1" t="s">
        <v>254</v>
      </c>
      <c r="U1695" s="1" t="str">
        <f t="shared" si="6"/>
        <v>Đà Nẵng</v>
      </c>
    </row>
    <row r="1696" spans="1:21" ht="15.75" customHeight="1" x14ac:dyDescent="0.25">
      <c r="A1696" s="1" t="s">
        <v>1132</v>
      </c>
      <c r="B1696" s="1" t="s">
        <v>1133</v>
      </c>
      <c r="C1696" s="1" t="s">
        <v>1134</v>
      </c>
      <c r="D1696" s="1" t="s">
        <v>7108</v>
      </c>
      <c r="E1696" s="1" t="s">
        <v>107</v>
      </c>
      <c r="F1696" s="1" t="s">
        <v>24</v>
      </c>
      <c r="G1696" s="1" t="s">
        <v>107</v>
      </c>
      <c r="H1696" s="1" t="s">
        <v>1135</v>
      </c>
      <c r="I1696" s="1" t="s">
        <v>1136</v>
      </c>
      <c r="J1696" s="2" t="s">
        <v>1137</v>
      </c>
      <c r="K1696" s="1" t="s">
        <v>248</v>
      </c>
      <c r="L1696" s="1" t="s">
        <v>45</v>
      </c>
      <c r="M1696" s="1" t="s">
        <v>445</v>
      </c>
      <c r="N1696" s="1" t="s">
        <v>1088</v>
      </c>
      <c r="O1696" s="1" t="s">
        <v>1089</v>
      </c>
      <c r="P1696" s="1" t="s">
        <v>33</v>
      </c>
      <c r="Q1696" s="1" t="s">
        <v>1138</v>
      </c>
      <c r="S1696" s="1" t="s">
        <v>1139</v>
      </c>
      <c r="T1696" s="1" t="s">
        <v>254</v>
      </c>
      <c r="U1696" s="1" t="str">
        <f t="shared" si="6"/>
        <v>Đà Nẵng</v>
      </c>
    </row>
    <row r="1697" spans="1:21" ht="15.75" customHeight="1" x14ac:dyDescent="0.25">
      <c r="A1697" s="1" t="s">
        <v>1140</v>
      </c>
      <c r="B1697" s="1" t="s">
        <v>1141</v>
      </c>
      <c r="C1697" s="1" t="s">
        <v>54</v>
      </c>
      <c r="D1697" s="1" t="s">
        <v>7107</v>
      </c>
      <c r="E1697" s="1" t="s">
        <v>107</v>
      </c>
      <c r="F1697" s="1" t="s">
        <v>40</v>
      </c>
      <c r="G1697" s="1" t="s">
        <v>107</v>
      </c>
      <c r="H1697" s="1" t="s">
        <v>1142</v>
      </c>
      <c r="I1697" s="1" t="s">
        <v>1143</v>
      </c>
      <c r="J1697" s="2" t="s">
        <v>1144</v>
      </c>
      <c r="K1697" s="1" t="s">
        <v>248</v>
      </c>
      <c r="L1697" s="1" t="s">
        <v>80</v>
      </c>
      <c r="M1697" s="1" t="s">
        <v>249</v>
      </c>
      <c r="N1697" s="1" t="s">
        <v>250</v>
      </c>
      <c r="O1697" s="1" t="s">
        <v>251</v>
      </c>
      <c r="P1697" s="1" t="s">
        <v>33</v>
      </c>
      <c r="Q1697" s="1" t="s">
        <v>1145</v>
      </c>
      <c r="S1697" s="1" t="s">
        <v>1146</v>
      </c>
      <c r="T1697" s="1" t="s">
        <v>254</v>
      </c>
      <c r="U1697" s="1" t="str">
        <f t="shared" si="6"/>
        <v>Đà Nẵng</v>
      </c>
    </row>
    <row r="1698" spans="1:21" ht="15.75" customHeight="1" x14ac:dyDescent="0.25">
      <c r="A1698" s="1" t="s">
        <v>1147</v>
      </c>
      <c r="B1698" s="1" t="s">
        <v>1148</v>
      </c>
      <c r="C1698" s="1" t="s">
        <v>96</v>
      </c>
      <c r="D1698" s="1" t="s">
        <v>7109</v>
      </c>
      <c r="E1698" s="1" t="s">
        <v>107</v>
      </c>
      <c r="F1698" s="1" t="s">
        <v>40</v>
      </c>
      <c r="G1698" s="1" t="s">
        <v>107</v>
      </c>
      <c r="H1698" s="1" t="s">
        <v>1149</v>
      </c>
      <c r="I1698" s="1" t="s">
        <v>1150</v>
      </c>
      <c r="J1698" s="2" t="s">
        <v>1151</v>
      </c>
      <c r="K1698" s="1" t="s">
        <v>248</v>
      </c>
      <c r="L1698" s="1" t="s">
        <v>45</v>
      </c>
      <c r="M1698" s="1" t="s">
        <v>445</v>
      </c>
      <c r="N1698" s="1" t="s">
        <v>510</v>
      </c>
      <c r="O1698" s="1" t="s">
        <v>511</v>
      </c>
      <c r="P1698" s="1" t="s">
        <v>33</v>
      </c>
      <c r="Q1698" s="1" t="s">
        <v>1152</v>
      </c>
      <c r="S1698" s="1" t="s">
        <v>1153</v>
      </c>
      <c r="T1698" s="1" t="s">
        <v>254</v>
      </c>
      <c r="U1698" s="1" t="str">
        <f t="shared" si="6"/>
        <v>Đà Nẵng</v>
      </c>
    </row>
    <row r="1699" spans="1:21" ht="15.75" customHeight="1" x14ac:dyDescent="0.25">
      <c r="A1699" s="1" t="s">
        <v>1154</v>
      </c>
      <c r="B1699" s="1" t="s">
        <v>1155</v>
      </c>
      <c r="C1699" s="1" t="s">
        <v>96</v>
      </c>
      <c r="D1699" s="1" t="s">
        <v>7110</v>
      </c>
      <c r="E1699" s="1" t="s">
        <v>328</v>
      </c>
      <c r="F1699" s="1" t="s">
        <v>40</v>
      </c>
      <c r="G1699" s="1" t="s">
        <v>107</v>
      </c>
      <c r="H1699" s="1" t="s">
        <v>1156</v>
      </c>
      <c r="I1699" s="1" t="s">
        <v>1157</v>
      </c>
      <c r="J1699" s="2" t="s">
        <v>1158</v>
      </c>
      <c r="K1699" s="1" t="s">
        <v>248</v>
      </c>
      <c r="L1699" s="1" t="s">
        <v>45</v>
      </c>
      <c r="M1699" s="1" t="s">
        <v>445</v>
      </c>
      <c r="N1699" s="1" t="s">
        <v>510</v>
      </c>
      <c r="O1699" s="1" t="s">
        <v>511</v>
      </c>
      <c r="P1699" s="1" t="s">
        <v>33</v>
      </c>
      <c r="Q1699" s="1" t="s">
        <v>1159</v>
      </c>
      <c r="S1699" s="1" t="s">
        <v>1160</v>
      </c>
      <c r="T1699" s="1" t="s">
        <v>254</v>
      </c>
      <c r="U1699" s="1" t="str">
        <f t="shared" si="6"/>
        <v>Đà Nẵng</v>
      </c>
    </row>
    <row r="1700" spans="1:21" ht="15.75" customHeight="1" x14ac:dyDescent="0.25">
      <c r="A1700" s="1" t="s">
        <v>1161</v>
      </c>
      <c r="B1700" s="1" t="s">
        <v>1162</v>
      </c>
      <c r="C1700" s="1" t="s">
        <v>54</v>
      </c>
      <c r="D1700" s="1" t="s">
        <v>7111</v>
      </c>
      <c r="E1700" s="1" t="s">
        <v>107</v>
      </c>
      <c r="F1700" s="1" t="s">
        <v>40</v>
      </c>
      <c r="G1700" s="1" t="s">
        <v>107</v>
      </c>
      <c r="H1700" s="1" t="s">
        <v>1163</v>
      </c>
      <c r="I1700" s="1" t="s">
        <v>1164</v>
      </c>
      <c r="J1700" s="2" t="s">
        <v>1165</v>
      </c>
      <c r="K1700" s="1" t="s">
        <v>248</v>
      </c>
      <c r="L1700" s="1" t="s">
        <v>520</v>
      </c>
      <c r="M1700" s="1" t="s">
        <v>521</v>
      </c>
      <c r="N1700" s="1" t="s">
        <v>522</v>
      </c>
      <c r="O1700" s="1" t="s">
        <v>523</v>
      </c>
      <c r="P1700" s="1" t="s">
        <v>33</v>
      </c>
      <c r="Q1700" s="1" t="s">
        <v>1166</v>
      </c>
      <c r="S1700" s="1" t="s">
        <v>1167</v>
      </c>
      <c r="T1700" s="1" t="s">
        <v>254</v>
      </c>
      <c r="U1700" s="1" t="str">
        <f t="shared" si="6"/>
        <v>Đà Nẵng</v>
      </c>
    </row>
    <row r="1701" spans="1:21" ht="15.75" customHeight="1" x14ac:dyDescent="0.25">
      <c r="A1701" s="1" t="s">
        <v>1168</v>
      </c>
      <c r="B1701" s="1" t="s">
        <v>1169</v>
      </c>
      <c r="C1701" s="1" t="s">
        <v>1084</v>
      </c>
      <c r="D1701" s="1" t="s">
        <v>7112</v>
      </c>
      <c r="E1701" s="1" t="s">
        <v>328</v>
      </c>
      <c r="F1701" s="1" t="s">
        <v>40</v>
      </c>
      <c r="G1701" s="1" t="s">
        <v>107</v>
      </c>
      <c r="H1701" s="1" t="s">
        <v>1170</v>
      </c>
      <c r="I1701" s="1" t="s">
        <v>1171</v>
      </c>
      <c r="J1701" s="2" t="s">
        <v>1172</v>
      </c>
      <c r="K1701" s="1" t="s">
        <v>248</v>
      </c>
      <c r="L1701" s="1" t="s">
        <v>45</v>
      </c>
      <c r="M1701" s="1" t="s">
        <v>445</v>
      </c>
      <c r="N1701" s="1" t="s">
        <v>1114</v>
      </c>
      <c r="O1701" s="1" t="s">
        <v>1115</v>
      </c>
      <c r="P1701" s="1" t="s">
        <v>33</v>
      </c>
      <c r="Q1701" s="1" t="s">
        <v>1173</v>
      </c>
      <c r="S1701" s="1" t="s">
        <v>1174</v>
      </c>
      <c r="T1701" s="1" t="s">
        <v>254</v>
      </c>
      <c r="U1701" s="1" t="str">
        <f t="shared" si="6"/>
        <v>Đà Nẵng</v>
      </c>
    </row>
    <row r="1702" spans="1:21" ht="15.75" customHeight="1" x14ac:dyDescent="0.25">
      <c r="A1702" s="1" t="s">
        <v>1175</v>
      </c>
      <c r="B1702" s="1" t="s">
        <v>415</v>
      </c>
      <c r="C1702" s="1" t="s">
        <v>462</v>
      </c>
      <c r="D1702" s="1" t="s">
        <v>7113</v>
      </c>
      <c r="E1702" s="1" t="s">
        <v>23</v>
      </c>
      <c r="F1702" s="1" t="s">
        <v>24</v>
      </c>
      <c r="G1702" s="1" t="s">
        <v>107</v>
      </c>
      <c r="H1702" s="1" t="s">
        <v>1176</v>
      </c>
      <c r="I1702" s="1" t="s">
        <v>1177</v>
      </c>
      <c r="J1702" s="2" t="s">
        <v>1178</v>
      </c>
      <c r="K1702" s="1" t="s">
        <v>248</v>
      </c>
      <c r="L1702" s="1" t="s">
        <v>45</v>
      </c>
      <c r="M1702" s="1" t="s">
        <v>445</v>
      </c>
      <c r="N1702" s="1" t="s">
        <v>1114</v>
      </c>
      <c r="O1702" s="1" t="s">
        <v>1115</v>
      </c>
      <c r="P1702" s="1" t="s">
        <v>33</v>
      </c>
      <c r="Q1702" s="1" t="s">
        <v>1179</v>
      </c>
      <c r="S1702" s="1" t="s">
        <v>1180</v>
      </c>
      <c r="T1702" s="1" t="s">
        <v>254</v>
      </c>
      <c r="U1702" s="1" t="str">
        <f t="shared" si="6"/>
        <v>Đà Nẵng</v>
      </c>
    </row>
    <row r="1703" spans="1:21" ht="15.75" customHeight="1" x14ac:dyDescent="0.25">
      <c r="A1703" s="1" t="s">
        <v>1181</v>
      </c>
      <c r="B1703" s="1" t="s">
        <v>1182</v>
      </c>
      <c r="C1703" s="1" t="s">
        <v>144</v>
      </c>
      <c r="D1703" s="1" t="s">
        <v>7114</v>
      </c>
      <c r="E1703" s="1" t="s">
        <v>1183</v>
      </c>
      <c r="F1703" s="1" t="s">
        <v>24</v>
      </c>
      <c r="G1703" s="1" t="s">
        <v>107</v>
      </c>
      <c r="H1703" s="1" t="s">
        <v>1184</v>
      </c>
      <c r="I1703" s="1" t="s">
        <v>1185</v>
      </c>
      <c r="J1703" s="2" t="s">
        <v>1186</v>
      </c>
      <c r="K1703" s="1" t="s">
        <v>248</v>
      </c>
      <c r="L1703" s="1" t="s">
        <v>80</v>
      </c>
      <c r="M1703" s="1" t="s">
        <v>249</v>
      </c>
      <c r="N1703" s="1" t="s">
        <v>250</v>
      </c>
      <c r="O1703" s="1" t="s">
        <v>251</v>
      </c>
      <c r="P1703" s="1" t="s">
        <v>33</v>
      </c>
      <c r="Q1703" s="1" t="s">
        <v>1187</v>
      </c>
      <c r="S1703" s="1" t="s">
        <v>1188</v>
      </c>
      <c r="T1703" s="1" t="s">
        <v>254</v>
      </c>
      <c r="U1703" s="1" t="str">
        <f t="shared" si="6"/>
        <v>Đà Nẵng</v>
      </c>
    </row>
    <row r="1704" spans="1:21" ht="15.75" customHeight="1" x14ac:dyDescent="0.25">
      <c r="A1704" s="1" t="s">
        <v>18165</v>
      </c>
      <c r="B1704" s="1" t="s">
        <v>2255</v>
      </c>
      <c r="C1704" s="1" t="s">
        <v>180</v>
      </c>
      <c r="D1704" s="1" t="s">
        <v>11903</v>
      </c>
      <c r="E1704" s="1" t="s">
        <v>2846</v>
      </c>
      <c r="F1704" s="1" t="s">
        <v>40</v>
      </c>
      <c r="G1704" s="1" t="s">
        <v>386</v>
      </c>
      <c r="H1704" s="1" t="s">
        <v>18166</v>
      </c>
      <c r="I1704" s="1" t="s">
        <v>18167</v>
      </c>
      <c r="J1704" s="2" t="s">
        <v>18168</v>
      </c>
      <c r="K1704" s="1" t="s">
        <v>28</v>
      </c>
      <c r="L1704" s="1" t="s">
        <v>29</v>
      </c>
      <c r="M1704" s="1" t="s">
        <v>30</v>
      </c>
      <c r="N1704" s="1" t="s">
        <v>332</v>
      </c>
      <c r="O1704" s="1" t="s">
        <v>333</v>
      </c>
      <c r="P1704" s="1" t="s">
        <v>867</v>
      </c>
      <c r="Q1704" s="1" t="s">
        <v>18169</v>
      </c>
      <c r="S1704" s="1" t="s">
        <v>18170</v>
      </c>
      <c r="T1704" s="1" t="s">
        <v>36</v>
      </c>
      <c r="U1704" s="1" t="str">
        <f t="shared" si="6"/>
        <v>TP. Hồ Chí Minh</v>
      </c>
    </row>
    <row r="1705" spans="1:21" ht="15.75" customHeight="1" x14ac:dyDescent="0.25">
      <c r="A1705" s="1" t="s">
        <v>18171</v>
      </c>
      <c r="B1705" s="1" t="s">
        <v>18172</v>
      </c>
      <c r="C1705" s="1" t="s">
        <v>1802</v>
      </c>
      <c r="D1705" s="1" t="s">
        <v>14288</v>
      </c>
      <c r="E1705" s="1" t="s">
        <v>386</v>
      </c>
      <c r="F1705" s="1" t="s">
        <v>40</v>
      </c>
      <c r="G1705" s="1" t="s">
        <v>386</v>
      </c>
      <c r="H1705" s="1" t="s">
        <v>18173</v>
      </c>
      <c r="I1705" s="1" t="s">
        <v>18174</v>
      </c>
      <c r="J1705" s="2" t="s">
        <v>18175</v>
      </c>
      <c r="K1705" s="1" t="s">
        <v>28</v>
      </c>
      <c r="L1705" s="1" t="s">
        <v>80</v>
      </c>
      <c r="M1705" s="1" t="s">
        <v>310</v>
      </c>
      <c r="N1705" s="1" t="s">
        <v>390</v>
      </c>
      <c r="O1705" s="1" t="s">
        <v>391</v>
      </c>
      <c r="P1705" s="1" t="s">
        <v>33</v>
      </c>
      <c r="Q1705" s="1" t="s">
        <v>18176</v>
      </c>
      <c r="S1705" s="1" t="s">
        <v>18177</v>
      </c>
      <c r="T1705" s="1" t="s">
        <v>36</v>
      </c>
      <c r="U1705" s="1" t="str">
        <f t="shared" si="6"/>
        <v>TP. Hồ Chí Minh</v>
      </c>
    </row>
    <row r="1706" spans="1:21" ht="15.75" customHeight="1" x14ac:dyDescent="0.25">
      <c r="A1706" s="1" t="s">
        <v>18178</v>
      </c>
      <c r="B1706" s="1" t="s">
        <v>18179</v>
      </c>
      <c r="C1706" s="1" t="s">
        <v>9999</v>
      </c>
      <c r="D1706" s="1" t="s">
        <v>14281</v>
      </c>
      <c r="E1706" s="1" t="s">
        <v>386</v>
      </c>
      <c r="F1706" s="1" t="s">
        <v>40</v>
      </c>
      <c r="G1706" s="1" t="s">
        <v>386</v>
      </c>
      <c r="H1706" s="1" t="s">
        <v>18180</v>
      </c>
      <c r="I1706" s="1" t="s">
        <v>18181</v>
      </c>
      <c r="J1706" s="2" t="s">
        <v>18182</v>
      </c>
      <c r="K1706" s="1" t="s">
        <v>28</v>
      </c>
      <c r="L1706" s="1" t="s">
        <v>45</v>
      </c>
      <c r="M1706" s="1" t="s">
        <v>259</v>
      </c>
      <c r="N1706" s="1" t="s">
        <v>581</v>
      </c>
      <c r="O1706" s="1" t="s">
        <v>582</v>
      </c>
      <c r="P1706" s="1" t="s">
        <v>33</v>
      </c>
      <c r="Q1706" s="1" t="s">
        <v>18183</v>
      </c>
      <c r="S1706" s="1" t="s">
        <v>18184</v>
      </c>
      <c r="T1706" s="1" t="s">
        <v>36</v>
      </c>
      <c r="U1706" s="1" t="str">
        <f t="shared" si="6"/>
        <v>TP. Hồ Chí Minh</v>
      </c>
    </row>
    <row r="1707" spans="1:21" ht="15.75" customHeight="1" x14ac:dyDescent="0.25">
      <c r="A1707" s="1" t="s">
        <v>18185</v>
      </c>
      <c r="B1707" s="1" t="s">
        <v>18186</v>
      </c>
      <c r="C1707" s="1" t="s">
        <v>39</v>
      </c>
      <c r="D1707" s="1" t="s">
        <v>18187</v>
      </c>
      <c r="E1707" s="1" t="s">
        <v>386</v>
      </c>
      <c r="F1707" s="1" t="s">
        <v>40</v>
      </c>
      <c r="G1707" s="1" t="s">
        <v>386</v>
      </c>
      <c r="H1707" s="1" t="s">
        <v>18188</v>
      </c>
      <c r="I1707" s="1" t="s">
        <v>18189</v>
      </c>
      <c r="J1707" s="2" t="s">
        <v>18190</v>
      </c>
      <c r="K1707" s="1" t="s">
        <v>28</v>
      </c>
      <c r="L1707" s="1" t="s">
        <v>45</v>
      </c>
      <c r="M1707" s="1" t="s">
        <v>259</v>
      </c>
      <c r="N1707" s="1" t="s">
        <v>7958</v>
      </c>
      <c r="O1707" s="1" t="s">
        <v>7959</v>
      </c>
      <c r="P1707" s="1" t="s">
        <v>33</v>
      </c>
      <c r="Q1707" s="1" t="s">
        <v>18191</v>
      </c>
      <c r="S1707" s="1" t="s">
        <v>18192</v>
      </c>
      <c r="T1707" s="1" t="s">
        <v>36</v>
      </c>
      <c r="U1707" s="1" t="str">
        <f t="shared" si="6"/>
        <v>TP. Hồ Chí Minh</v>
      </c>
    </row>
    <row r="1708" spans="1:21" ht="15.75" customHeight="1" x14ac:dyDescent="0.25">
      <c r="A1708" s="1" t="s">
        <v>18193</v>
      </c>
      <c r="B1708" s="1" t="s">
        <v>18194</v>
      </c>
      <c r="C1708" s="1" t="s">
        <v>1603</v>
      </c>
      <c r="D1708" s="1" t="s">
        <v>7173</v>
      </c>
      <c r="E1708" s="1" t="s">
        <v>386</v>
      </c>
      <c r="F1708" s="1" t="s">
        <v>24</v>
      </c>
      <c r="G1708" s="1" t="s">
        <v>386</v>
      </c>
      <c r="H1708" s="1" t="s">
        <v>18195</v>
      </c>
      <c r="I1708" s="1" t="s">
        <v>18196</v>
      </c>
      <c r="J1708" s="2" t="s">
        <v>18197</v>
      </c>
      <c r="K1708" s="1" t="s">
        <v>28</v>
      </c>
      <c r="L1708" s="1" t="s">
        <v>80</v>
      </c>
      <c r="M1708" s="1" t="s">
        <v>310</v>
      </c>
      <c r="N1708" s="1" t="s">
        <v>390</v>
      </c>
      <c r="O1708" s="1" t="s">
        <v>391</v>
      </c>
      <c r="P1708" s="1" t="s">
        <v>33</v>
      </c>
      <c r="Q1708" s="1" t="s">
        <v>18198</v>
      </c>
      <c r="S1708" s="1" t="s">
        <v>18199</v>
      </c>
      <c r="T1708" s="1" t="s">
        <v>36</v>
      </c>
      <c r="U1708" s="1" t="str">
        <f t="shared" si="6"/>
        <v>TP. Hồ Chí Minh</v>
      </c>
    </row>
    <row r="1709" spans="1:21" ht="15.75" customHeight="1" x14ac:dyDescent="0.25">
      <c r="A1709" s="1" t="s">
        <v>18200</v>
      </c>
      <c r="B1709" s="1" t="s">
        <v>18201</v>
      </c>
      <c r="C1709" s="1" t="s">
        <v>345</v>
      </c>
      <c r="D1709" s="1" t="s">
        <v>13427</v>
      </c>
      <c r="E1709" s="1" t="s">
        <v>386</v>
      </c>
      <c r="F1709" s="1" t="s">
        <v>40</v>
      </c>
      <c r="G1709" s="1" t="s">
        <v>386</v>
      </c>
      <c r="H1709" s="1" t="s">
        <v>18202</v>
      </c>
      <c r="I1709" s="1" t="s">
        <v>18203</v>
      </c>
      <c r="J1709" s="2" t="s">
        <v>18204</v>
      </c>
      <c r="K1709" s="1" t="s">
        <v>28</v>
      </c>
      <c r="L1709" s="1" t="s">
        <v>45</v>
      </c>
      <c r="M1709" s="1" t="s">
        <v>259</v>
      </c>
      <c r="N1709" s="1" t="s">
        <v>581</v>
      </c>
      <c r="O1709" s="1" t="s">
        <v>582</v>
      </c>
      <c r="P1709" s="1" t="s">
        <v>33</v>
      </c>
      <c r="Q1709" s="1" t="s">
        <v>18205</v>
      </c>
      <c r="S1709" s="1" t="s">
        <v>18206</v>
      </c>
      <c r="T1709" s="1" t="s">
        <v>36</v>
      </c>
      <c r="U1709" s="1" t="str">
        <f t="shared" si="6"/>
        <v>TP. Hồ Chí Minh</v>
      </c>
    </row>
    <row r="1710" spans="1:21" ht="15.75" customHeight="1" x14ac:dyDescent="0.25">
      <c r="A1710" s="1" t="s">
        <v>18207</v>
      </c>
      <c r="B1710" s="1" t="s">
        <v>18208</v>
      </c>
      <c r="C1710" s="1" t="s">
        <v>1724</v>
      </c>
      <c r="D1710" s="1" t="s">
        <v>10546</v>
      </c>
      <c r="E1710" s="1" t="s">
        <v>386</v>
      </c>
      <c r="F1710" s="1" t="s">
        <v>40</v>
      </c>
      <c r="G1710" s="1" t="s">
        <v>386</v>
      </c>
      <c r="H1710" s="1" t="s">
        <v>18209</v>
      </c>
      <c r="I1710" s="1" t="s">
        <v>18210</v>
      </c>
      <c r="J1710" s="2" t="s">
        <v>18211</v>
      </c>
      <c r="K1710" s="1" t="s">
        <v>28</v>
      </c>
      <c r="L1710" s="1" t="s">
        <v>29</v>
      </c>
      <c r="M1710" s="1" t="s">
        <v>30</v>
      </c>
      <c r="N1710" s="1" t="s">
        <v>31</v>
      </c>
      <c r="O1710" s="1" t="s">
        <v>32</v>
      </c>
      <c r="P1710" s="1" t="s">
        <v>33</v>
      </c>
      <c r="Q1710" s="1" t="s">
        <v>18212</v>
      </c>
      <c r="S1710" s="1" t="s">
        <v>18213</v>
      </c>
      <c r="T1710" s="1" t="s">
        <v>36</v>
      </c>
      <c r="U1710" s="1" t="str">
        <f t="shared" si="6"/>
        <v>TP. Hồ Chí Minh</v>
      </c>
    </row>
    <row r="1711" spans="1:21" ht="15.75" customHeight="1" x14ac:dyDescent="0.25">
      <c r="A1711" s="1" t="s">
        <v>18214</v>
      </c>
      <c r="B1711" s="1" t="s">
        <v>9286</v>
      </c>
      <c r="C1711" s="1" t="s">
        <v>24</v>
      </c>
      <c r="D1711" s="1" t="s">
        <v>7024</v>
      </c>
      <c r="E1711" s="1" t="s">
        <v>1625</v>
      </c>
      <c r="F1711" s="1" t="s">
        <v>24</v>
      </c>
      <c r="G1711" s="1" t="s">
        <v>386</v>
      </c>
      <c r="H1711" s="1" t="s">
        <v>18215</v>
      </c>
      <c r="I1711" s="1" t="s">
        <v>18216</v>
      </c>
      <c r="J1711" s="2" t="s">
        <v>18217</v>
      </c>
      <c r="K1711" s="1" t="s">
        <v>28</v>
      </c>
      <c r="L1711" s="1" t="s">
        <v>45</v>
      </c>
      <c r="M1711" s="1" t="s">
        <v>259</v>
      </c>
      <c r="N1711" s="1" t="s">
        <v>7431</v>
      </c>
      <c r="O1711" s="1" t="s">
        <v>7432</v>
      </c>
      <c r="P1711" s="1" t="s">
        <v>33</v>
      </c>
      <c r="Q1711" s="1" t="s">
        <v>18218</v>
      </c>
      <c r="S1711" s="1" t="s">
        <v>18219</v>
      </c>
      <c r="T1711" s="1" t="s">
        <v>36</v>
      </c>
      <c r="U1711" s="1" t="str">
        <f t="shared" si="6"/>
        <v>TP. Hồ Chí Minh</v>
      </c>
    </row>
    <row r="1712" spans="1:21" ht="15.75" customHeight="1" x14ac:dyDescent="0.25">
      <c r="A1712" s="1" t="s">
        <v>18220</v>
      </c>
      <c r="B1712" s="1" t="s">
        <v>2715</v>
      </c>
      <c r="C1712" s="1" t="s">
        <v>3811</v>
      </c>
      <c r="D1712" s="1" t="s">
        <v>7039</v>
      </c>
      <c r="E1712" s="1" t="s">
        <v>1538</v>
      </c>
      <c r="F1712" s="1" t="s">
        <v>24</v>
      </c>
      <c r="G1712" s="1" t="s">
        <v>386</v>
      </c>
      <c r="H1712" s="1" t="s">
        <v>18221</v>
      </c>
      <c r="I1712" s="1" t="s">
        <v>18222</v>
      </c>
      <c r="J1712" s="2" t="s">
        <v>18223</v>
      </c>
      <c r="K1712" s="1" t="s">
        <v>28</v>
      </c>
      <c r="L1712" s="1" t="s">
        <v>45</v>
      </c>
      <c r="M1712" s="1" t="s">
        <v>259</v>
      </c>
      <c r="N1712" s="1" t="s">
        <v>591</v>
      </c>
      <c r="O1712" s="1" t="s">
        <v>592</v>
      </c>
      <c r="P1712" s="1" t="s">
        <v>33</v>
      </c>
      <c r="Q1712" s="1" t="s">
        <v>18224</v>
      </c>
      <c r="S1712" s="1" t="s">
        <v>18225</v>
      </c>
      <c r="T1712" s="1" t="s">
        <v>36</v>
      </c>
      <c r="U1712" s="1" t="str">
        <f t="shared" si="6"/>
        <v>TP. Hồ Chí Minh</v>
      </c>
    </row>
    <row r="1713" spans="1:21" ht="15.75" customHeight="1" x14ac:dyDescent="0.25">
      <c r="A1713" s="1" t="s">
        <v>18226</v>
      </c>
      <c r="B1713" s="1" t="s">
        <v>18227</v>
      </c>
      <c r="C1713" s="1" t="s">
        <v>2786</v>
      </c>
      <c r="D1713" s="1" t="s">
        <v>8910</v>
      </c>
      <c r="E1713" s="1" t="s">
        <v>1805</v>
      </c>
      <c r="F1713" s="1" t="s">
        <v>40</v>
      </c>
      <c r="G1713" s="1" t="s">
        <v>386</v>
      </c>
      <c r="H1713" s="1" t="s">
        <v>18228</v>
      </c>
      <c r="I1713" s="1" t="s">
        <v>18229</v>
      </c>
      <c r="J1713" s="2" t="s">
        <v>18230</v>
      </c>
      <c r="K1713" s="1" t="s">
        <v>28</v>
      </c>
      <c r="L1713" s="1" t="s">
        <v>29</v>
      </c>
      <c r="M1713" s="1" t="s">
        <v>30</v>
      </c>
      <c r="N1713" s="1" t="s">
        <v>855</v>
      </c>
      <c r="O1713" s="1" t="s">
        <v>856</v>
      </c>
      <c r="P1713" s="1" t="s">
        <v>33</v>
      </c>
      <c r="Q1713" s="1" t="s">
        <v>18231</v>
      </c>
      <c r="S1713" s="1" t="s">
        <v>18232</v>
      </c>
      <c r="T1713" s="1" t="s">
        <v>36</v>
      </c>
      <c r="U1713" s="1" t="str">
        <f t="shared" si="6"/>
        <v>TP. Hồ Chí Minh</v>
      </c>
    </row>
    <row r="1714" spans="1:21" ht="15.75" customHeight="1" x14ac:dyDescent="0.25">
      <c r="A1714" s="1" t="s">
        <v>18233</v>
      </c>
      <c r="B1714" s="1" t="s">
        <v>18234</v>
      </c>
      <c r="C1714" s="1" t="s">
        <v>1888</v>
      </c>
      <c r="D1714" s="1" t="s">
        <v>13743</v>
      </c>
      <c r="E1714" s="1" t="s">
        <v>386</v>
      </c>
      <c r="F1714" s="1" t="s">
        <v>40</v>
      </c>
      <c r="G1714" s="1" t="s">
        <v>2887</v>
      </c>
      <c r="H1714" s="1" t="s">
        <v>18235</v>
      </c>
      <c r="I1714" s="1" t="s">
        <v>18236</v>
      </c>
      <c r="J1714" s="2" t="s">
        <v>18237</v>
      </c>
      <c r="K1714" s="1" t="s">
        <v>28</v>
      </c>
      <c r="L1714" s="1" t="s">
        <v>80</v>
      </c>
      <c r="M1714" s="1" t="s">
        <v>310</v>
      </c>
      <c r="N1714" s="1" t="s">
        <v>311</v>
      </c>
      <c r="O1714" s="1" t="s">
        <v>312</v>
      </c>
      <c r="P1714" s="1" t="s">
        <v>33</v>
      </c>
      <c r="Q1714" s="1" t="s">
        <v>18238</v>
      </c>
      <c r="S1714" s="1" t="s">
        <v>18239</v>
      </c>
      <c r="T1714" s="1" t="s">
        <v>36</v>
      </c>
      <c r="U1714" s="1" t="str">
        <f t="shared" si="6"/>
        <v>Tây Ninh</v>
      </c>
    </row>
    <row r="1715" spans="1:21" ht="15.75" customHeight="1" x14ac:dyDescent="0.25">
      <c r="A1715" s="1" t="s">
        <v>18240</v>
      </c>
      <c r="B1715" s="1" t="s">
        <v>2317</v>
      </c>
      <c r="C1715" s="1" t="s">
        <v>39</v>
      </c>
      <c r="D1715" s="1" t="s">
        <v>7017</v>
      </c>
      <c r="E1715" s="1" t="s">
        <v>386</v>
      </c>
      <c r="F1715" s="1" t="s">
        <v>40</v>
      </c>
      <c r="G1715" s="1" t="s">
        <v>2887</v>
      </c>
      <c r="H1715" s="1" t="s">
        <v>18241</v>
      </c>
      <c r="I1715" s="1" t="s">
        <v>18242</v>
      </c>
      <c r="J1715" s="2" t="s">
        <v>18243</v>
      </c>
      <c r="K1715" s="1" t="s">
        <v>28</v>
      </c>
      <c r="L1715" s="1" t="s">
        <v>29</v>
      </c>
      <c r="M1715" s="1" t="s">
        <v>30</v>
      </c>
      <c r="N1715" s="1" t="s">
        <v>332</v>
      </c>
      <c r="O1715" s="1" t="s">
        <v>333</v>
      </c>
      <c r="P1715" s="1" t="s">
        <v>33</v>
      </c>
      <c r="Q1715" s="1" t="s">
        <v>18244</v>
      </c>
      <c r="S1715" s="1" t="s">
        <v>18245</v>
      </c>
      <c r="T1715" s="1" t="s">
        <v>36</v>
      </c>
      <c r="U1715" s="1" t="str">
        <f t="shared" si="6"/>
        <v>Tây Ninh</v>
      </c>
    </row>
    <row r="1716" spans="1:21" ht="15.75" customHeight="1" x14ac:dyDescent="0.25">
      <c r="A1716" s="1" t="s">
        <v>18246</v>
      </c>
      <c r="B1716" s="1" t="s">
        <v>18247</v>
      </c>
      <c r="C1716" s="1" t="s">
        <v>5131</v>
      </c>
      <c r="D1716" s="1" t="s">
        <v>18248</v>
      </c>
      <c r="E1716" s="1" t="s">
        <v>2887</v>
      </c>
      <c r="F1716" s="1" t="s">
        <v>40</v>
      </c>
      <c r="G1716" s="1" t="s">
        <v>2887</v>
      </c>
      <c r="H1716" s="1" t="s">
        <v>18249</v>
      </c>
      <c r="I1716" s="1" t="s">
        <v>18250</v>
      </c>
      <c r="J1716" s="2" t="s">
        <v>18251</v>
      </c>
      <c r="K1716" s="1" t="s">
        <v>28</v>
      </c>
      <c r="L1716" s="1" t="s">
        <v>45</v>
      </c>
      <c r="M1716" s="1" t="s">
        <v>259</v>
      </c>
      <c r="N1716" s="1" t="s">
        <v>270</v>
      </c>
      <c r="O1716" s="1" t="s">
        <v>271</v>
      </c>
      <c r="P1716" s="1" t="s">
        <v>33</v>
      </c>
      <c r="Q1716" s="1" t="s">
        <v>18252</v>
      </c>
      <c r="S1716" s="1" t="s">
        <v>18253</v>
      </c>
      <c r="T1716" s="1" t="s">
        <v>36</v>
      </c>
      <c r="U1716" s="1" t="str">
        <f t="shared" si="6"/>
        <v>Tây Ninh</v>
      </c>
    </row>
    <row r="1717" spans="1:21" ht="15.75" customHeight="1" x14ac:dyDescent="0.25">
      <c r="A1717" s="1" t="s">
        <v>18254</v>
      </c>
      <c r="B1717" s="1" t="s">
        <v>18255</v>
      </c>
      <c r="C1717" s="1" t="s">
        <v>327</v>
      </c>
      <c r="D1717" s="1" t="s">
        <v>18256</v>
      </c>
      <c r="E1717" s="1" t="s">
        <v>386</v>
      </c>
      <c r="F1717" s="1" t="s">
        <v>40</v>
      </c>
      <c r="G1717" s="1" t="s">
        <v>2887</v>
      </c>
      <c r="H1717" s="1" t="s">
        <v>18257</v>
      </c>
      <c r="I1717" s="1" t="s">
        <v>18258</v>
      </c>
      <c r="J1717" s="2" t="s">
        <v>18259</v>
      </c>
      <c r="K1717" s="1" t="s">
        <v>28</v>
      </c>
      <c r="L1717" s="1" t="s">
        <v>45</v>
      </c>
      <c r="M1717" s="1" t="s">
        <v>259</v>
      </c>
      <c r="N1717" s="1" t="s">
        <v>281</v>
      </c>
      <c r="O1717" s="1" t="s">
        <v>282</v>
      </c>
      <c r="P1717" s="1" t="s">
        <v>33</v>
      </c>
      <c r="Q1717" s="1" t="s">
        <v>18260</v>
      </c>
      <c r="S1717" s="1" t="s">
        <v>18261</v>
      </c>
      <c r="T1717" s="1" t="s">
        <v>36</v>
      </c>
      <c r="U1717" s="1" t="str">
        <f t="shared" si="6"/>
        <v>Tây Ninh</v>
      </c>
    </row>
    <row r="1718" spans="1:21" ht="15.75" customHeight="1" x14ac:dyDescent="0.25">
      <c r="A1718" s="1" t="s">
        <v>18262</v>
      </c>
      <c r="B1718" s="1" t="s">
        <v>18263</v>
      </c>
      <c r="C1718" s="1" t="s">
        <v>1696</v>
      </c>
      <c r="D1718" s="1" t="s">
        <v>13435</v>
      </c>
      <c r="E1718" s="1" t="s">
        <v>386</v>
      </c>
      <c r="F1718" s="1" t="s">
        <v>40</v>
      </c>
      <c r="G1718" s="1" t="s">
        <v>2887</v>
      </c>
      <c r="H1718" s="1" t="s">
        <v>18264</v>
      </c>
      <c r="I1718" s="1" t="s">
        <v>18265</v>
      </c>
      <c r="J1718" s="2" t="s">
        <v>18266</v>
      </c>
      <c r="K1718" s="1" t="s">
        <v>28</v>
      </c>
      <c r="L1718" s="1" t="s">
        <v>80</v>
      </c>
      <c r="M1718" s="1" t="s">
        <v>310</v>
      </c>
      <c r="N1718" s="1" t="s">
        <v>390</v>
      </c>
      <c r="O1718" s="1" t="s">
        <v>391</v>
      </c>
      <c r="P1718" s="1" t="s">
        <v>33</v>
      </c>
      <c r="Q1718" s="1" t="s">
        <v>18267</v>
      </c>
      <c r="S1718" s="1" t="s">
        <v>18268</v>
      </c>
      <c r="T1718" s="1" t="s">
        <v>36</v>
      </c>
      <c r="U1718" s="1" t="str">
        <f t="shared" si="6"/>
        <v>Tây Ninh</v>
      </c>
    </row>
    <row r="1719" spans="1:21" ht="15.75" customHeight="1" x14ac:dyDescent="0.25">
      <c r="A1719" s="1" t="s">
        <v>18269</v>
      </c>
      <c r="B1719" s="1" t="s">
        <v>17025</v>
      </c>
      <c r="C1719" s="1" t="s">
        <v>2435</v>
      </c>
      <c r="D1719" s="1" t="s">
        <v>7040</v>
      </c>
      <c r="E1719" s="1" t="s">
        <v>386</v>
      </c>
      <c r="F1719" s="1" t="s">
        <v>24</v>
      </c>
      <c r="G1719" s="1" t="s">
        <v>2887</v>
      </c>
      <c r="H1719" s="1" t="s">
        <v>18270</v>
      </c>
      <c r="I1719" s="1" t="s">
        <v>18271</v>
      </c>
      <c r="J1719" s="2" t="s">
        <v>18272</v>
      </c>
      <c r="K1719" s="1" t="s">
        <v>28</v>
      </c>
      <c r="L1719" s="1" t="s">
        <v>45</v>
      </c>
      <c r="M1719" s="1" t="s">
        <v>259</v>
      </c>
      <c r="N1719" s="1" t="s">
        <v>7431</v>
      </c>
      <c r="O1719" s="1" t="s">
        <v>7432</v>
      </c>
      <c r="P1719" s="1" t="s">
        <v>33</v>
      </c>
      <c r="Q1719" s="1" t="s">
        <v>18273</v>
      </c>
      <c r="S1719" s="1" t="s">
        <v>18274</v>
      </c>
      <c r="T1719" s="1" t="s">
        <v>36</v>
      </c>
      <c r="U1719" s="1" t="str">
        <f t="shared" si="6"/>
        <v>Tây Ninh</v>
      </c>
    </row>
    <row r="1720" spans="1:21" ht="15.75" customHeight="1" x14ac:dyDescent="0.25">
      <c r="A1720" s="1" t="s">
        <v>18275</v>
      </c>
      <c r="B1720" s="1" t="s">
        <v>18276</v>
      </c>
      <c r="C1720" s="1" t="s">
        <v>11613</v>
      </c>
      <c r="D1720" s="1" t="s">
        <v>18277</v>
      </c>
      <c r="E1720" s="1" t="s">
        <v>386</v>
      </c>
      <c r="F1720" s="1" t="s">
        <v>40</v>
      </c>
      <c r="G1720" s="1" t="s">
        <v>2887</v>
      </c>
      <c r="H1720" s="1" t="s">
        <v>18278</v>
      </c>
      <c r="I1720" s="1" t="s">
        <v>18279</v>
      </c>
      <c r="J1720" s="2" t="s">
        <v>18280</v>
      </c>
      <c r="K1720" s="1" t="s">
        <v>28</v>
      </c>
      <c r="L1720" s="1" t="s">
        <v>45</v>
      </c>
      <c r="M1720" s="1" t="s">
        <v>259</v>
      </c>
      <c r="N1720" s="1" t="s">
        <v>420</v>
      </c>
      <c r="O1720" s="1" t="s">
        <v>421</v>
      </c>
      <c r="P1720" s="1" t="s">
        <v>33</v>
      </c>
      <c r="Q1720" s="1" t="s">
        <v>18281</v>
      </c>
      <c r="S1720" s="1" t="s">
        <v>18282</v>
      </c>
      <c r="T1720" s="1" t="s">
        <v>36</v>
      </c>
      <c r="U1720" s="1" t="str">
        <f t="shared" si="6"/>
        <v>Tây Ninh</v>
      </c>
    </row>
    <row r="1721" spans="1:21" ht="15.75" customHeight="1" x14ac:dyDescent="0.25">
      <c r="A1721" s="1" t="s">
        <v>18283</v>
      </c>
      <c r="B1721" s="1" t="s">
        <v>18284</v>
      </c>
      <c r="C1721" s="1" t="s">
        <v>1280</v>
      </c>
      <c r="D1721" s="1" t="s">
        <v>7173</v>
      </c>
      <c r="E1721" s="1" t="s">
        <v>2887</v>
      </c>
      <c r="F1721" s="1" t="s">
        <v>24</v>
      </c>
      <c r="G1721" s="1" t="s">
        <v>2887</v>
      </c>
      <c r="H1721" s="1" t="s">
        <v>18285</v>
      </c>
      <c r="I1721" s="1" t="s">
        <v>18286</v>
      </c>
      <c r="J1721" s="2" t="s">
        <v>18287</v>
      </c>
      <c r="K1721" s="1" t="s">
        <v>28</v>
      </c>
      <c r="L1721" s="1" t="s">
        <v>45</v>
      </c>
      <c r="M1721" s="1" t="s">
        <v>259</v>
      </c>
      <c r="N1721" s="1" t="s">
        <v>365</v>
      </c>
      <c r="O1721" s="1" t="s">
        <v>366</v>
      </c>
      <c r="P1721" s="1" t="s">
        <v>33</v>
      </c>
      <c r="Q1721" s="1" t="s">
        <v>18288</v>
      </c>
      <c r="S1721" s="1" t="s">
        <v>18289</v>
      </c>
      <c r="T1721" s="1" t="s">
        <v>36</v>
      </c>
      <c r="U1721" s="1" t="str">
        <f t="shared" si="6"/>
        <v>Tây Ninh</v>
      </c>
    </row>
    <row r="1722" spans="1:21" ht="15.75" customHeight="1" x14ac:dyDescent="0.25">
      <c r="A1722" s="1" t="s">
        <v>18290</v>
      </c>
      <c r="B1722" s="1" t="s">
        <v>15932</v>
      </c>
      <c r="C1722" s="1" t="s">
        <v>1316</v>
      </c>
      <c r="D1722" s="1" t="s">
        <v>7026</v>
      </c>
      <c r="E1722" s="1" t="s">
        <v>2887</v>
      </c>
      <c r="F1722" s="1" t="s">
        <v>40</v>
      </c>
      <c r="G1722" s="1" t="s">
        <v>2887</v>
      </c>
      <c r="H1722" s="1" t="s">
        <v>18291</v>
      </c>
      <c r="I1722" s="1" t="s">
        <v>18292</v>
      </c>
      <c r="J1722" s="2" t="s">
        <v>18293</v>
      </c>
      <c r="K1722" s="1" t="s">
        <v>28</v>
      </c>
      <c r="L1722" s="1" t="s">
        <v>29</v>
      </c>
      <c r="M1722" s="1" t="s">
        <v>30</v>
      </c>
      <c r="N1722" s="1" t="s">
        <v>855</v>
      </c>
      <c r="O1722" s="1" t="s">
        <v>856</v>
      </c>
      <c r="P1722" s="1" t="s">
        <v>33</v>
      </c>
      <c r="Q1722" s="1" t="s">
        <v>18294</v>
      </c>
      <c r="S1722" s="1" t="s">
        <v>18295</v>
      </c>
      <c r="T1722" s="1" t="s">
        <v>36</v>
      </c>
      <c r="U1722" s="1" t="str">
        <f t="shared" si="6"/>
        <v>Tây Ninh</v>
      </c>
    </row>
    <row r="1723" spans="1:21" ht="15.75" customHeight="1" x14ac:dyDescent="0.25">
      <c r="A1723" s="1" t="s">
        <v>18296</v>
      </c>
      <c r="B1723" s="1" t="s">
        <v>18297</v>
      </c>
      <c r="C1723" s="1" t="s">
        <v>180</v>
      </c>
      <c r="D1723" s="1" t="s">
        <v>7523</v>
      </c>
      <c r="E1723" s="1" t="s">
        <v>2887</v>
      </c>
      <c r="F1723" s="1" t="s">
        <v>40</v>
      </c>
      <c r="G1723" s="1" t="s">
        <v>2887</v>
      </c>
      <c r="H1723" s="1" t="s">
        <v>18298</v>
      </c>
      <c r="I1723" s="1" t="s">
        <v>18299</v>
      </c>
      <c r="J1723" s="2" t="s">
        <v>18300</v>
      </c>
      <c r="K1723" s="1" t="s">
        <v>28</v>
      </c>
      <c r="L1723" s="1" t="s">
        <v>45</v>
      </c>
      <c r="M1723" s="1" t="s">
        <v>259</v>
      </c>
      <c r="N1723" s="1" t="s">
        <v>300</v>
      </c>
      <c r="O1723" s="1" t="s">
        <v>301</v>
      </c>
      <c r="P1723" s="1" t="s">
        <v>33</v>
      </c>
      <c r="Q1723" s="1" t="s">
        <v>18301</v>
      </c>
      <c r="S1723" s="1" t="s">
        <v>18302</v>
      </c>
      <c r="T1723" s="1" t="s">
        <v>36</v>
      </c>
      <c r="U1723" s="1" t="str">
        <f t="shared" si="6"/>
        <v>Tây Ninh</v>
      </c>
    </row>
    <row r="1724" spans="1:21" ht="15.75" customHeight="1" x14ac:dyDescent="0.25">
      <c r="A1724" s="1" t="s">
        <v>18303</v>
      </c>
      <c r="B1724" s="1" t="s">
        <v>2374</v>
      </c>
      <c r="C1724" s="1" t="s">
        <v>1368</v>
      </c>
      <c r="D1724" s="1" t="s">
        <v>14227</v>
      </c>
      <c r="E1724" s="1" t="s">
        <v>2887</v>
      </c>
      <c r="F1724" s="1" t="s">
        <v>24</v>
      </c>
      <c r="G1724" s="1" t="s">
        <v>2887</v>
      </c>
      <c r="H1724" s="1" t="s">
        <v>18304</v>
      </c>
      <c r="I1724" s="1" t="s">
        <v>18305</v>
      </c>
      <c r="J1724" s="2" t="s">
        <v>18306</v>
      </c>
      <c r="K1724" s="1" t="s">
        <v>28</v>
      </c>
      <c r="L1724" s="1" t="s">
        <v>80</v>
      </c>
      <c r="M1724" s="1" t="s">
        <v>310</v>
      </c>
      <c r="N1724" s="1" t="s">
        <v>311</v>
      </c>
      <c r="O1724" s="1" t="s">
        <v>312</v>
      </c>
      <c r="P1724" s="1" t="s">
        <v>33</v>
      </c>
      <c r="Q1724" s="1" t="s">
        <v>18307</v>
      </c>
      <c r="S1724" s="1" t="s">
        <v>18308</v>
      </c>
      <c r="T1724" s="1" t="s">
        <v>36</v>
      </c>
      <c r="U1724" s="1" t="str">
        <f t="shared" si="6"/>
        <v>Tây Ninh</v>
      </c>
    </row>
    <row r="1725" spans="1:21" ht="15.75" customHeight="1" x14ac:dyDescent="0.25">
      <c r="A1725" s="1" t="s">
        <v>18309</v>
      </c>
      <c r="B1725" s="1" t="s">
        <v>18310</v>
      </c>
      <c r="C1725" s="1" t="s">
        <v>306</v>
      </c>
      <c r="D1725" s="1" t="s">
        <v>18311</v>
      </c>
      <c r="E1725" s="1" t="s">
        <v>2887</v>
      </c>
      <c r="F1725" s="1" t="s">
        <v>40</v>
      </c>
      <c r="G1725" s="1" t="s">
        <v>2887</v>
      </c>
      <c r="H1725" s="1" t="s">
        <v>18312</v>
      </c>
      <c r="I1725" s="1" t="s">
        <v>18313</v>
      </c>
      <c r="J1725" s="2" t="s">
        <v>18314</v>
      </c>
      <c r="K1725" s="1" t="s">
        <v>28</v>
      </c>
      <c r="L1725" s="1" t="s">
        <v>45</v>
      </c>
      <c r="M1725" s="1" t="s">
        <v>259</v>
      </c>
      <c r="N1725" s="1" t="s">
        <v>581</v>
      </c>
      <c r="O1725" s="1" t="s">
        <v>582</v>
      </c>
      <c r="P1725" s="1" t="s">
        <v>33</v>
      </c>
      <c r="Q1725" s="1" t="s">
        <v>18315</v>
      </c>
      <c r="S1725" s="1" t="s">
        <v>18316</v>
      </c>
      <c r="T1725" s="1" t="s">
        <v>36</v>
      </c>
      <c r="U1725" s="1" t="str">
        <f t="shared" si="6"/>
        <v>Tây Ninh</v>
      </c>
    </row>
    <row r="1726" spans="1:21" ht="15.75" customHeight="1" x14ac:dyDescent="0.25">
      <c r="A1726" s="1" t="s">
        <v>18317</v>
      </c>
      <c r="B1726" s="1" t="s">
        <v>10683</v>
      </c>
      <c r="C1726" s="1" t="s">
        <v>214</v>
      </c>
      <c r="D1726" s="1" t="s">
        <v>15664</v>
      </c>
      <c r="E1726" s="1" t="s">
        <v>2887</v>
      </c>
      <c r="F1726" s="1" t="s">
        <v>40</v>
      </c>
      <c r="G1726" s="1" t="s">
        <v>2887</v>
      </c>
      <c r="H1726" s="1" t="s">
        <v>18318</v>
      </c>
      <c r="I1726" s="1" t="s">
        <v>18319</v>
      </c>
      <c r="J1726" s="2" t="s">
        <v>18320</v>
      </c>
      <c r="K1726" s="1" t="s">
        <v>28</v>
      </c>
      <c r="L1726" s="1" t="s">
        <v>45</v>
      </c>
      <c r="M1726" s="1" t="s">
        <v>259</v>
      </c>
      <c r="N1726" s="1" t="s">
        <v>270</v>
      </c>
      <c r="O1726" s="1" t="s">
        <v>271</v>
      </c>
      <c r="P1726" s="1" t="s">
        <v>33</v>
      </c>
      <c r="Q1726" s="1" t="s">
        <v>18321</v>
      </c>
      <c r="S1726" s="1" t="s">
        <v>18322</v>
      </c>
      <c r="T1726" s="1" t="s">
        <v>36</v>
      </c>
      <c r="U1726" s="1" t="str">
        <f t="shared" si="6"/>
        <v>Tây Ninh</v>
      </c>
    </row>
    <row r="1727" spans="1:21" ht="15.75" customHeight="1" x14ac:dyDescent="0.25">
      <c r="A1727" s="1" t="s">
        <v>18323</v>
      </c>
      <c r="B1727" s="1" t="s">
        <v>18324</v>
      </c>
      <c r="C1727" s="1" t="s">
        <v>96</v>
      </c>
      <c r="D1727" s="1" t="s">
        <v>18325</v>
      </c>
      <c r="E1727" s="1" t="s">
        <v>2887</v>
      </c>
      <c r="F1727" s="1" t="s">
        <v>40</v>
      </c>
      <c r="G1727" s="1" t="s">
        <v>2887</v>
      </c>
      <c r="H1727" s="1" t="s">
        <v>18326</v>
      </c>
      <c r="I1727" s="1" t="s">
        <v>18327</v>
      </c>
      <c r="J1727" s="2" t="s">
        <v>18328</v>
      </c>
      <c r="K1727" s="1" t="s">
        <v>28</v>
      </c>
      <c r="L1727" s="1" t="s">
        <v>45</v>
      </c>
      <c r="M1727" s="1" t="s">
        <v>259</v>
      </c>
      <c r="N1727" s="1" t="s">
        <v>260</v>
      </c>
      <c r="O1727" s="1" t="s">
        <v>261</v>
      </c>
      <c r="P1727" s="1" t="s">
        <v>33</v>
      </c>
      <c r="Q1727" s="1" t="s">
        <v>18329</v>
      </c>
      <c r="S1727" s="1" t="s">
        <v>18330</v>
      </c>
      <c r="T1727" s="1" t="s">
        <v>36</v>
      </c>
      <c r="U1727" s="1" t="str">
        <f t="shared" si="6"/>
        <v>Tây Ninh</v>
      </c>
    </row>
    <row r="1728" spans="1:21" ht="15.75" customHeight="1" x14ac:dyDescent="0.25">
      <c r="A1728" s="1" t="s">
        <v>18331</v>
      </c>
      <c r="B1728" s="1" t="s">
        <v>1462</v>
      </c>
      <c r="C1728" s="1" t="s">
        <v>306</v>
      </c>
      <c r="D1728" s="1" t="s">
        <v>18332</v>
      </c>
      <c r="E1728" s="1" t="s">
        <v>386</v>
      </c>
      <c r="F1728" s="1" t="s">
        <v>40</v>
      </c>
      <c r="G1728" s="1" t="s">
        <v>386</v>
      </c>
      <c r="H1728" s="1" t="s">
        <v>18333</v>
      </c>
      <c r="I1728" s="1" t="s">
        <v>18334</v>
      </c>
      <c r="J1728" s="2" t="s">
        <v>18335</v>
      </c>
      <c r="K1728" s="1" t="s">
        <v>44</v>
      </c>
      <c r="L1728" s="1" t="s">
        <v>45</v>
      </c>
      <c r="M1728" s="1" t="s">
        <v>46</v>
      </c>
      <c r="N1728" s="1" t="s">
        <v>174</v>
      </c>
      <c r="O1728" s="1" t="s">
        <v>175</v>
      </c>
      <c r="P1728" s="1" t="s">
        <v>33</v>
      </c>
      <c r="Q1728" s="1" t="s">
        <v>18336</v>
      </c>
      <c r="S1728" s="1" t="s">
        <v>18337</v>
      </c>
      <c r="T1728" s="1" t="s">
        <v>51</v>
      </c>
      <c r="U1728" s="1" t="str">
        <f t="shared" si="6"/>
        <v>TP. Hồ Chí Minh</v>
      </c>
    </row>
    <row r="1729" spans="1:21" ht="15.75" customHeight="1" x14ac:dyDescent="0.25">
      <c r="A1729" s="1" t="s">
        <v>18338</v>
      </c>
      <c r="B1729" s="1" t="s">
        <v>2238</v>
      </c>
      <c r="C1729" s="1" t="s">
        <v>1215</v>
      </c>
      <c r="D1729" s="1" t="s">
        <v>18339</v>
      </c>
      <c r="E1729" s="1" t="s">
        <v>1317</v>
      </c>
      <c r="F1729" s="1" t="s">
        <v>24</v>
      </c>
      <c r="G1729" s="1" t="s">
        <v>386</v>
      </c>
      <c r="H1729" s="1" t="s">
        <v>18340</v>
      </c>
      <c r="I1729" s="1" t="s">
        <v>18341</v>
      </c>
      <c r="J1729" s="2" t="s">
        <v>18342</v>
      </c>
      <c r="K1729" s="1" t="s">
        <v>44</v>
      </c>
      <c r="L1729" s="1" t="s">
        <v>45</v>
      </c>
      <c r="M1729" s="1" t="s">
        <v>46</v>
      </c>
      <c r="N1729" s="1" t="s">
        <v>1527</v>
      </c>
      <c r="O1729" s="1" t="s">
        <v>1528</v>
      </c>
      <c r="P1729" s="1" t="s">
        <v>33</v>
      </c>
      <c r="Q1729" s="1" t="s">
        <v>18343</v>
      </c>
      <c r="S1729" s="1" t="s">
        <v>18344</v>
      </c>
      <c r="T1729" s="1" t="s">
        <v>51</v>
      </c>
      <c r="U1729" s="1" t="str">
        <f t="shared" si="6"/>
        <v>TP. Hồ Chí Minh</v>
      </c>
    </row>
    <row r="1730" spans="1:21" ht="15.75" customHeight="1" x14ac:dyDescent="0.25">
      <c r="A1730" s="1" t="s">
        <v>18345</v>
      </c>
      <c r="B1730" s="1" t="s">
        <v>18346</v>
      </c>
      <c r="C1730" s="1" t="s">
        <v>244</v>
      </c>
      <c r="D1730" s="1" t="s">
        <v>7127</v>
      </c>
      <c r="E1730" s="1" t="s">
        <v>386</v>
      </c>
      <c r="F1730" s="1" t="s">
        <v>40</v>
      </c>
      <c r="G1730" s="1" t="s">
        <v>386</v>
      </c>
      <c r="H1730" s="1" t="s">
        <v>18347</v>
      </c>
      <c r="I1730" s="1" t="s">
        <v>18348</v>
      </c>
      <c r="J1730" s="2" t="s">
        <v>18349</v>
      </c>
      <c r="K1730" s="1" t="s">
        <v>44</v>
      </c>
      <c r="L1730" s="1" t="s">
        <v>45</v>
      </c>
      <c r="M1730" s="1" t="s">
        <v>46</v>
      </c>
      <c r="N1730" s="1" t="s">
        <v>138</v>
      </c>
      <c r="O1730" s="1" t="s">
        <v>139</v>
      </c>
      <c r="P1730" s="1" t="s">
        <v>33</v>
      </c>
      <c r="Q1730" s="1" t="s">
        <v>18350</v>
      </c>
      <c r="S1730" s="1" t="s">
        <v>18351</v>
      </c>
      <c r="T1730" s="1" t="s">
        <v>51</v>
      </c>
      <c r="U1730" s="1" t="str">
        <f t="shared" si="6"/>
        <v>TP. Hồ Chí Minh</v>
      </c>
    </row>
    <row r="1731" spans="1:21" ht="15.75" customHeight="1" x14ac:dyDescent="0.25">
      <c r="A1731" s="1" t="s">
        <v>18352</v>
      </c>
      <c r="B1731" s="1" t="s">
        <v>18353</v>
      </c>
      <c r="C1731" s="1" t="s">
        <v>2546</v>
      </c>
      <c r="D1731" s="1" t="s">
        <v>18354</v>
      </c>
      <c r="E1731" s="1" t="s">
        <v>1805</v>
      </c>
      <c r="F1731" s="1" t="s">
        <v>24</v>
      </c>
      <c r="G1731" s="1" t="s">
        <v>1805</v>
      </c>
      <c r="H1731" s="1" t="s">
        <v>18355</v>
      </c>
      <c r="I1731" s="1" t="s">
        <v>18356</v>
      </c>
      <c r="J1731" s="2" t="s">
        <v>18357</v>
      </c>
      <c r="K1731" s="1" t="s">
        <v>44</v>
      </c>
      <c r="L1731" s="1" t="s">
        <v>29</v>
      </c>
      <c r="M1731" s="1" t="s">
        <v>59</v>
      </c>
      <c r="N1731" s="1" t="s">
        <v>1227</v>
      </c>
      <c r="O1731" s="1" t="s">
        <v>1228</v>
      </c>
      <c r="P1731" s="1" t="s">
        <v>33</v>
      </c>
      <c r="Q1731" s="1" t="s">
        <v>18358</v>
      </c>
      <c r="S1731" s="1" t="s">
        <v>18359</v>
      </c>
      <c r="T1731" s="1" t="s">
        <v>51</v>
      </c>
      <c r="U1731" s="1" t="str">
        <f t="shared" si="6"/>
        <v>Bình Thuận</v>
      </c>
    </row>
    <row r="1732" spans="1:21" ht="15.75" customHeight="1" x14ac:dyDescent="0.25">
      <c r="A1732" s="1" t="s">
        <v>18360</v>
      </c>
      <c r="B1732" s="1" t="s">
        <v>2030</v>
      </c>
      <c r="C1732" s="1" t="s">
        <v>1888</v>
      </c>
      <c r="D1732" s="1" t="s">
        <v>7155</v>
      </c>
      <c r="E1732" s="1" t="s">
        <v>1805</v>
      </c>
      <c r="F1732" s="1" t="s">
        <v>24</v>
      </c>
      <c r="G1732" s="1" t="s">
        <v>1805</v>
      </c>
      <c r="H1732" s="1" t="s">
        <v>18361</v>
      </c>
      <c r="I1732" s="1" t="s">
        <v>18362</v>
      </c>
      <c r="J1732" s="2" t="s">
        <v>18363</v>
      </c>
      <c r="K1732" s="1" t="s">
        <v>44</v>
      </c>
      <c r="L1732" s="1" t="s">
        <v>655</v>
      </c>
      <c r="M1732" s="1" t="s">
        <v>1495</v>
      </c>
      <c r="N1732" s="1" t="s">
        <v>1496</v>
      </c>
      <c r="O1732" s="1" t="s">
        <v>1497</v>
      </c>
      <c r="P1732" s="1" t="s">
        <v>33</v>
      </c>
      <c r="Q1732" s="1" t="s">
        <v>18364</v>
      </c>
      <c r="S1732" s="1" t="s">
        <v>18365</v>
      </c>
      <c r="T1732" s="1" t="s">
        <v>51</v>
      </c>
      <c r="U1732" s="1" t="str">
        <f t="shared" si="6"/>
        <v>Bình Thuận</v>
      </c>
    </row>
    <row r="1733" spans="1:21" ht="15.75" customHeight="1" x14ac:dyDescent="0.25">
      <c r="A1733" s="1" t="s">
        <v>18366</v>
      </c>
      <c r="B1733" s="1" t="s">
        <v>18367</v>
      </c>
      <c r="C1733" s="1" t="s">
        <v>39</v>
      </c>
      <c r="D1733" s="1" t="s">
        <v>7123</v>
      </c>
      <c r="E1733" s="1" t="s">
        <v>1805</v>
      </c>
      <c r="F1733" s="1" t="s">
        <v>40</v>
      </c>
      <c r="G1733" s="1" t="s">
        <v>1805</v>
      </c>
      <c r="H1733" s="1" t="s">
        <v>18368</v>
      </c>
      <c r="I1733" s="1" t="s">
        <v>18369</v>
      </c>
      <c r="J1733" s="2" t="s">
        <v>18370</v>
      </c>
      <c r="K1733" s="1" t="s">
        <v>44</v>
      </c>
      <c r="L1733" s="1" t="s">
        <v>45</v>
      </c>
      <c r="M1733" s="1" t="s">
        <v>46</v>
      </c>
      <c r="N1733" s="1" t="s">
        <v>101</v>
      </c>
      <c r="O1733" s="1" t="s">
        <v>102</v>
      </c>
      <c r="P1733" s="1" t="s">
        <v>33</v>
      </c>
      <c r="Q1733" s="1" t="s">
        <v>18371</v>
      </c>
      <c r="S1733" s="1" t="s">
        <v>18372</v>
      </c>
      <c r="T1733" s="1" t="s">
        <v>51</v>
      </c>
      <c r="U1733" s="1" t="str">
        <f t="shared" si="6"/>
        <v>Bình Thuận</v>
      </c>
    </row>
    <row r="1734" spans="1:21" ht="15.75" customHeight="1" x14ac:dyDescent="0.25">
      <c r="A1734" s="1" t="s">
        <v>18373</v>
      </c>
      <c r="B1734" s="1" t="s">
        <v>18374</v>
      </c>
      <c r="C1734" s="1" t="s">
        <v>818</v>
      </c>
      <c r="D1734" s="1" t="s">
        <v>11282</v>
      </c>
      <c r="E1734" s="1" t="s">
        <v>1805</v>
      </c>
      <c r="F1734" s="1" t="s">
        <v>40</v>
      </c>
      <c r="G1734" s="1" t="s">
        <v>1805</v>
      </c>
      <c r="H1734" s="1" t="s">
        <v>18375</v>
      </c>
      <c r="I1734" s="1" t="s">
        <v>18376</v>
      </c>
      <c r="J1734" s="2" t="s">
        <v>18377</v>
      </c>
      <c r="K1734" s="1" t="s">
        <v>44</v>
      </c>
      <c r="L1734" s="1" t="s">
        <v>29</v>
      </c>
      <c r="M1734" s="1" t="s">
        <v>59</v>
      </c>
      <c r="N1734" s="1" t="s">
        <v>1250</v>
      </c>
      <c r="O1734" s="1" t="s">
        <v>1251</v>
      </c>
      <c r="P1734" s="1" t="s">
        <v>33</v>
      </c>
      <c r="Q1734" s="1" t="s">
        <v>18378</v>
      </c>
      <c r="S1734" s="1" t="s">
        <v>18379</v>
      </c>
      <c r="T1734" s="1" t="s">
        <v>51</v>
      </c>
      <c r="U1734" s="1" t="str">
        <f t="shared" si="6"/>
        <v>Bình Thuận</v>
      </c>
    </row>
    <row r="1735" spans="1:21" ht="15.75" customHeight="1" x14ac:dyDescent="0.25">
      <c r="A1735" s="1" t="s">
        <v>1189</v>
      </c>
      <c r="B1735" s="1" t="s">
        <v>1190</v>
      </c>
      <c r="C1735" s="1" t="s">
        <v>306</v>
      </c>
      <c r="D1735" s="1" t="s">
        <v>7115</v>
      </c>
      <c r="E1735" s="1" t="s">
        <v>1191</v>
      </c>
      <c r="F1735" s="1" t="s">
        <v>40</v>
      </c>
      <c r="G1735" s="1" t="s">
        <v>107</v>
      </c>
      <c r="H1735" s="1" t="s">
        <v>1192</v>
      </c>
      <c r="I1735" s="1" t="s">
        <v>1193</v>
      </c>
      <c r="J1735" s="2" t="s">
        <v>1194</v>
      </c>
      <c r="K1735" s="1" t="s">
        <v>44</v>
      </c>
      <c r="L1735" s="1" t="s">
        <v>45</v>
      </c>
      <c r="M1735" s="1" t="s">
        <v>46</v>
      </c>
      <c r="N1735" s="1" t="s">
        <v>128</v>
      </c>
      <c r="O1735" s="1" t="s">
        <v>129</v>
      </c>
      <c r="P1735" s="1" t="s">
        <v>33</v>
      </c>
      <c r="Q1735" s="1" t="s">
        <v>1195</v>
      </c>
      <c r="S1735" s="1" t="s">
        <v>1196</v>
      </c>
      <c r="T1735" s="1" t="s">
        <v>51</v>
      </c>
      <c r="U1735" s="1" t="str">
        <f t="shared" si="6"/>
        <v>Đà Nẵng</v>
      </c>
    </row>
    <row r="1736" spans="1:21" ht="15.75" customHeight="1" x14ac:dyDescent="0.25">
      <c r="A1736" s="1" t="s">
        <v>1197</v>
      </c>
      <c r="B1736" s="1" t="s">
        <v>1198</v>
      </c>
      <c r="C1736" s="1" t="s">
        <v>1199</v>
      </c>
      <c r="D1736" s="1" t="s">
        <v>7116</v>
      </c>
      <c r="E1736" s="1" t="s">
        <v>107</v>
      </c>
      <c r="F1736" s="1" t="s">
        <v>40</v>
      </c>
      <c r="G1736" s="1" t="s">
        <v>107</v>
      </c>
      <c r="H1736" s="1" t="s">
        <v>1200</v>
      </c>
      <c r="I1736" s="1" t="s">
        <v>1201</v>
      </c>
      <c r="J1736" s="2" t="s">
        <v>1202</v>
      </c>
      <c r="K1736" s="1" t="s">
        <v>44</v>
      </c>
      <c r="L1736" s="1" t="s">
        <v>45</v>
      </c>
      <c r="M1736" s="1" t="s">
        <v>46</v>
      </c>
      <c r="N1736" s="1" t="s">
        <v>174</v>
      </c>
      <c r="O1736" s="1" t="s">
        <v>175</v>
      </c>
      <c r="P1736" s="1" t="s">
        <v>33</v>
      </c>
      <c r="Q1736" s="1" t="s">
        <v>1203</v>
      </c>
      <c r="S1736" s="1" t="s">
        <v>1204</v>
      </c>
      <c r="T1736" s="1" t="s">
        <v>51</v>
      </c>
      <c r="U1736" s="1" t="str">
        <f t="shared" si="6"/>
        <v>Đà Nẵng</v>
      </c>
    </row>
    <row r="1737" spans="1:21" ht="15.75" customHeight="1" x14ac:dyDescent="0.25">
      <c r="A1737" s="1" t="s">
        <v>1205</v>
      </c>
      <c r="B1737" s="1" t="s">
        <v>1206</v>
      </c>
      <c r="C1737" s="1" t="s">
        <v>1207</v>
      </c>
      <c r="D1737" s="1" t="s">
        <v>7117</v>
      </c>
      <c r="E1737" s="1" t="s">
        <v>107</v>
      </c>
      <c r="F1737" s="1" t="s">
        <v>24</v>
      </c>
      <c r="G1737" s="1" t="s">
        <v>107</v>
      </c>
      <c r="H1737" s="1" t="s">
        <v>1208</v>
      </c>
      <c r="I1737" s="1" t="s">
        <v>1209</v>
      </c>
      <c r="J1737" s="2" t="s">
        <v>1210</v>
      </c>
      <c r="K1737" s="1" t="s">
        <v>44</v>
      </c>
      <c r="L1737" s="1" t="s">
        <v>80</v>
      </c>
      <c r="M1737" s="1" t="s">
        <v>81</v>
      </c>
      <c r="N1737" s="1" t="s">
        <v>82</v>
      </c>
      <c r="O1737" s="1" t="s">
        <v>83</v>
      </c>
      <c r="P1737" s="1" t="s">
        <v>33</v>
      </c>
      <c r="Q1737" s="1" t="s">
        <v>1211</v>
      </c>
      <c r="S1737" s="1" t="s">
        <v>1212</v>
      </c>
      <c r="T1737" s="1" t="s">
        <v>51</v>
      </c>
      <c r="U1737" s="1" t="str">
        <f t="shared" si="6"/>
        <v>Đà Nẵng</v>
      </c>
    </row>
    <row r="1738" spans="1:21" ht="15.75" customHeight="1" x14ac:dyDescent="0.25">
      <c r="A1738" s="1" t="s">
        <v>1213</v>
      </c>
      <c r="B1738" s="1" t="s">
        <v>1214</v>
      </c>
      <c r="C1738" s="1" t="s">
        <v>1215</v>
      </c>
      <c r="D1738" s="1" t="s">
        <v>7118</v>
      </c>
      <c r="E1738" s="1" t="s">
        <v>107</v>
      </c>
      <c r="F1738" s="1" t="s">
        <v>40</v>
      </c>
      <c r="G1738" s="1" t="s">
        <v>107</v>
      </c>
      <c r="H1738" s="1" t="s">
        <v>1216</v>
      </c>
      <c r="I1738" s="1" t="s">
        <v>1217</v>
      </c>
      <c r="J1738" s="2" t="s">
        <v>1218</v>
      </c>
      <c r="K1738" s="1" t="s">
        <v>44</v>
      </c>
      <c r="L1738" s="1" t="s">
        <v>80</v>
      </c>
      <c r="M1738" s="1" t="s">
        <v>81</v>
      </c>
      <c r="N1738" s="1" t="s">
        <v>82</v>
      </c>
      <c r="O1738" s="1" t="s">
        <v>83</v>
      </c>
      <c r="P1738" s="1" t="s">
        <v>33</v>
      </c>
      <c r="Q1738" s="1" t="s">
        <v>1219</v>
      </c>
      <c r="S1738" s="1" t="s">
        <v>1220</v>
      </c>
      <c r="T1738" s="1" t="s">
        <v>51</v>
      </c>
      <c r="U1738" s="1" t="str">
        <f t="shared" si="6"/>
        <v>Đà Nẵng</v>
      </c>
    </row>
    <row r="1739" spans="1:21" ht="15.75" customHeight="1" x14ac:dyDescent="0.25">
      <c r="A1739" s="1" t="s">
        <v>1221</v>
      </c>
      <c r="B1739" s="1" t="s">
        <v>1222</v>
      </c>
      <c r="C1739" s="1" t="s">
        <v>1223</v>
      </c>
      <c r="D1739" s="1" t="s">
        <v>7119</v>
      </c>
      <c r="E1739" s="1" t="s">
        <v>107</v>
      </c>
      <c r="F1739" s="1" t="s">
        <v>40</v>
      </c>
      <c r="G1739" s="1" t="s">
        <v>107</v>
      </c>
      <c r="H1739" s="1" t="s">
        <v>1224</v>
      </c>
      <c r="I1739" s="1" t="s">
        <v>1225</v>
      </c>
      <c r="J1739" s="2" t="s">
        <v>1226</v>
      </c>
      <c r="K1739" s="1" t="s">
        <v>44</v>
      </c>
      <c r="L1739" s="1" t="s">
        <v>29</v>
      </c>
      <c r="M1739" s="1" t="s">
        <v>59</v>
      </c>
      <c r="N1739" s="1" t="s">
        <v>1227</v>
      </c>
      <c r="O1739" s="1" t="s">
        <v>1228</v>
      </c>
      <c r="P1739" s="1" t="s">
        <v>33</v>
      </c>
      <c r="Q1739" s="1" t="s">
        <v>1229</v>
      </c>
      <c r="S1739" s="1" t="s">
        <v>1230</v>
      </c>
      <c r="T1739" s="1" t="s">
        <v>51</v>
      </c>
      <c r="U1739" s="1" t="str">
        <f t="shared" si="6"/>
        <v>Đà Nẵng</v>
      </c>
    </row>
    <row r="1740" spans="1:21" ht="15.75" customHeight="1" x14ac:dyDescent="0.25">
      <c r="A1740" s="1" t="s">
        <v>1231</v>
      </c>
      <c r="B1740" s="1" t="s">
        <v>1232</v>
      </c>
      <c r="C1740" s="1" t="s">
        <v>244</v>
      </c>
      <c r="D1740" s="1" t="s">
        <v>7120</v>
      </c>
      <c r="E1740" s="1" t="s">
        <v>107</v>
      </c>
      <c r="F1740" s="1" t="s">
        <v>40</v>
      </c>
      <c r="G1740" s="1" t="s">
        <v>107</v>
      </c>
      <c r="H1740" s="1" t="s">
        <v>1233</v>
      </c>
      <c r="I1740" s="1" t="s">
        <v>1234</v>
      </c>
      <c r="J1740" s="2" t="s">
        <v>1235</v>
      </c>
      <c r="K1740" s="1" t="s">
        <v>44</v>
      </c>
      <c r="L1740" s="1" t="s">
        <v>80</v>
      </c>
      <c r="M1740" s="1" t="s">
        <v>81</v>
      </c>
      <c r="N1740" s="1" t="s">
        <v>82</v>
      </c>
      <c r="O1740" s="1" t="s">
        <v>83</v>
      </c>
      <c r="P1740" s="1" t="s">
        <v>33</v>
      </c>
      <c r="Q1740" s="1" t="s">
        <v>1236</v>
      </c>
      <c r="S1740" s="1" t="s">
        <v>1237</v>
      </c>
      <c r="T1740" s="1" t="s">
        <v>51</v>
      </c>
      <c r="U1740" s="1" t="str">
        <f t="shared" si="6"/>
        <v>Đà Nẵng</v>
      </c>
    </row>
    <row r="1741" spans="1:21" ht="15.75" customHeight="1" x14ac:dyDescent="0.25">
      <c r="A1741" s="1" t="s">
        <v>1238</v>
      </c>
      <c r="B1741" s="1" t="s">
        <v>1239</v>
      </c>
      <c r="C1741" s="1" t="s">
        <v>244</v>
      </c>
      <c r="D1741" s="1" t="s">
        <v>7121</v>
      </c>
      <c r="E1741" s="1" t="s">
        <v>107</v>
      </c>
      <c r="F1741" s="1" t="s">
        <v>40</v>
      </c>
      <c r="G1741" s="1" t="s">
        <v>107</v>
      </c>
      <c r="H1741" s="1" t="s">
        <v>1240</v>
      </c>
      <c r="I1741" s="1" t="s">
        <v>1241</v>
      </c>
      <c r="J1741" s="2" t="s">
        <v>1242</v>
      </c>
      <c r="K1741" s="1" t="s">
        <v>44</v>
      </c>
      <c r="L1741" s="1" t="s">
        <v>45</v>
      </c>
      <c r="M1741" s="1" t="s">
        <v>46</v>
      </c>
      <c r="N1741" s="1" t="s">
        <v>128</v>
      </c>
      <c r="O1741" s="1" t="s">
        <v>129</v>
      </c>
      <c r="P1741" s="1" t="s">
        <v>33</v>
      </c>
      <c r="Q1741" s="1" t="s">
        <v>1243</v>
      </c>
      <c r="S1741" s="1" t="s">
        <v>1244</v>
      </c>
      <c r="T1741" s="1" t="s">
        <v>51</v>
      </c>
      <c r="U1741" s="1" t="str">
        <f t="shared" si="6"/>
        <v>Đà Nẵng</v>
      </c>
    </row>
    <row r="1742" spans="1:21" ht="15.75" customHeight="1" x14ac:dyDescent="0.25">
      <c r="A1742" s="1" t="s">
        <v>1245</v>
      </c>
      <c r="B1742" s="1" t="s">
        <v>1246</v>
      </c>
      <c r="C1742" s="1" t="s">
        <v>203</v>
      </c>
      <c r="D1742" s="1" t="s">
        <v>7122</v>
      </c>
      <c r="E1742" s="1" t="s">
        <v>386</v>
      </c>
      <c r="F1742" s="1" t="s">
        <v>40</v>
      </c>
      <c r="G1742" s="1" t="s">
        <v>107</v>
      </c>
      <c r="H1742" s="1" t="s">
        <v>1247</v>
      </c>
      <c r="I1742" s="1" t="s">
        <v>1248</v>
      </c>
      <c r="J1742" s="2" t="s">
        <v>1249</v>
      </c>
      <c r="K1742" s="1" t="s">
        <v>44</v>
      </c>
      <c r="L1742" s="1" t="s">
        <v>29</v>
      </c>
      <c r="M1742" s="1" t="s">
        <v>59</v>
      </c>
      <c r="N1742" s="1" t="s">
        <v>1250</v>
      </c>
      <c r="O1742" s="1" t="s">
        <v>1251</v>
      </c>
      <c r="P1742" s="1" t="s">
        <v>33</v>
      </c>
      <c r="Q1742" s="1" t="s">
        <v>1252</v>
      </c>
      <c r="S1742" s="1" t="s">
        <v>1253</v>
      </c>
      <c r="T1742" s="1" t="s">
        <v>51</v>
      </c>
      <c r="U1742" s="1" t="str">
        <f t="shared" si="6"/>
        <v>Đà Nẵng</v>
      </c>
    </row>
    <row r="1743" spans="1:21" ht="15.75" customHeight="1" x14ac:dyDescent="0.25">
      <c r="A1743" s="1" t="s">
        <v>1254</v>
      </c>
      <c r="B1743" s="1" t="s">
        <v>1255</v>
      </c>
      <c r="C1743" s="1" t="s">
        <v>1256</v>
      </c>
      <c r="D1743" s="1" t="s">
        <v>7123</v>
      </c>
      <c r="E1743" s="1" t="s">
        <v>107</v>
      </c>
      <c r="F1743" s="1" t="s">
        <v>24</v>
      </c>
      <c r="G1743" s="1" t="s">
        <v>107</v>
      </c>
      <c r="H1743" s="1" t="s">
        <v>1257</v>
      </c>
      <c r="I1743" s="1" t="s">
        <v>1258</v>
      </c>
      <c r="J1743" s="2" t="s">
        <v>1259</v>
      </c>
      <c r="K1743" s="1" t="s">
        <v>44</v>
      </c>
      <c r="L1743" s="1" t="s">
        <v>45</v>
      </c>
      <c r="M1743" s="1" t="s">
        <v>46</v>
      </c>
      <c r="N1743" s="1" t="s">
        <v>128</v>
      </c>
      <c r="O1743" s="1" t="s">
        <v>129</v>
      </c>
      <c r="P1743" s="1" t="s">
        <v>33</v>
      </c>
      <c r="Q1743" s="1" t="s">
        <v>1260</v>
      </c>
      <c r="S1743" s="1" t="s">
        <v>1261</v>
      </c>
      <c r="T1743" s="1" t="s">
        <v>51</v>
      </c>
      <c r="U1743" s="1" t="str">
        <f t="shared" si="6"/>
        <v>Đà Nẵng</v>
      </c>
    </row>
    <row r="1744" spans="1:21" ht="15.75" customHeight="1" x14ac:dyDescent="0.25">
      <c r="A1744" s="1" t="s">
        <v>1262</v>
      </c>
      <c r="B1744" s="1" t="s">
        <v>1263</v>
      </c>
      <c r="C1744" s="1" t="s">
        <v>170</v>
      </c>
      <c r="D1744" s="1" t="s">
        <v>7124</v>
      </c>
      <c r="E1744" s="1" t="s">
        <v>107</v>
      </c>
      <c r="F1744" s="1" t="s">
        <v>40</v>
      </c>
      <c r="G1744" s="1" t="s">
        <v>107</v>
      </c>
      <c r="H1744" s="1" t="s">
        <v>1264</v>
      </c>
      <c r="I1744" s="1" t="s">
        <v>1265</v>
      </c>
      <c r="J1744" s="2" t="s">
        <v>1266</v>
      </c>
      <c r="K1744" s="1" t="s">
        <v>44</v>
      </c>
      <c r="L1744" s="1" t="s">
        <v>29</v>
      </c>
      <c r="M1744" s="1" t="s">
        <v>59</v>
      </c>
      <c r="N1744" s="1" t="s">
        <v>60</v>
      </c>
      <c r="O1744" s="1" t="s">
        <v>61</v>
      </c>
      <c r="P1744" s="1" t="s">
        <v>33</v>
      </c>
      <c r="Q1744" s="1" t="s">
        <v>1267</v>
      </c>
      <c r="S1744" s="1" t="s">
        <v>1268</v>
      </c>
      <c r="T1744" s="1" t="s">
        <v>51</v>
      </c>
      <c r="U1744" s="1" t="str">
        <f t="shared" si="6"/>
        <v>Đà Nẵng</v>
      </c>
    </row>
    <row r="1745" spans="1:21" ht="15.75" customHeight="1" x14ac:dyDescent="0.25">
      <c r="A1745" s="1" t="s">
        <v>1269</v>
      </c>
      <c r="B1745" s="1" t="s">
        <v>1270</v>
      </c>
      <c r="C1745" s="1" t="s">
        <v>818</v>
      </c>
      <c r="D1745" s="1" t="s">
        <v>7123</v>
      </c>
      <c r="E1745" s="1" t="s">
        <v>107</v>
      </c>
      <c r="F1745" s="1" t="s">
        <v>40</v>
      </c>
      <c r="G1745" s="1" t="s">
        <v>107</v>
      </c>
      <c r="H1745" s="1" t="s">
        <v>1271</v>
      </c>
      <c r="I1745" s="1" t="s">
        <v>1272</v>
      </c>
      <c r="J1745" s="2" t="s">
        <v>1273</v>
      </c>
      <c r="K1745" s="1" t="s">
        <v>44</v>
      </c>
      <c r="L1745" s="1" t="s">
        <v>29</v>
      </c>
      <c r="M1745" s="1" t="s">
        <v>59</v>
      </c>
      <c r="N1745" s="1" t="s">
        <v>1274</v>
      </c>
      <c r="O1745" s="1" t="s">
        <v>1275</v>
      </c>
      <c r="P1745" s="1" t="s">
        <v>33</v>
      </c>
      <c r="Q1745" s="1" t="s">
        <v>1276</v>
      </c>
      <c r="S1745" s="1" t="s">
        <v>1277</v>
      </c>
      <c r="T1745" s="1" t="s">
        <v>51</v>
      </c>
      <c r="U1745" s="1" t="str">
        <f t="shared" si="6"/>
        <v>Đà Nẵng</v>
      </c>
    </row>
    <row r="1746" spans="1:21" ht="15.75" customHeight="1" x14ac:dyDescent="0.25">
      <c r="A1746" s="1" t="s">
        <v>1278</v>
      </c>
      <c r="B1746" s="1" t="s">
        <v>1279</v>
      </c>
      <c r="C1746" s="1" t="s">
        <v>1280</v>
      </c>
      <c r="D1746" s="1" t="s">
        <v>7125</v>
      </c>
      <c r="E1746" s="1" t="s">
        <v>107</v>
      </c>
      <c r="F1746" s="1" t="s">
        <v>40</v>
      </c>
      <c r="G1746" s="1" t="s">
        <v>107</v>
      </c>
      <c r="H1746" s="1" t="s">
        <v>1281</v>
      </c>
      <c r="I1746" s="1" t="s">
        <v>1282</v>
      </c>
      <c r="J1746" s="2" t="s">
        <v>1283</v>
      </c>
      <c r="K1746" s="1" t="s">
        <v>44</v>
      </c>
      <c r="L1746" s="1" t="s">
        <v>45</v>
      </c>
      <c r="M1746" s="1" t="s">
        <v>46</v>
      </c>
      <c r="N1746" s="1" t="s">
        <v>156</v>
      </c>
      <c r="O1746" s="1" t="s">
        <v>157</v>
      </c>
      <c r="P1746" s="1" t="s">
        <v>867</v>
      </c>
      <c r="Q1746" s="1" t="s">
        <v>1284</v>
      </c>
      <c r="S1746" s="1" t="s">
        <v>1285</v>
      </c>
      <c r="T1746" s="1" t="s">
        <v>51</v>
      </c>
      <c r="U1746" s="1" t="str">
        <f t="shared" si="6"/>
        <v>Đà Nẵng</v>
      </c>
    </row>
    <row r="1747" spans="1:21" ht="15.75" customHeight="1" x14ac:dyDescent="0.25">
      <c r="A1747" s="1" t="s">
        <v>1286</v>
      </c>
      <c r="B1747" s="1" t="s">
        <v>1287</v>
      </c>
      <c r="C1747" s="1" t="s">
        <v>1288</v>
      </c>
      <c r="D1747" s="1" t="s">
        <v>7126</v>
      </c>
      <c r="E1747" s="1" t="s">
        <v>107</v>
      </c>
      <c r="F1747" s="1" t="s">
        <v>40</v>
      </c>
      <c r="G1747" s="1" t="s">
        <v>107</v>
      </c>
      <c r="H1747" s="1" t="s">
        <v>1289</v>
      </c>
      <c r="I1747" s="1" t="s">
        <v>1290</v>
      </c>
      <c r="J1747" s="2" t="s">
        <v>1291</v>
      </c>
      <c r="K1747" s="1" t="s">
        <v>44</v>
      </c>
      <c r="L1747" s="1" t="s">
        <v>45</v>
      </c>
      <c r="M1747" s="1" t="s">
        <v>46</v>
      </c>
      <c r="N1747" s="1" t="s">
        <v>47</v>
      </c>
      <c r="O1747" s="1" t="s">
        <v>48</v>
      </c>
      <c r="P1747" s="1" t="s">
        <v>33</v>
      </c>
      <c r="Q1747" s="1" t="s">
        <v>1292</v>
      </c>
      <c r="S1747" s="1" t="s">
        <v>1293</v>
      </c>
      <c r="T1747" s="1" t="s">
        <v>51</v>
      </c>
      <c r="U1747" s="1" t="str">
        <f t="shared" si="6"/>
        <v>Đà Nẵng</v>
      </c>
    </row>
    <row r="1748" spans="1:21" ht="15.75" customHeight="1" x14ac:dyDescent="0.25">
      <c r="A1748" s="1" t="s">
        <v>1294</v>
      </c>
      <c r="B1748" s="1" t="s">
        <v>1295</v>
      </c>
      <c r="C1748" s="1" t="s">
        <v>88</v>
      </c>
      <c r="D1748" s="1" t="s">
        <v>7127</v>
      </c>
      <c r="E1748" s="1" t="s">
        <v>107</v>
      </c>
      <c r="F1748" s="1" t="s">
        <v>40</v>
      </c>
      <c r="G1748" s="1" t="s">
        <v>107</v>
      </c>
      <c r="H1748" s="1" t="s">
        <v>1296</v>
      </c>
      <c r="I1748" s="1" t="s">
        <v>1297</v>
      </c>
      <c r="J1748" s="2" t="s">
        <v>1298</v>
      </c>
      <c r="K1748" s="1" t="s">
        <v>44</v>
      </c>
      <c r="L1748" s="1" t="s">
        <v>80</v>
      </c>
      <c r="M1748" s="1" t="s">
        <v>81</v>
      </c>
      <c r="N1748" s="1" t="s">
        <v>82</v>
      </c>
      <c r="O1748" s="1" t="s">
        <v>83</v>
      </c>
      <c r="P1748" s="1" t="s">
        <v>33</v>
      </c>
      <c r="Q1748" s="1" t="s">
        <v>1299</v>
      </c>
      <c r="S1748" s="1" t="s">
        <v>1300</v>
      </c>
      <c r="T1748" s="1" t="s">
        <v>51</v>
      </c>
      <c r="U1748" s="1" t="str">
        <f t="shared" si="6"/>
        <v>Đà Nẵng</v>
      </c>
    </row>
    <row r="1749" spans="1:21" ht="15.75" customHeight="1" x14ac:dyDescent="0.25">
      <c r="A1749" s="1" t="s">
        <v>1301</v>
      </c>
      <c r="B1749" s="1" t="s">
        <v>618</v>
      </c>
      <c r="C1749" s="1" t="s">
        <v>911</v>
      </c>
      <c r="D1749" s="1" t="s">
        <v>7128</v>
      </c>
      <c r="E1749" s="1" t="s">
        <v>107</v>
      </c>
      <c r="F1749" s="1" t="s">
        <v>40</v>
      </c>
      <c r="G1749" s="1" t="s">
        <v>107</v>
      </c>
      <c r="H1749" s="1" t="s">
        <v>1302</v>
      </c>
      <c r="I1749" s="1" t="s">
        <v>1303</v>
      </c>
      <c r="J1749" s="2" t="s">
        <v>1304</v>
      </c>
      <c r="K1749" s="1" t="s">
        <v>44</v>
      </c>
      <c r="L1749" s="1" t="s">
        <v>29</v>
      </c>
      <c r="M1749" s="1" t="s">
        <v>59</v>
      </c>
      <c r="N1749" s="1" t="s">
        <v>1227</v>
      </c>
      <c r="O1749" s="1" t="s">
        <v>1228</v>
      </c>
      <c r="P1749" s="1" t="s">
        <v>33</v>
      </c>
      <c r="Q1749" s="1" t="s">
        <v>1305</v>
      </c>
      <c r="S1749" s="1" t="s">
        <v>1306</v>
      </c>
      <c r="T1749" s="1" t="s">
        <v>51</v>
      </c>
      <c r="U1749" s="1" t="str">
        <f t="shared" si="6"/>
        <v>Đà Nẵng</v>
      </c>
    </row>
    <row r="1750" spans="1:21" ht="15.75" customHeight="1" x14ac:dyDescent="0.25">
      <c r="A1750" s="1" t="s">
        <v>1307</v>
      </c>
      <c r="B1750" s="1" t="s">
        <v>1308</v>
      </c>
      <c r="C1750" s="1" t="s">
        <v>327</v>
      </c>
      <c r="D1750" s="1" t="s">
        <v>7129</v>
      </c>
      <c r="E1750" s="1" t="s">
        <v>361</v>
      </c>
      <c r="F1750" s="1" t="s">
        <v>24</v>
      </c>
      <c r="G1750" s="1" t="s">
        <v>107</v>
      </c>
      <c r="H1750" s="1" t="s">
        <v>1309</v>
      </c>
      <c r="I1750" s="1" t="s">
        <v>1310</v>
      </c>
      <c r="J1750" s="2" t="s">
        <v>1311</v>
      </c>
      <c r="K1750" s="1" t="s">
        <v>44</v>
      </c>
      <c r="L1750" s="1" t="s">
        <v>45</v>
      </c>
      <c r="M1750" s="1" t="s">
        <v>46</v>
      </c>
      <c r="N1750" s="1" t="s">
        <v>128</v>
      </c>
      <c r="O1750" s="1" t="s">
        <v>129</v>
      </c>
      <c r="P1750" s="1" t="s">
        <v>33</v>
      </c>
      <c r="Q1750" s="1" t="s">
        <v>1312</v>
      </c>
      <c r="S1750" s="1" t="s">
        <v>1313</v>
      </c>
      <c r="T1750" s="1" t="s">
        <v>51</v>
      </c>
      <c r="U1750" s="1" t="str">
        <f t="shared" si="6"/>
        <v>Đà Nẵng</v>
      </c>
    </row>
    <row r="1751" spans="1:21" ht="15.75" customHeight="1" x14ac:dyDescent="0.25">
      <c r="A1751" s="1" t="s">
        <v>1314</v>
      </c>
      <c r="B1751" s="1" t="s">
        <v>1315</v>
      </c>
      <c r="C1751" s="1" t="s">
        <v>1316</v>
      </c>
      <c r="D1751" s="1" t="s">
        <v>7130</v>
      </c>
      <c r="E1751" s="1" t="s">
        <v>1317</v>
      </c>
      <c r="F1751" s="1" t="s">
        <v>40</v>
      </c>
      <c r="G1751" s="1" t="s">
        <v>107</v>
      </c>
      <c r="H1751" s="1" t="s">
        <v>1318</v>
      </c>
      <c r="I1751" s="1" t="s">
        <v>1319</v>
      </c>
      <c r="J1751" s="2" t="s">
        <v>1320</v>
      </c>
      <c r="K1751" s="1" t="s">
        <v>44</v>
      </c>
      <c r="L1751" s="1" t="s">
        <v>29</v>
      </c>
      <c r="M1751" s="1" t="s">
        <v>59</v>
      </c>
      <c r="N1751" s="1" t="s">
        <v>1250</v>
      </c>
      <c r="O1751" s="1" t="s">
        <v>1251</v>
      </c>
      <c r="P1751" s="1" t="s">
        <v>33</v>
      </c>
      <c r="Q1751" s="1" t="s">
        <v>1321</v>
      </c>
      <c r="S1751" s="1" t="s">
        <v>1322</v>
      </c>
      <c r="T1751" s="1" t="s">
        <v>51</v>
      </c>
      <c r="U1751" s="1" t="str">
        <f t="shared" si="6"/>
        <v>Đà Nẵng</v>
      </c>
    </row>
    <row r="1752" spans="1:21" ht="15.75" customHeight="1" x14ac:dyDescent="0.25">
      <c r="A1752" s="1" t="s">
        <v>1662</v>
      </c>
      <c r="B1752" s="1" t="s">
        <v>1663</v>
      </c>
      <c r="C1752" s="1" t="s">
        <v>306</v>
      </c>
      <c r="D1752" s="1" t="s">
        <v>7172</v>
      </c>
      <c r="E1752" s="1" t="s">
        <v>1538</v>
      </c>
      <c r="F1752" s="1" t="s">
        <v>40</v>
      </c>
      <c r="G1752" s="1" t="s">
        <v>1538</v>
      </c>
      <c r="H1752" s="1" t="s">
        <v>1664</v>
      </c>
      <c r="I1752" s="1" t="s">
        <v>1665</v>
      </c>
      <c r="J1752" s="2" t="s">
        <v>1666</v>
      </c>
      <c r="K1752" s="1" t="s">
        <v>28</v>
      </c>
      <c r="L1752" s="1" t="s">
        <v>45</v>
      </c>
      <c r="M1752" s="1" t="s">
        <v>259</v>
      </c>
      <c r="N1752" s="1" t="s">
        <v>591</v>
      </c>
      <c r="O1752" s="1" t="s">
        <v>592</v>
      </c>
      <c r="P1752" s="1" t="s">
        <v>33</v>
      </c>
      <c r="Q1752" s="1" t="s">
        <v>1667</v>
      </c>
      <c r="S1752" s="1" t="s">
        <v>1668</v>
      </c>
      <c r="T1752" s="1" t="s">
        <v>36</v>
      </c>
      <c r="U1752" s="1" t="str">
        <f t="shared" si="6"/>
        <v>Hải Phòng</v>
      </c>
    </row>
    <row r="1753" spans="1:21" ht="15.75" customHeight="1" x14ac:dyDescent="0.25">
      <c r="A1753" s="1" t="s">
        <v>1669</v>
      </c>
      <c r="B1753" s="1" t="s">
        <v>1670</v>
      </c>
      <c r="C1753" s="1" t="s">
        <v>1671</v>
      </c>
      <c r="D1753" s="1" t="s">
        <v>7173</v>
      </c>
      <c r="E1753" s="1" t="s">
        <v>1538</v>
      </c>
      <c r="F1753" s="1" t="s">
        <v>40</v>
      </c>
      <c r="G1753" s="1" t="s">
        <v>1538</v>
      </c>
      <c r="H1753" s="1" t="s">
        <v>1672</v>
      </c>
      <c r="I1753" s="1" t="s">
        <v>1673</v>
      </c>
      <c r="J1753" s="2" t="s">
        <v>1674</v>
      </c>
      <c r="K1753" s="1" t="s">
        <v>28</v>
      </c>
      <c r="L1753" s="1" t="s">
        <v>29</v>
      </c>
      <c r="M1753" s="1" t="s">
        <v>30</v>
      </c>
      <c r="N1753" s="1" t="s">
        <v>31</v>
      </c>
      <c r="O1753" s="1" t="s">
        <v>32</v>
      </c>
      <c r="P1753" s="1" t="s">
        <v>33</v>
      </c>
      <c r="Q1753" s="1" t="s">
        <v>1675</v>
      </c>
      <c r="S1753" s="1" t="s">
        <v>1676</v>
      </c>
      <c r="T1753" s="1" t="s">
        <v>36</v>
      </c>
      <c r="U1753" s="1" t="str">
        <f t="shared" si="6"/>
        <v>Hải Phòng</v>
      </c>
    </row>
    <row r="1754" spans="1:21" ht="15.75" customHeight="1" x14ac:dyDescent="0.25">
      <c r="A1754" s="1" t="s">
        <v>18380</v>
      </c>
      <c r="B1754" s="1" t="s">
        <v>2437</v>
      </c>
      <c r="C1754" s="1" t="s">
        <v>1802</v>
      </c>
      <c r="D1754" s="1" t="s">
        <v>11994</v>
      </c>
      <c r="E1754" s="1" t="s">
        <v>386</v>
      </c>
      <c r="F1754" s="1" t="s">
        <v>40</v>
      </c>
      <c r="G1754" s="1" t="s">
        <v>386</v>
      </c>
      <c r="H1754" s="1" t="s">
        <v>18381</v>
      </c>
      <c r="I1754" s="1" t="s">
        <v>18382</v>
      </c>
      <c r="J1754" s="2" t="s">
        <v>18383</v>
      </c>
      <c r="K1754" s="1" t="s">
        <v>248</v>
      </c>
      <c r="L1754" s="1" t="s">
        <v>29</v>
      </c>
      <c r="M1754" s="1" t="s">
        <v>455</v>
      </c>
      <c r="N1754" s="1" t="s">
        <v>491</v>
      </c>
      <c r="O1754" s="1" t="s">
        <v>492</v>
      </c>
      <c r="P1754" s="1" t="s">
        <v>33</v>
      </c>
      <c r="Q1754" s="1" t="s">
        <v>18384</v>
      </c>
      <c r="S1754" s="1" t="s">
        <v>18385</v>
      </c>
      <c r="T1754" s="1" t="s">
        <v>254</v>
      </c>
      <c r="U1754" s="1" t="str">
        <f t="shared" si="6"/>
        <v>TP. Hồ Chí Minh</v>
      </c>
    </row>
    <row r="1755" spans="1:21" ht="15.75" customHeight="1" x14ac:dyDescent="0.25">
      <c r="A1755" s="1" t="s">
        <v>18386</v>
      </c>
      <c r="B1755" s="1" t="s">
        <v>2666</v>
      </c>
      <c r="C1755" s="1" t="s">
        <v>3115</v>
      </c>
      <c r="D1755" s="1" t="s">
        <v>13579</v>
      </c>
      <c r="E1755" s="1" t="s">
        <v>386</v>
      </c>
      <c r="F1755" s="1" t="s">
        <v>24</v>
      </c>
      <c r="G1755" s="1" t="s">
        <v>386</v>
      </c>
      <c r="H1755" s="1" t="s">
        <v>18387</v>
      </c>
      <c r="I1755" s="1" t="s">
        <v>18388</v>
      </c>
      <c r="J1755" s="2" t="s">
        <v>18389</v>
      </c>
      <c r="K1755" s="1" t="s">
        <v>248</v>
      </c>
      <c r="L1755" s="1" t="s">
        <v>45</v>
      </c>
      <c r="M1755" s="1" t="s">
        <v>445</v>
      </c>
      <c r="N1755" s="1" t="s">
        <v>510</v>
      </c>
      <c r="O1755" s="1" t="s">
        <v>511</v>
      </c>
      <c r="P1755" s="1" t="s">
        <v>33</v>
      </c>
      <c r="Q1755" s="1" t="s">
        <v>18390</v>
      </c>
      <c r="S1755" s="1" t="s">
        <v>18391</v>
      </c>
      <c r="T1755" s="1" t="s">
        <v>254</v>
      </c>
      <c r="U1755" s="1" t="str">
        <f t="shared" si="6"/>
        <v>TP. Hồ Chí Minh</v>
      </c>
    </row>
    <row r="1756" spans="1:21" ht="15.75" customHeight="1" x14ac:dyDescent="0.25">
      <c r="A1756" s="1" t="s">
        <v>18392</v>
      </c>
      <c r="B1756" s="1" t="s">
        <v>18393</v>
      </c>
      <c r="C1756" s="1" t="s">
        <v>1696</v>
      </c>
      <c r="D1756" s="1" t="s">
        <v>8262</v>
      </c>
      <c r="E1756" s="1" t="s">
        <v>386</v>
      </c>
      <c r="F1756" s="1" t="s">
        <v>40</v>
      </c>
      <c r="G1756" s="1" t="s">
        <v>386</v>
      </c>
      <c r="H1756" s="1" t="s">
        <v>18394</v>
      </c>
      <c r="I1756" s="1" t="s">
        <v>18395</v>
      </c>
      <c r="J1756" s="2" t="s">
        <v>18396</v>
      </c>
      <c r="K1756" s="1" t="s">
        <v>248</v>
      </c>
      <c r="L1756" s="1" t="s">
        <v>45</v>
      </c>
      <c r="M1756" s="1" t="s">
        <v>445</v>
      </c>
      <c r="N1756" s="1" t="s">
        <v>446</v>
      </c>
      <c r="O1756" s="1" t="s">
        <v>447</v>
      </c>
      <c r="P1756" s="1" t="s">
        <v>33</v>
      </c>
      <c r="Q1756" s="1" t="s">
        <v>18397</v>
      </c>
      <c r="S1756" s="1" t="s">
        <v>18398</v>
      </c>
      <c r="T1756" s="1" t="s">
        <v>254</v>
      </c>
      <c r="U1756" s="1" t="str">
        <f t="shared" si="6"/>
        <v>TP. Hồ Chí Minh</v>
      </c>
    </row>
    <row r="1757" spans="1:21" ht="15.75" customHeight="1" x14ac:dyDescent="0.25">
      <c r="A1757" s="1" t="s">
        <v>18399</v>
      </c>
      <c r="B1757" s="1" t="s">
        <v>3524</v>
      </c>
      <c r="C1757" s="1" t="s">
        <v>39</v>
      </c>
      <c r="D1757" s="1" t="s">
        <v>7108</v>
      </c>
      <c r="E1757" s="1" t="s">
        <v>386</v>
      </c>
      <c r="F1757" s="1" t="s">
        <v>40</v>
      </c>
      <c r="G1757" s="1" t="s">
        <v>386</v>
      </c>
      <c r="H1757" s="1" t="s">
        <v>18400</v>
      </c>
      <c r="I1757" s="1" t="s">
        <v>18401</v>
      </c>
      <c r="J1757" s="2" t="s">
        <v>18402</v>
      </c>
      <c r="K1757" s="1" t="s">
        <v>248</v>
      </c>
      <c r="L1757" s="1" t="s">
        <v>29</v>
      </c>
      <c r="M1757" s="1" t="s">
        <v>455</v>
      </c>
      <c r="N1757" s="1" t="s">
        <v>491</v>
      </c>
      <c r="O1757" s="1" t="s">
        <v>492</v>
      </c>
      <c r="P1757" s="1" t="s">
        <v>33</v>
      </c>
      <c r="Q1757" s="1" t="s">
        <v>18403</v>
      </c>
      <c r="S1757" s="1" t="s">
        <v>18404</v>
      </c>
      <c r="T1757" s="1" t="s">
        <v>254</v>
      </c>
      <c r="U1757" s="1" t="str">
        <f t="shared" si="6"/>
        <v>TP. Hồ Chí Minh</v>
      </c>
    </row>
    <row r="1758" spans="1:21" ht="15.75" customHeight="1" x14ac:dyDescent="0.25">
      <c r="A1758" s="1" t="s">
        <v>18405</v>
      </c>
      <c r="B1758" s="1" t="s">
        <v>18406</v>
      </c>
      <c r="C1758" s="1" t="s">
        <v>39</v>
      </c>
      <c r="D1758" s="1" t="s">
        <v>12389</v>
      </c>
      <c r="E1758" s="1" t="s">
        <v>386</v>
      </c>
      <c r="F1758" s="1" t="s">
        <v>40</v>
      </c>
      <c r="G1758" s="1" t="s">
        <v>386</v>
      </c>
      <c r="H1758" s="1" t="s">
        <v>18407</v>
      </c>
      <c r="I1758" s="1" t="s">
        <v>18408</v>
      </c>
      <c r="J1758" s="2" t="s">
        <v>18409</v>
      </c>
      <c r="K1758" s="1" t="s">
        <v>248</v>
      </c>
      <c r="L1758" s="1" t="s">
        <v>45</v>
      </c>
      <c r="M1758" s="1" t="s">
        <v>445</v>
      </c>
      <c r="N1758" s="1" t="s">
        <v>1114</v>
      </c>
      <c r="O1758" s="1" t="s">
        <v>1115</v>
      </c>
      <c r="P1758" s="1" t="s">
        <v>33</v>
      </c>
      <c r="Q1758" s="1" t="s">
        <v>18410</v>
      </c>
      <c r="S1758" s="1" t="s">
        <v>18411</v>
      </c>
      <c r="T1758" s="1" t="s">
        <v>254</v>
      </c>
      <c r="U1758" s="1" t="str">
        <f t="shared" si="6"/>
        <v>TP. Hồ Chí Minh</v>
      </c>
    </row>
    <row r="1759" spans="1:21" ht="15.75" customHeight="1" x14ac:dyDescent="0.25">
      <c r="A1759" s="1" t="s">
        <v>18412</v>
      </c>
      <c r="B1759" s="1" t="s">
        <v>18413</v>
      </c>
      <c r="C1759" s="1" t="s">
        <v>306</v>
      </c>
      <c r="D1759" s="1" t="s">
        <v>18414</v>
      </c>
      <c r="E1759" s="1" t="s">
        <v>386</v>
      </c>
      <c r="F1759" s="1" t="s">
        <v>40</v>
      </c>
      <c r="G1759" s="1" t="s">
        <v>386</v>
      </c>
      <c r="H1759" s="1" t="s">
        <v>18415</v>
      </c>
      <c r="I1759" s="1" t="s">
        <v>18416</v>
      </c>
      <c r="J1759" s="2" t="s">
        <v>18417</v>
      </c>
      <c r="K1759" s="1" t="s">
        <v>248</v>
      </c>
      <c r="L1759" s="1" t="s">
        <v>45</v>
      </c>
      <c r="M1759" s="1" t="s">
        <v>445</v>
      </c>
      <c r="N1759" s="1" t="s">
        <v>466</v>
      </c>
      <c r="O1759" s="1" t="s">
        <v>467</v>
      </c>
      <c r="P1759" s="1" t="s">
        <v>33</v>
      </c>
      <c r="Q1759" s="1" t="s">
        <v>18418</v>
      </c>
      <c r="S1759" s="1" t="s">
        <v>18419</v>
      </c>
      <c r="T1759" s="1" t="s">
        <v>254</v>
      </c>
      <c r="U1759" s="1" t="str">
        <f t="shared" si="6"/>
        <v>TP. Hồ Chí Minh</v>
      </c>
    </row>
    <row r="1760" spans="1:21" ht="15.75" customHeight="1" x14ac:dyDescent="0.25">
      <c r="A1760" s="1" t="s">
        <v>18420</v>
      </c>
      <c r="B1760" s="1" t="s">
        <v>3232</v>
      </c>
      <c r="C1760" s="1" t="s">
        <v>360</v>
      </c>
      <c r="D1760" s="1" t="s">
        <v>7272</v>
      </c>
      <c r="E1760" s="1" t="s">
        <v>386</v>
      </c>
      <c r="F1760" s="1" t="s">
        <v>24</v>
      </c>
      <c r="G1760" s="1" t="s">
        <v>386</v>
      </c>
      <c r="H1760" s="1" t="s">
        <v>18421</v>
      </c>
      <c r="I1760" s="1" t="s">
        <v>18422</v>
      </c>
      <c r="J1760" s="2" t="s">
        <v>18423</v>
      </c>
      <c r="K1760" s="1" t="s">
        <v>248</v>
      </c>
      <c r="L1760" s="1" t="s">
        <v>7328</v>
      </c>
      <c r="M1760" s="1" t="s">
        <v>7329</v>
      </c>
      <c r="N1760" s="1" t="s">
        <v>7330</v>
      </c>
      <c r="O1760" s="1" t="s">
        <v>7331</v>
      </c>
      <c r="P1760" s="1" t="s">
        <v>33</v>
      </c>
      <c r="Q1760" s="1" t="s">
        <v>18424</v>
      </c>
      <c r="S1760" s="1" t="s">
        <v>18425</v>
      </c>
      <c r="T1760" s="1" t="s">
        <v>254</v>
      </c>
      <c r="U1760" s="1" t="str">
        <f t="shared" si="6"/>
        <v>TP. Hồ Chí Minh</v>
      </c>
    </row>
    <row r="1761" spans="1:21" ht="15.75" customHeight="1" x14ac:dyDescent="0.25">
      <c r="A1761" s="1" t="s">
        <v>18426</v>
      </c>
      <c r="B1761" s="1" t="s">
        <v>18427</v>
      </c>
      <c r="C1761" s="1" t="s">
        <v>22</v>
      </c>
      <c r="D1761" s="1" t="s">
        <v>18428</v>
      </c>
      <c r="E1761" s="1" t="s">
        <v>386</v>
      </c>
      <c r="F1761" s="1" t="s">
        <v>24</v>
      </c>
      <c r="G1761" s="1" t="s">
        <v>386</v>
      </c>
      <c r="H1761" s="1" t="s">
        <v>18429</v>
      </c>
      <c r="I1761" s="1" t="s">
        <v>18430</v>
      </c>
      <c r="J1761" s="2" t="s">
        <v>18431</v>
      </c>
      <c r="K1761" s="1" t="s">
        <v>248</v>
      </c>
      <c r="L1761" s="1" t="s">
        <v>45</v>
      </c>
      <c r="M1761" s="1" t="s">
        <v>445</v>
      </c>
      <c r="N1761" s="1" t="s">
        <v>1098</v>
      </c>
      <c r="O1761" s="1" t="s">
        <v>1099</v>
      </c>
      <c r="P1761" s="1" t="s">
        <v>33</v>
      </c>
      <c r="Q1761" s="1" t="s">
        <v>18432</v>
      </c>
      <c r="S1761" s="1" t="s">
        <v>18433</v>
      </c>
      <c r="T1761" s="1" t="s">
        <v>254</v>
      </c>
      <c r="U1761" s="1" t="str">
        <f t="shared" si="6"/>
        <v>TP. Hồ Chí Minh</v>
      </c>
    </row>
    <row r="1762" spans="1:21" ht="15.75" customHeight="1" x14ac:dyDescent="0.25">
      <c r="A1762" s="1" t="s">
        <v>18434</v>
      </c>
      <c r="B1762" s="1" t="s">
        <v>2964</v>
      </c>
      <c r="C1762" s="1" t="s">
        <v>22</v>
      </c>
      <c r="D1762" s="1" t="s">
        <v>18435</v>
      </c>
      <c r="E1762" s="1" t="s">
        <v>1721</v>
      </c>
      <c r="F1762" s="1" t="s">
        <v>24</v>
      </c>
      <c r="G1762" s="1" t="s">
        <v>386</v>
      </c>
      <c r="H1762" s="1" t="s">
        <v>18436</v>
      </c>
      <c r="I1762" s="1" t="s">
        <v>18437</v>
      </c>
      <c r="J1762" s="2" t="s">
        <v>18438</v>
      </c>
      <c r="K1762" s="1" t="s">
        <v>248</v>
      </c>
      <c r="L1762" s="1" t="s">
        <v>655</v>
      </c>
      <c r="M1762" s="1" t="s">
        <v>656</v>
      </c>
      <c r="N1762" s="1" t="s">
        <v>657</v>
      </c>
      <c r="O1762" s="1" t="s">
        <v>658</v>
      </c>
      <c r="P1762" s="1" t="s">
        <v>33</v>
      </c>
      <c r="Q1762" s="1" t="s">
        <v>18439</v>
      </c>
      <c r="S1762" s="1" t="s">
        <v>18440</v>
      </c>
      <c r="T1762" s="1" t="s">
        <v>254</v>
      </c>
      <c r="U1762" s="1" t="str">
        <f t="shared" si="6"/>
        <v>TP. Hồ Chí Minh</v>
      </c>
    </row>
    <row r="1763" spans="1:21" ht="15.75" customHeight="1" x14ac:dyDescent="0.25">
      <c r="A1763" s="1" t="s">
        <v>18441</v>
      </c>
      <c r="B1763" s="1" t="s">
        <v>2357</v>
      </c>
      <c r="C1763" s="1" t="s">
        <v>18442</v>
      </c>
      <c r="D1763" s="1" t="s">
        <v>7164</v>
      </c>
      <c r="E1763" s="1" t="s">
        <v>386</v>
      </c>
      <c r="F1763" s="1" t="s">
        <v>40</v>
      </c>
      <c r="G1763" s="1" t="s">
        <v>386</v>
      </c>
      <c r="H1763" s="1" t="s">
        <v>18443</v>
      </c>
      <c r="I1763" s="1" t="s">
        <v>18444</v>
      </c>
      <c r="J1763" s="2" t="s">
        <v>18445</v>
      </c>
      <c r="K1763" s="1" t="s">
        <v>248</v>
      </c>
      <c r="L1763" s="1" t="s">
        <v>45</v>
      </c>
      <c r="M1763" s="1" t="s">
        <v>445</v>
      </c>
      <c r="N1763" s="1" t="s">
        <v>1098</v>
      </c>
      <c r="O1763" s="1" t="s">
        <v>1099</v>
      </c>
      <c r="P1763" s="1" t="s">
        <v>33</v>
      </c>
      <c r="Q1763" s="1" t="s">
        <v>18446</v>
      </c>
      <c r="S1763" s="1" t="s">
        <v>18447</v>
      </c>
      <c r="T1763" s="1" t="s">
        <v>254</v>
      </c>
      <c r="U1763" s="1" t="str">
        <f t="shared" si="6"/>
        <v>TP. Hồ Chí Minh</v>
      </c>
    </row>
    <row r="1764" spans="1:21" ht="15.75" customHeight="1" x14ac:dyDescent="0.25">
      <c r="A1764" s="1" t="s">
        <v>18448</v>
      </c>
      <c r="B1764" s="1" t="s">
        <v>18449</v>
      </c>
      <c r="C1764" s="1" t="s">
        <v>327</v>
      </c>
      <c r="D1764" s="1" t="s">
        <v>18450</v>
      </c>
      <c r="E1764" s="1" t="s">
        <v>386</v>
      </c>
      <c r="F1764" s="1" t="s">
        <v>40</v>
      </c>
      <c r="G1764" s="1" t="s">
        <v>386</v>
      </c>
      <c r="H1764" s="1" t="s">
        <v>18451</v>
      </c>
      <c r="I1764" s="1" t="s">
        <v>18452</v>
      </c>
      <c r="J1764" s="2" t="s">
        <v>18453</v>
      </c>
      <c r="K1764" s="1" t="s">
        <v>248</v>
      </c>
      <c r="L1764" s="1" t="s">
        <v>80</v>
      </c>
      <c r="M1764" s="1" t="s">
        <v>249</v>
      </c>
      <c r="N1764" s="1" t="s">
        <v>436</v>
      </c>
      <c r="O1764" s="1" t="s">
        <v>437</v>
      </c>
      <c r="P1764" s="1" t="s">
        <v>33</v>
      </c>
      <c r="Q1764" s="1" t="s">
        <v>18454</v>
      </c>
      <c r="S1764" s="1" t="s">
        <v>18455</v>
      </c>
      <c r="T1764" s="1" t="s">
        <v>254</v>
      </c>
      <c r="U1764" s="1" t="str">
        <f t="shared" si="6"/>
        <v>TP. Hồ Chí Minh</v>
      </c>
    </row>
    <row r="1765" spans="1:21" ht="15.75" customHeight="1" x14ac:dyDescent="0.25">
      <c r="A1765" s="1" t="s">
        <v>18456</v>
      </c>
      <c r="B1765" s="1" t="s">
        <v>3199</v>
      </c>
      <c r="C1765" s="1" t="s">
        <v>327</v>
      </c>
      <c r="D1765" s="1" t="s">
        <v>14741</v>
      </c>
      <c r="E1765" s="1" t="s">
        <v>386</v>
      </c>
      <c r="F1765" s="1" t="s">
        <v>40</v>
      </c>
      <c r="G1765" s="1" t="s">
        <v>386</v>
      </c>
      <c r="H1765" s="1" t="s">
        <v>18457</v>
      </c>
      <c r="I1765" s="1" t="s">
        <v>18458</v>
      </c>
      <c r="J1765" s="2" t="s">
        <v>18459</v>
      </c>
      <c r="K1765" s="1" t="s">
        <v>248</v>
      </c>
      <c r="L1765" s="1" t="s">
        <v>80</v>
      </c>
      <c r="M1765" s="1" t="s">
        <v>249</v>
      </c>
      <c r="N1765" s="1" t="s">
        <v>250</v>
      </c>
      <c r="O1765" s="1" t="s">
        <v>251</v>
      </c>
      <c r="P1765" s="1" t="s">
        <v>33</v>
      </c>
      <c r="Q1765" s="1" t="s">
        <v>18460</v>
      </c>
      <c r="S1765" s="1" t="s">
        <v>18461</v>
      </c>
      <c r="T1765" s="1" t="s">
        <v>254</v>
      </c>
      <c r="U1765" s="1" t="str">
        <f t="shared" si="6"/>
        <v>TP. Hồ Chí Minh</v>
      </c>
    </row>
    <row r="1766" spans="1:21" ht="15.75" customHeight="1" x14ac:dyDescent="0.25">
      <c r="A1766" s="1" t="s">
        <v>18462</v>
      </c>
      <c r="B1766" s="1" t="s">
        <v>18463</v>
      </c>
      <c r="C1766" s="1" t="s">
        <v>1316</v>
      </c>
      <c r="D1766" s="1" t="s">
        <v>18464</v>
      </c>
      <c r="E1766" s="1" t="s">
        <v>2887</v>
      </c>
      <c r="F1766" s="1" t="s">
        <v>24</v>
      </c>
      <c r="G1766" s="1" t="s">
        <v>2887</v>
      </c>
      <c r="H1766" s="1" t="s">
        <v>18465</v>
      </c>
      <c r="I1766" s="1" t="s">
        <v>18466</v>
      </c>
      <c r="J1766" s="2" t="s">
        <v>18467</v>
      </c>
      <c r="K1766" s="1" t="s">
        <v>248</v>
      </c>
      <c r="L1766" s="1" t="s">
        <v>29</v>
      </c>
      <c r="M1766" s="1" t="s">
        <v>455</v>
      </c>
      <c r="N1766" s="1" t="s">
        <v>629</v>
      </c>
      <c r="O1766" s="1" t="s">
        <v>630</v>
      </c>
      <c r="P1766" s="1" t="s">
        <v>33</v>
      </c>
      <c r="Q1766" s="1" t="s">
        <v>18468</v>
      </c>
      <c r="S1766" s="1" t="s">
        <v>18469</v>
      </c>
      <c r="T1766" s="1" t="s">
        <v>254</v>
      </c>
      <c r="U1766" s="1" t="str">
        <f t="shared" si="6"/>
        <v>Tây Ninh</v>
      </c>
    </row>
    <row r="1767" spans="1:21" ht="15.75" customHeight="1" x14ac:dyDescent="0.25">
      <c r="A1767" s="1" t="s">
        <v>18470</v>
      </c>
      <c r="B1767" s="1" t="s">
        <v>2437</v>
      </c>
      <c r="C1767" s="1" t="s">
        <v>54</v>
      </c>
      <c r="D1767" s="1" t="s">
        <v>18471</v>
      </c>
      <c r="E1767" s="1" t="s">
        <v>386</v>
      </c>
      <c r="F1767" s="1" t="s">
        <v>40</v>
      </c>
      <c r="G1767" s="1" t="s">
        <v>386</v>
      </c>
      <c r="H1767" s="1" t="s">
        <v>18472</v>
      </c>
      <c r="I1767" s="1" t="s">
        <v>18473</v>
      </c>
      <c r="J1767" s="2" t="s">
        <v>18474</v>
      </c>
      <c r="K1767" s="1" t="s">
        <v>248</v>
      </c>
      <c r="L1767" s="1" t="s">
        <v>80</v>
      </c>
      <c r="M1767" s="1" t="s">
        <v>249</v>
      </c>
      <c r="N1767" s="1" t="s">
        <v>538</v>
      </c>
      <c r="O1767" s="1" t="s">
        <v>539</v>
      </c>
      <c r="P1767" s="1" t="s">
        <v>33</v>
      </c>
      <c r="Q1767" s="1" t="s">
        <v>18475</v>
      </c>
      <c r="S1767" s="1" t="s">
        <v>18476</v>
      </c>
      <c r="T1767" s="1" t="s">
        <v>254</v>
      </c>
      <c r="U1767" s="1" t="str">
        <f t="shared" si="6"/>
        <v>TP. Hồ Chí Minh</v>
      </c>
    </row>
    <row r="1768" spans="1:21" ht="15.75" customHeight="1" x14ac:dyDescent="0.25">
      <c r="A1768" s="1" t="s">
        <v>18477</v>
      </c>
      <c r="B1768" s="1" t="s">
        <v>18478</v>
      </c>
      <c r="C1768" s="1" t="s">
        <v>214</v>
      </c>
      <c r="D1768" s="1" t="s">
        <v>7038</v>
      </c>
      <c r="E1768" s="1" t="s">
        <v>386</v>
      </c>
      <c r="F1768" s="1" t="s">
        <v>40</v>
      </c>
      <c r="G1768" s="1" t="s">
        <v>386</v>
      </c>
      <c r="H1768" s="1" t="s">
        <v>18479</v>
      </c>
      <c r="I1768" s="1" t="s">
        <v>18480</v>
      </c>
      <c r="J1768" s="2" t="s">
        <v>18481</v>
      </c>
      <c r="K1768" s="1" t="s">
        <v>248</v>
      </c>
      <c r="L1768" s="1" t="s">
        <v>45</v>
      </c>
      <c r="M1768" s="1" t="s">
        <v>445</v>
      </c>
      <c r="N1768" s="1" t="s">
        <v>446</v>
      </c>
      <c r="O1768" s="1" t="s">
        <v>447</v>
      </c>
      <c r="P1768" s="1" t="s">
        <v>33</v>
      </c>
      <c r="Q1768" s="1" t="s">
        <v>18482</v>
      </c>
      <c r="S1768" s="1" t="s">
        <v>18483</v>
      </c>
      <c r="T1768" s="1" t="s">
        <v>254</v>
      </c>
      <c r="U1768" s="1" t="str">
        <f t="shared" si="6"/>
        <v>TP. Hồ Chí Minh</v>
      </c>
    </row>
    <row r="1769" spans="1:21" ht="15.75" customHeight="1" x14ac:dyDescent="0.25">
      <c r="A1769" s="1" t="s">
        <v>18484</v>
      </c>
      <c r="B1769" s="1" t="s">
        <v>18485</v>
      </c>
      <c r="C1769" s="1" t="s">
        <v>1851</v>
      </c>
      <c r="D1769" s="1" t="s">
        <v>10271</v>
      </c>
      <c r="E1769" s="1" t="s">
        <v>386</v>
      </c>
      <c r="F1769" s="1" t="s">
        <v>40</v>
      </c>
      <c r="G1769" s="1" t="s">
        <v>386</v>
      </c>
      <c r="H1769" s="1" t="s">
        <v>18486</v>
      </c>
      <c r="I1769" s="1" t="s">
        <v>18487</v>
      </c>
      <c r="J1769" s="2" t="s">
        <v>18488</v>
      </c>
      <c r="K1769" s="1" t="s">
        <v>248</v>
      </c>
      <c r="L1769" s="1" t="s">
        <v>45</v>
      </c>
      <c r="M1769" s="1" t="s">
        <v>445</v>
      </c>
      <c r="N1769" s="1" t="s">
        <v>701</v>
      </c>
      <c r="O1769" s="1" t="s">
        <v>702</v>
      </c>
      <c r="P1769" s="1" t="s">
        <v>33</v>
      </c>
      <c r="Q1769" s="1" t="s">
        <v>18489</v>
      </c>
      <c r="S1769" s="1" t="s">
        <v>18490</v>
      </c>
      <c r="T1769" s="1" t="s">
        <v>254</v>
      </c>
      <c r="U1769" s="1" t="str">
        <f t="shared" si="6"/>
        <v>TP. Hồ Chí Minh</v>
      </c>
    </row>
    <row r="1770" spans="1:21" ht="15.75" customHeight="1" x14ac:dyDescent="0.25">
      <c r="A1770" s="1" t="s">
        <v>18491</v>
      </c>
      <c r="B1770" s="1" t="s">
        <v>3169</v>
      </c>
      <c r="C1770" s="1" t="s">
        <v>851</v>
      </c>
      <c r="D1770" s="1" t="s">
        <v>8714</v>
      </c>
      <c r="E1770" s="1" t="s">
        <v>386</v>
      </c>
      <c r="F1770" s="1" t="s">
        <v>40</v>
      </c>
      <c r="G1770" s="1" t="s">
        <v>386</v>
      </c>
      <c r="H1770" s="1" t="s">
        <v>18492</v>
      </c>
      <c r="I1770" s="1" t="s">
        <v>18493</v>
      </c>
      <c r="J1770" s="2" t="s">
        <v>18494</v>
      </c>
      <c r="K1770" s="1" t="s">
        <v>248</v>
      </c>
      <c r="L1770" s="1" t="s">
        <v>45</v>
      </c>
      <c r="M1770" s="1" t="s">
        <v>445</v>
      </c>
      <c r="N1770" s="1" t="s">
        <v>1088</v>
      </c>
      <c r="O1770" s="1" t="s">
        <v>1089</v>
      </c>
      <c r="P1770" s="1" t="s">
        <v>33</v>
      </c>
      <c r="Q1770" s="1" t="s">
        <v>18495</v>
      </c>
      <c r="S1770" s="1" t="s">
        <v>18496</v>
      </c>
      <c r="T1770" s="1" t="s">
        <v>254</v>
      </c>
      <c r="U1770" s="1" t="str">
        <f t="shared" si="6"/>
        <v>TP. Hồ Chí Minh</v>
      </c>
    </row>
    <row r="1771" spans="1:21" ht="15.75" customHeight="1" x14ac:dyDescent="0.25">
      <c r="A1771" s="1" t="s">
        <v>18497</v>
      </c>
      <c r="B1771" s="1" t="s">
        <v>18498</v>
      </c>
      <c r="C1771" s="1" t="s">
        <v>88</v>
      </c>
      <c r="D1771" s="1" t="s">
        <v>13706</v>
      </c>
      <c r="E1771" s="1" t="s">
        <v>386</v>
      </c>
      <c r="F1771" s="1" t="s">
        <v>40</v>
      </c>
      <c r="G1771" s="1" t="s">
        <v>386</v>
      </c>
      <c r="H1771" s="1" t="s">
        <v>18499</v>
      </c>
      <c r="I1771" s="1" t="s">
        <v>18500</v>
      </c>
      <c r="J1771" s="2" t="s">
        <v>18501</v>
      </c>
      <c r="K1771" s="1" t="s">
        <v>248</v>
      </c>
      <c r="L1771" s="1" t="s">
        <v>45</v>
      </c>
      <c r="M1771" s="1" t="s">
        <v>445</v>
      </c>
      <c r="N1771" s="1" t="s">
        <v>466</v>
      </c>
      <c r="O1771" s="1" t="s">
        <v>467</v>
      </c>
      <c r="P1771" s="1" t="s">
        <v>33</v>
      </c>
      <c r="Q1771" s="1" t="s">
        <v>18502</v>
      </c>
      <c r="S1771" s="1" t="s">
        <v>18503</v>
      </c>
      <c r="T1771" s="1" t="s">
        <v>254</v>
      </c>
      <c r="U1771" s="1" t="str">
        <f t="shared" si="6"/>
        <v>TP. Hồ Chí Minh</v>
      </c>
    </row>
    <row r="1772" spans="1:21" ht="15.75" customHeight="1" x14ac:dyDescent="0.25">
      <c r="A1772" s="1" t="s">
        <v>18504</v>
      </c>
      <c r="B1772" s="1" t="s">
        <v>14603</v>
      </c>
      <c r="C1772" s="1" t="s">
        <v>317</v>
      </c>
      <c r="D1772" s="1" t="s">
        <v>14123</v>
      </c>
      <c r="E1772" s="1" t="s">
        <v>55</v>
      </c>
      <c r="F1772" s="1" t="s">
        <v>24</v>
      </c>
      <c r="G1772" s="1" t="s">
        <v>386</v>
      </c>
      <c r="H1772" s="1" t="s">
        <v>18505</v>
      </c>
      <c r="I1772" s="1" t="s">
        <v>18506</v>
      </c>
      <c r="J1772" s="2" t="s">
        <v>18507</v>
      </c>
      <c r="K1772" s="1" t="s">
        <v>248</v>
      </c>
      <c r="L1772" s="1" t="s">
        <v>45</v>
      </c>
      <c r="M1772" s="1" t="s">
        <v>445</v>
      </c>
      <c r="N1772" s="1" t="s">
        <v>639</v>
      </c>
      <c r="O1772" s="1" t="s">
        <v>640</v>
      </c>
      <c r="P1772" s="1" t="s">
        <v>33</v>
      </c>
      <c r="Q1772" s="1" t="s">
        <v>18508</v>
      </c>
      <c r="S1772" s="1" t="s">
        <v>18509</v>
      </c>
      <c r="T1772" s="1" t="s">
        <v>254</v>
      </c>
      <c r="U1772" s="1" t="str">
        <f t="shared" si="6"/>
        <v>TP. Hồ Chí Minh</v>
      </c>
    </row>
    <row r="1773" spans="1:21" ht="15.75" customHeight="1" x14ac:dyDescent="0.25">
      <c r="A1773" s="1" t="s">
        <v>18510</v>
      </c>
      <c r="B1773" s="1" t="s">
        <v>18511</v>
      </c>
      <c r="C1773" s="1" t="s">
        <v>317</v>
      </c>
      <c r="D1773" s="1" t="s">
        <v>7109</v>
      </c>
      <c r="E1773" s="1" t="s">
        <v>386</v>
      </c>
      <c r="F1773" s="1" t="s">
        <v>40</v>
      </c>
      <c r="G1773" s="1" t="s">
        <v>386</v>
      </c>
      <c r="H1773" s="1" t="s">
        <v>18512</v>
      </c>
      <c r="I1773" s="1" t="s">
        <v>18513</v>
      </c>
      <c r="J1773" s="2" t="s">
        <v>18514</v>
      </c>
      <c r="K1773" s="1" t="s">
        <v>248</v>
      </c>
      <c r="L1773" s="1" t="s">
        <v>29</v>
      </c>
      <c r="M1773" s="1" t="s">
        <v>455</v>
      </c>
      <c r="N1773" s="1" t="s">
        <v>456</v>
      </c>
      <c r="O1773" s="1" t="s">
        <v>457</v>
      </c>
      <c r="P1773" s="1" t="s">
        <v>33</v>
      </c>
      <c r="Q1773" s="1" t="s">
        <v>18515</v>
      </c>
      <c r="S1773" s="1" t="s">
        <v>18516</v>
      </c>
      <c r="T1773" s="1" t="s">
        <v>254</v>
      </c>
      <c r="U1773" s="1" t="str">
        <f t="shared" si="6"/>
        <v>TP. Hồ Chí Minh</v>
      </c>
    </row>
    <row r="1774" spans="1:21" ht="15.75" customHeight="1" x14ac:dyDescent="0.25">
      <c r="A1774" s="1" t="s">
        <v>18517</v>
      </c>
      <c r="B1774" s="1" t="s">
        <v>18518</v>
      </c>
      <c r="C1774" s="1" t="s">
        <v>18519</v>
      </c>
      <c r="D1774" s="1" t="s">
        <v>18520</v>
      </c>
      <c r="E1774" s="1" t="s">
        <v>386</v>
      </c>
      <c r="F1774" s="1" t="s">
        <v>40</v>
      </c>
      <c r="G1774" s="1" t="s">
        <v>386</v>
      </c>
      <c r="H1774" s="1" t="s">
        <v>18521</v>
      </c>
      <c r="I1774" s="1" t="s">
        <v>18522</v>
      </c>
      <c r="J1774" s="2" t="s">
        <v>18523</v>
      </c>
      <c r="K1774" s="1" t="s">
        <v>248</v>
      </c>
      <c r="L1774" s="1" t="s">
        <v>520</v>
      </c>
      <c r="M1774" s="1" t="s">
        <v>521</v>
      </c>
      <c r="N1774" s="1" t="s">
        <v>522</v>
      </c>
      <c r="O1774" s="1" t="s">
        <v>523</v>
      </c>
      <c r="P1774" s="1" t="s">
        <v>33</v>
      </c>
      <c r="Q1774" s="1" t="s">
        <v>18524</v>
      </c>
      <c r="S1774" s="1" t="s">
        <v>18525</v>
      </c>
      <c r="T1774" s="1" t="s">
        <v>254</v>
      </c>
      <c r="U1774" s="1" t="str">
        <f t="shared" si="6"/>
        <v>TP. Hồ Chí Minh</v>
      </c>
    </row>
    <row r="1775" spans="1:21" ht="15.75" customHeight="1" x14ac:dyDescent="0.25">
      <c r="A1775" s="1" t="s">
        <v>18526</v>
      </c>
      <c r="B1775" s="1" t="s">
        <v>18527</v>
      </c>
      <c r="C1775" s="1" t="s">
        <v>843</v>
      </c>
      <c r="D1775" s="1" t="s">
        <v>18528</v>
      </c>
      <c r="E1775" s="1" t="s">
        <v>1183</v>
      </c>
      <c r="F1775" s="1" t="s">
        <v>24</v>
      </c>
      <c r="G1775" s="1" t="s">
        <v>1183</v>
      </c>
      <c r="H1775" s="1" t="s">
        <v>18529</v>
      </c>
      <c r="I1775" s="1" t="s">
        <v>18530</v>
      </c>
      <c r="J1775" s="2" t="s">
        <v>18531</v>
      </c>
      <c r="K1775" s="1" t="s">
        <v>184</v>
      </c>
      <c r="L1775" s="1" t="s">
        <v>45</v>
      </c>
      <c r="M1775" s="1" t="s">
        <v>185</v>
      </c>
      <c r="N1775" s="1" t="s">
        <v>218</v>
      </c>
      <c r="O1775" s="1" t="s">
        <v>219</v>
      </c>
      <c r="P1775" s="1" t="s">
        <v>33</v>
      </c>
      <c r="Q1775" s="1" t="s">
        <v>18532</v>
      </c>
      <c r="S1775" s="1" t="s">
        <v>18533</v>
      </c>
      <c r="T1775" s="1" t="s">
        <v>190</v>
      </c>
      <c r="U1775" s="1" t="str">
        <f t="shared" si="6"/>
        <v>Quảng Ngãi</v>
      </c>
    </row>
    <row r="1776" spans="1:21" ht="15.75" customHeight="1" x14ac:dyDescent="0.25">
      <c r="A1776" s="1" t="s">
        <v>18534</v>
      </c>
      <c r="B1776" s="1" t="s">
        <v>18535</v>
      </c>
      <c r="C1776" s="1" t="s">
        <v>2459</v>
      </c>
      <c r="D1776" s="1" t="s">
        <v>7088</v>
      </c>
      <c r="E1776" s="1" t="s">
        <v>1183</v>
      </c>
      <c r="F1776" s="1" t="s">
        <v>40</v>
      </c>
      <c r="G1776" s="1" t="s">
        <v>1183</v>
      </c>
      <c r="H1776" s="1" t="s">
        <v>18536</v>
      </c>
      <c r="I1776" s="1" t="s">
        <v>18537</v>
      </c>
      <c r="J1776" s="2" t="s">
        <v>18538</v>
      </c>
      <c r="K1776" s="1" t="s">
        <v>184</v>
      </c>
      <c r="L1776" s="1" t="s">
        <v>45</v>
      </c>
      <c r="M1776" s="1" t="s">
        <v>185</v>
      </c>
      <c r="N1776" s="1" t="s">
        <v>812</v>
      </c>
      <c r="O1776" s="1" t="s">
        <v>813</v>
      </c>
      <c r="P1776" s="1" t="s">
        <v>33</v>
      </c>
      <c r="Q1776" s="1" t="s">
        <v>18539</v>
      </c>
      <c r="S1776" s="1" t="s">
        <v>18540</v>
      </c>
      <c r="T1776" s="1" t="s">
        <v>190</v>
      </c>
      <c r="U1776" s="1" t="str">
        <f t="shared" si="6"/>
        <v>Quảng Ngãi</v>
      </c>
    </row>
    <row r="1777" spans="1:21" ht="15.75" customHeight="1" x14ac:dyDescent="0.25">
      <c r="A1777" s="1" t="s">
        <v>18541</v>
      </c>
      <c r="B1777" s="1" t="s">
        <v>18542</v>
      </c>
      <c r="C1777" s="1" t="s">
        <v>1724</v>
      </c>
      <c r="D1777" s="1" t="s">
        <v>17495</v>
      </c>
      <c r="E1777" s="1" t="s">
        <v>1183</v>
      </c>
      <c r="F1777" s="1" t="s">
        <v>40</v>
      </c>
      <c r="G1777" s="1" t="s">
        <v>1183</v>
      </c>
      <c r="H1777" s="1" t="s">
        <v>18543</v>
      </c>
      <c r="I1777" s="1" t="s">
        <v>18544</v>
      </c>
      <c r="J1777" s="2" t="s">
        <v>18545</v>
      </c>
      <c r="K1777" s="1" t="s">
        <v>184</v>
      </c>
      <c r="L1777" s="1" t="s">
        <v>45</v>
      </c>
      <c r="M1777" s="1" t="s">
        <v>185</v>
      </c>
      <c r="N1777" s="1" t="s">
        <v>812</v>
      </c>
      <c r="O1777" s="1" t="s">
        <v>813</v>
      </c>
      <c r="P1777" s="1" t="s">
        <v>33</v>
      </c>
      <c r="Q1777" s="1" t="s">
        <v>18546</v>
      </c>
      <c r="S1777" s="1" t="s">
        <v>18547</v>
      </c>
      <c r="T1777" s="1" t="s">
        <v>190</v>
      </c>
      <c r="U1777" s="1" t="str">
        <f t="shared" si="6"/>
        <v>Quảng Ngãi</v>
      </c>
    </row>
    <row r="1778" spans="1:21" ht="15.75" customHeight="1" x14ac:dyDescent="0.25">
      <c r="A1778" s="1" t="s">
        <v>18548</v>
      </c>
      <c r="B1778" s="1" t="s">
        <v>18549</v>
      </c>
      <c r="C1778" s="1" t="s">
        <v>1061</v>
      </c>
      <c r="D1778" s="1" t="s">
        <v>18550</v>
      </c>
      <c r="E1778" s="1" t="s">
        <v>386</v>
      </c>
      <c r="F1778" s="1" t="s">
        <v>40</v>
      </c>
      <c r="G1778" s="1" t="s">
        <v>1183</v>
      </c>
      <c r="H1778" s="1" t="s">
        <v>18551</v>
      </c>
      <c r="I1778" s="1" t="s">
        <v>18552</v>
      </c>
      <c r="J1778" s="2" t="s">
        <v>18553</v>
      </c>
      <c r="K1778" s="1" t="s">
        <v>184</v>
      </c>
      <c r="L1778" s="1" t="s">
        <v>29</v>
      </c>
      <c r="M1778" s="1" t="s">
        <v>207</v>
      </c>
      <c r="N1778" s="1" t="s">
        <v>822</v>
      </c>
      <c r="O1778" s="1" t="s">
        <v>823</v>
      </c>
      <c r="P1778" s="1" t="s">
        <v>33</v>
      </c>
      <c r="Q1778" s="1" t="s">
        <v>18554</v>
      </c>
      <c r="S1778" s="1" t="s">
        <v>18555</v>
      </c>
      <c r="T1778" s="1" t="s">
        <v>190</v>
      </c>
      <c r="U1778" s="1" t="str">
        <f t="shared" si="6"/>
        <v>Quảng Ngãi</v>
      </c>
    </row>
    <row r="1779" spans="1:21" ht="15.75" customHeight="1" x14ac:dyDescent="0.25">
      <c r="A1779" s="1" t="s">
        <v>18556</v>
      </c>
      <c r="B1779" s="1" t="s">
        <v>18557</v>
      </c>
      <c r="C1779" s="1" t="s">
        <v>911</v>
      </c>
      <c r="D1779" s="1" t="s">
        <v>13537</v>
      </c>
      <c r="E1779" s="1" t="s">
        <v>1183</v>
      </c>
      <c r="F1779" s="1" t="s">
        <v>40</v>
      </c>
      <c r="G1779" s="1" t="s">
        <v>1183</v>
      </c>
      <c r="H1779" s="1" t="s">
        <v>18558</v>
      </c>
      <c r="I1779" s="1" t="s">
        <v>18559</v>
      </c>
      <c r="J1779" s="2" t="s">
        <v>18560</v>
      </c>
      <c r="K1779" s="1" t="s">
        <v>184</v>
      </c>
      <c r="L1779" s="1" t="s">
        <v>45</v>
      </c>
      <c r="M1779" s="1" t="s">
        <v>185</v>
      </c>
      <c r="N1779" s="1" t="s">
        <v>1027</v>
      </c>
      <c r="O1779" s="1" t="s">
        <v>1028</v>
      </c>
      <c r="P1779" s="1" t="s">
        <v>33</v>
      </c>
      <c r="Q1779" s="1" t="s">
        <v>18561</v>
      </c>
      <c r="S1779" s="1" t="s">
        <v>18562</v>
      </c>
      <c r="T1779" s="1" t="s">
        <v>190</v>
      </c>
      <c r="U1779" s="1" t="str">
        <f t="shared" si="6"/>
        <v>Quảng Ngãi</v>
      </c>
    </row>
    <row r="1780" spans="1:21" ht="15.75" customHeight="1" x14ac:dyDescent="0.25">
      <c r="A1780" s="1" t="s">
        <v>18563</v>
      </c>
      <c r="B1780" s="1" t="s">
        <v>18564</v>
      </c>
      <c r="C1780" s="1" t="s">
        <v>327</v>
      </c>
      <c r="D1780" s="1" t="s">
        <v>13241</v>
      </c>
      <c r="E1780" s="1" t="s">
        <v>1183</v>
      </c>
      <c r="F1780" s="1" t="s">
        <v>40</v>
      </c>
      <c r="G1780" s="1" t="s">
        <v>1183</v>
      </c>
      <c r="H1780" s="1" t="s">
        <v>18565</v>
      </c>
      <c r="I1780" s="1" t="s">
        <v>18566</v>
      </c>
      <c r="J1780" s="2" t="s">
        <v>18567</v>
      </c>
      <c r="K1780" s="1" t="s">
        <v>184</v>
      </c>
      <c r="L1780" s="1" t="s">
        <v>45</v>
      </c>
      <c r="M1780" s="1" t="s">
        <v>185</v>
      </c>
      <c r="N1780" s="1" t="s">
        <v>218</v>
      </c>
      <c r="O1780" s="1" t="s">
        <v>219</v>
      </c>
      <c r="P1780" s="1" t="s">
        <v>33</v>
      </c>
      <c r="Q1780" s="1" t="s">
        <v>18568</v>
      </c>
      <c r="S1780" s="1" t="s">
        <v>18569</v>
      </c>
      <c r="T1780" s="1" t="s">
        <v>190</v>
      </c>
      <c r="U1780" s="1" t="str">
        <f t="shared" si="6"/>
        <v>Quảng Ngãi</v>
      </c>
    </row>
    <row r="1781" spans="1:21" ht="15.75" customHeight="1" x14ac:dyDescent="0.25">
      <c r="A1781" s="1" t="s">
        <v>18570</v>
      </c>
      <c r="B1781" s="1" t="s">
        <v>1742</v>
      </c>
      <c r="C1781" s="1" t="s">
        <v>234</v>
      </c>
      <c r="D1781" s="1" t="s">
        <v>18571</v>
      </c>
      <c r="E1781" s="1" t="s">
        <v>1183</v>
      </c>
      <c r="F1781" s="1" t="s">
        <v>40</v>
      </c>
      <c r="G1781" s="1" t="s">
        <v>1183</v>
      </c>
      <c r="H1781" s="1" t="s">
        <v>18572</v>
      </c>
      <c r="I1781" s="1" t="s">
        <v>18573</v>
      </c>
      <c r="J1781" s="2" t="s">
        <v>18574</v>
      </c>
      <c r="K1781" s="1" t="s">
        <v>184</v>
      </c>
      <c r="L1781" s="1" t="s">
        <v>29</v>
      </c>
      <c r="M1781" s="1" t="s">
        <v>207</v>
      </c>
      <c r="N1781" s="1" t="s">
        <v>822</v>
      </c>
      <c r="O1781" s="1" t="s">
        <v>823</v>
      </c>
      <c r="P1781" s="1" t="s">
        <v>33</v>
      </c>
      <c r="Q1781" s="1" t="s">
        <v>18575</v>
      </c>
      <c r="S1781" s="1" t="s">
        <v>18576</v>
      </c>
      <c r="T1781" s="1" t="s">
        <v>190</v>
      </c>
      <c r="U1781" s="1" t="str">
        <f t="shared" si="6"/>
        <v>Quảng Ngãi</v>
      </c>
    </row>
    <row r="1782" spans="1:21" ht="15.75" customHeight="1" x14ac:dyDescent="0.25">
      <c r="A1782" s="1" t="s">
        <v>18577</v>
      </c>
      <c r="B1782" s="1" t="s">
        <v>534</v>
      </c>
      <c r="C1782" s="1" t="s">
        <v>1716</v>
      </c>
      <c r="D1782" s="1" t="s">
        <v>18578</v>
      </c>
      <c r="E1782" s="1" t="s">
        <v>1183</v>
      </c>
      <c r="F1782" s="1" t="s">
        <v>40</v>
      </c>
      <c r="G1782" s="1" t="s">
        <v>1183</v>
      </c>
      <c r="H1782" s="1" t="s">
        <v>18579</v>
      </c>
      <c r="I1782" s="1" t="s">
        <v>18580</v>
      </c>
      <c r="J1782" s="2" t="s">
        <v>18581</v>
      </c>
      <c r="K1782" s="1" t="s">
        <v>184</v>
      </c>
      <c r="L1782" s="1" t="s">
        <v>45</v>
      </c>
      <c r="M1782" s="1" t="s">
        <v>185</v>
      </c>
      <c r="N1782" s="1" t="s">
        <v>7463</v>
      </c>
      <c r="O1782" s="1" t="s">
        <v>7464</v>
      </c>
      <c r="P1782" s="1" t="s">
        <v>33</v>
      </c>
      <c r="Q1782" s="1" t="s">
        <v>18582</v>
      </c>
      <c r="S1782" s="1" t="s">
        <v>18583</v>
      </c>
      <c r="T1782" s="1" t="s">
        <v>190</v>
      </c>
      <c r="U1782" s="1" t="str">
        <f t="shared" si="6"/>
        <v>Quảng Ngãi</v>
      </c>
    </row>
    <row r="1783" spans="1:21" ht="15.75" customHeight="1" x14ac:dyDescent="0.25">
      <c r="A1783" s="1" t="s">
        <v>18584</v>
      </c>
      <c r="B1783" s="1" t="s">
        <v>18585</v>
      </c>
      <c r="C1783" s="1" t="s">
        <v>2272</v>
      </c>
      <c r="D1783" s="1" t="s">
        <v>11550</v>
      </c>
      <c r="E1783" s="1" t="s">
        <v>1183</v>
      </c>
      <c r="F1783" s="1" t="s">
        <v>24</v>
      </c>
      <c r="G1783" s="1" t="s">
        <v>1183</v>
      </c>
      <c r="H1783" s="1" t="s">
        <v>18586</v>
      </c>
      <c r="I1783" s="1" t="s">
        <v>18587</v>
      </c>
      <c r="J1783" s="2" t="s">
        <v>18588</v>
      </c>
      <c r="K1783" s="1" t="s">
        <v>184</v>
      </c>
      <c r="L1783" s="1" t="s">
        <v>45</v>
      </c>
      <c r="M1783" s="1" t="s">
        <v>185</v>
      </c>
      <c r="N1783" s="1" t="s">
        <v>238</v>
      </c>
      <c r="O1783" s="1" t="s">
        <v>239</v>
      </c>
      <c r="P1783" s="1" t="s">
        <v>33</v>
      </c>
      <c r="Q1783" s="1" t="s">
        <v>18589</v>
      </c>
      <c r="S1783" s="1" t="s">
        <v>18590</v>
      </c>
      <c r="T1783" s="1" t="s">
        <v>190</v>
      </c>
      <c r="U1783" s="1" t="str">
        <f t="shared" si="6"/>
        <v>Quảng Ngãi</v>
      </c>
    </row>
    <row r="1784" spans="1:21" ht="15.75" customHeight="1" x14ac:dyDescent="0.25">
      <c r="A1784" s="1" t="s">
        <v>18591</v>
      </c>
      <c r="B1784" s="1" t="s">
        <v>18592</v>
      </c>
      <c r="C1784" s="1" t="s">
        <v>2222</v>
      </c>
      <c r="D1784" s="1" t="s">
        <v>9056</v>
      </c>
      <c r="E1784" s="1" t="s">
        <v>1183</v>
      </c>
      <c r="F1784" s="1" t="s">
        <v>24</v>
      </c>
      <c r="G1784" s="1" t="s">
        <v>1183</v>
      </c>
      <c r="H1784" s="1" t="s">
        <v>18593</v>
      </c>
      <c r="I1784" s="1" t="s">
        <v>18594</v>
      </c>
      <c r="J1784" s="2" t="s">
        <v>18595</v>
      </c>
      <c r="K1784" s="1" t="s">
        <v>184</v>
      </c>
      <c r="L1784" s="1" t="s">
        <v>80</v>
      </c>
      <c r="M1784" s="1" t="s">
        <v>196</v>
      </c>
      <c r="N1784" s="1" t="s">
        <v>954</v>
      </c>
      <c r="O1784" s="1" t="s">
        <v>955</v>
      </c>
      <c r="P1784" s="1" t="s">
        <v>33</v>
      </c>
      <c r="Q1784" s="1" t="s">
        <v>18596</v>
      </c>
      <c r="S1784" s="1" t="s">
        <v>18597</v>
      </c>
      <c r="T1784" s="1" t="s">
        <v>190</v>
      </c>
      <c r="U1784" s="1" t="str">
        <f t="shared" si="6"/>
        <v>Quảng Ngãi</v>
      </c>
    </row>
    <row r="1785" spans="1:21" ht="15.75" customHeight="1" x14ac:dyDescent="0.25">
      <c r="A1785" s="1" t="s">
        <v>18598</v>
      </c>
      <c r="B1785" s="1" t="s">
        <v>18599</v>
      </c>
      <c r="C1785" s="1" t="s">
        <v>39</v>
      </c>
      <c r="D1785" s="1" t="s">
        <v>15871</v>
      </c>
      <c r="E1785" s="1" t="s">
        <v>277</v>
      </c>
      <c r="F1785" s="1" t="s">
        <v>40</v>
      </c>
      <c r="G1785" s="1" t="s">
        <v>277</v>
      </c>
      <c r="H1785" s="1" t="s">
        <v>18600</v>
      </c>
      <c r="I1785" s="1" t="s">
        <v>18601</v>
      </c>
      <c r="J1785" s="2" t="s">
        <v>18602</v>
      </c>
      <c r="K1785" s="1" t="s">
        <v>184</v>
      </c>
      <c r="L1785" s="1" t="s">
        <v>45</v>
      </c>
      <c r="M1785" s="1" t="s">
        <v>185</v>
      </c>
      <c r="N1785" s="1" t="s">
        <v>218</v>
      </c>
      <c r="O1785" s="1" t="s">
        <v>219</v>
      </c>
      <c r="P1785" s="1" t="s">
        <v>33</v>
      </c>
      <c r="Q1785" s="1" t="s">
        <v>18603</v>
      </c>
      <c r="S1785" s="1" t="s">
        <v>18604</v>
      </c>
      <c r="T1785" s="1" t="s">
        <v>190</v>
      </c>
      <c r="U1785" s="1" t="str">
        <f t="shared" si="6"/>
        <v>Kon Tum</v>
      </c>
    </row>
    <row r="1786" spans="1:21" ht="15.75" customHeight="1" x14ac:dyDescent="0.25">
      <c r="A1786" s="1" t="s">
        <v>18605</v>
      </c>
      <c r="B1786" s="1" t="s">
        <v>18606</v>
      </c>
      <c r="C1786" s="1" t="s">
        <v>2907</v>
      </c>
      <c r="D1786" s="1" t="s">
        <v>7421</v>
      </c>
      <c r="E1786" s="1" t="s">
        <v>386</v>
      </c>
      <c r="F1786" s="1" t="s">
        <v>24</v>
      </c>
      <c r="G1786" s="1" t="s">
        <v>386</v>
      </c>
      <c r="H1786" s="1" t="s">
        <v>18607</v>
      </c>
      <c r="I1786" s="1" t="s">
        <v>18608</v>
      </c>
      <c r="J1786" s="2" t="s">
        <v>18609</v>
      </c>
      <c r="K1786" s="1" t="s">
        <v>28</v>
      </c>
      <c r="L1786" s="1" t="s">
        <v>45</v>
      </c>
      <c r="M1786" s="1" t="s">
        <v>259</v>
      </c>
      <c r="N1786" s="1" t="s">
        <v>7958</v>
      </c>
      <c r="O1786" s="1" t="s">
        <v>7959</v>
      </c>
      <c r="P1786" s="1" t="s">
        <v>33</v>
      </c>
      <c r="Q1786" s="1" t="s">
        <v>18610</v>
      </c>
      <c r="S1786" s="1" t="s">
        <v>18611</v>
      </c>
      <c r="T1786" s="1" t="s">
        <v>36</v>
      </c>
      <c r="U1786" s="1" t="str">
        <f t="shared" si="6"/>
        <v>TP. Hồ Chí Minh</v>
      </c>
    </row>
    <row r="1787" spans="1:21" ht="15.75" customHeight="1" x14ac:dyDescent="0.25">
      <c r="A1787" s="1" t="s">
        <v>18612</v>
      </c>
      <c r="B1787" s="1" t="s">
        <v>18613</v>
      </c>
      <c r="C1787" s="1" t="s">
        <v>1696</v>
      </c>
      <c r="D1787" s="1" t="s">
        <v>18614</v>
      </c>
      <c r="E1787" s="1" t="s">
        <v>1757</v>
      </c>
      <c r="F1787" s="1" t="s">
        <v>40</v>
      </c>
      <c r="G1787" s="1" t="s">
        <v>386</v>
      </c>
      <c r="H1787" s="1" t="s">
        <v>18615</v>
      </c>
      <c r="I1787" s="1" t="s">
        <v>18616</v>
      </c>
      <c r="J1787" s="2" t="s">
        <v>18617</v>
      </c>
      <c r="K1787" s="1" t="s">
        <v>28</v>
      </c>
      <c r="L1787" s="1" t="s">
        <v>29</v>
      </c>
      <c r="M1787" s="1" t="s">
        <v>399</v>
      </c>
      <c r="N1787" s="1" t="s">
        <v>400</v>
      </c>
      <c r="O1787" s="1" t="s">
        <v>401</v>
      </c>
      <c r="P1787" s="1" t="s">
        <v>33</v>
      </c>
      <c r="Q1787" s="1" t="s">
        <v>18618</v>
      </c>
      <c r="S1787" s="1" t="s">
        <v>18619</v>
      </c>
      <c r="T1787" s="1" t="s">
        <v>36</v>
      </c>
      <c r="U1787" s="1" t="str">
        <f t="shared" ref="U1787:U2041" si="7">G1787</f>
        <v>TP. Hồ Chí Minh</v>
      </c>
    </row>
    <row r="1788" spans="1:21" ht="15.75" customHeight="1" x14ac:dyDescent="0.25">
      <c r="A1788" s="1" t="s">
        <v>18620</v>
      </c>
      <c r="B1788" s="1" t="s">
        <v>18621</v>
      </c>
      <c r="C1788" s="1" t="s">
        <v>5110</v>
      </c>
      <c r="D1788" s="1" t="s">
        <v>10778</v>
      </c>
      <c r="E1788" s="1" t="s">
        <v>386</v>
      </c>
      <c r="F1788" s="1" t="s">
        <v>24</v>
      </c>
      <c r="G1788" s="1" t="s">
        <v>386</v>
      </c>
      <c r="H1788" s="1" t="s">
        <v>18622</v>
      </c>
      <c r="I1788" s="1" t="s">
        <v>18623</v>
      </c>
      <c r="J1788" s="2" t="s">
        <v>18624</v>
      </c>
      <c r="K1788" s="1" t="s">
        <v>28</v>
      </c>
      <c r="L1788" s="1" t="s">
        <v>29</v>
      </c>
      <c r="M1788" s="1" t="s">
        <v>399</v>
      </c>
      <c r="N1788" s="1" t="s">
        <v>400</v>
      </c>
      <c r="O1788" s="1" t="s">
        <v>401</v>
      </c>
      <c r="P1788" s="1" t="s">
        <v>33</v>
      </c>
      <c r="Q1788" s="1" t="s">
        <v>18625</v>
      </c>
      <c r="S1788" s="1" t="s">
        <v>18626</v>
      </c>
      <c r="T1788" s="1" t="s">
        <v>36</v>
      </c>
      <c r="U1788" s="1" t="str">
        <f t="shared" si="7"/>
        <v>TP. Hồ Chí Minh</v>
      </c>
    </row>
    <row r="1789" spans="1:21" ht="15.75" customHeight="1" x14ac:dyDescent="0.25">
      <c r="A1789" s="1" t="s">
        <v>18627</v>
      </c>
      <c r="B1789" s="1" t="s">
        <v>275</v>
      </c>
      <c r="C1789" s="1" t="s">
        <v>462</v>
      </c>
      <c r="D1789" s="1" t="s">
        <v>12305</v>
      </c>
      <c r="E1789" s="1" t="s">
        <v>386</v>
      </c>
      <c r="F1789" s="1" t="s">
        <v>40</v>
      </c>
      <c r="G1789" s="1" t="s">
        <v>386</v>
      </c>
      <c r="H1789" s="1" t="s">
        <v>18628</v>
      </c>
      <c r="I1789" s="1" t="s">
        <v>18629</v>
      </c>
      <c r="J1789" s="2" t="s">
        <v>18630</v>
      </c>
      <c r="K1789" s="1" t="s">
        <v>28</v>
      </c>
      <c r="L1789" s="1" t="s">
        <v>29</v>
      </c>
      <c r="M1789" s="1" t="s">
        <v>30</v>
      </c>
      <c r="N1789" s="1" t="s">
        <v>290</v>
      </c>
      <c r="O1789" s="1" t="s">
        <v>291</v>
      </c>
      <c r="P1789" s="1" t="s">
        <v>33</v>
      </c>
      <c r="Q1789" s="1" t="s">
        <v>18631</v>
      </c>
      <c r="S1789" s="1" t="s">
        <v>18632</v>
      </c>
      <c r="T1789" s="1" t="s">
        <v>36</v>
      </c>
      <c r="U1789" s="1" t="str">
        <f t="shared" si="7"/>
        <v>TP. Hồ Chí Minh</v>
      </c>
    </row>
    <row r="1790" spans="1:21" ht="15.75" customHeight="1" x14ac:dyDescent="0.25">
      <c r="A1790" s="1" t="s">
        <v>18633</v>
      </c>
      <c r="B1790" s="1" t="s">
        <v>1641</v>
      </c>
      <c r="C1790" s="1" t="s">
        <v>2262</v>
      </c>
      <c r="D1790" s="1" t="s">
        <v>7997</v>
      </c>
      <c r="E1790" s="1" t="s">
        <v>386</v>
      </c>
      <c r="F1790" s="1" t="s">
        <v>24</v>
      </c>
      <c r="G1790" s="1" t="s">
        <v>386</v>
      </c>
      <c r="H1790" s="1" t="s">
        <v>18634</v>
      </c>
      <c r="I1790" s="1" t="s">
        <v>18635</v>
      </c>
      <c r="J1790" s="2" t="s">
        <v>18636</v>
      </c>
      <c r="K1790" s="1" t="s">
        <v>28</v>
      </c>
      <c r="L1790" s="1" t="s">
        <v>45</v>
      </c>
      <c r="M1790" s="1" t="s">
        <v>259</v>
      </c>
      <c r="N1790" s="1" t="s">
        <v>420</v>
      </c>
      <c r="O1790" s="1" t="s">
        <v>421</v>
      </c>
      <c r="P1790" s="1" t="s">
        <v>33</v>
      </c>
      <c r="Q1790" s="1" t="s">
        <v>18637</v>
      </c>
      <c r="S1790" s="1" t="s">
        <v>18638</v>
      </c>
      <c r="T1790" s="1" t="s">
        <v>36</v>
      </c>
      <c r="U1790" s="1" t="str">
        <f t="shared" si="7"/>
        <v>TP. Hồ Chí Minh</v>
      </c>
    </row>
    <row r="1791" spans="1:21" ht="15.75" customHeight="1" x14ac:dyDescent="0.25">
      <c r="A1791" s="1" t="s">
        <v>18639</v>
      </c>
      <c r="B1791" s="1" t="s">
        <v>18640</v>
      </c>
      <c r="C1791" s="1" t="s">
        <v>2635</v>
      </c>
      <c r="D1791" s="1" t="s">
        <v>18641</v>
      </c>
      <c r="E1791" s="1" t="s">
        <v>386</v>
      </c>
      <c r="F1791" s="1" t="s">
        <v>40</v>
      </c>
      <c r="G1791" s="1" t="s">
        <v>386</v>
      </c>
      <c r="H1791" s="1" t="s">
        <v>18642</v>
      </c>
      <c r="I1791" s="1" t="s">
        <v>18643</v>
      </c>
      <c r="J1791" s="2" t="s">
        <v>18644</v>
      </c>
      <c r="K1791" s="1" t="s">
        <v>28</v>
      </c>
      <c r="L1791" s="1" t="s">
        <v>29</v>
      </c>
      <c r="M1791" s="1" t="s">
        <v>30</v>
      </c>
      <c r="N1791" s="1" t="s">
        <v>897</v>
      </c>
      <c r="O1791" s="1" t="s">
        <v>898</v>
      </c>
      <c r="P1791" s="1" t="s">
        <v>33</v>
      </c>
      <c r="Q1791" s="1" t="s">
        <v>18645</v>
      </c>
      <c r="S1791" s="1" t="s">
        <v>18646</v>
      </c>
      <c r="T1791" s="1" t="s">
        <v>36</v>
      </c>
      <c r="U1791" s="1" t="str">
        <f t="shared" si="7"/>
        <v>TP. Hồ Chí Minh</v>
      </c>
    </row>
    <row r="1792" spans="1:21" ht="15.75" customHeight="1" x14ac:dyDescent="0.25">
      <c r="A1792" s="1" t="s">
        <v>18647</v>
      </c>
      <c r="B1792" s="1" t="s">
        <v>3907</v>
      </c>
      <c r="C1792" s="1" t="s">
        <v>244</v>
      </c>
      <c r="D1792" s="1" t="s">
        <v>18648</v>
      </c>
      <c r="E1792" s="1" t="s">
        <v>386</v>
      </c>
      <c r="F1792" s="1" t="s">
        <v>40</v>
      </c>
      <c r="G1792" s="1" t="s">
        <v>386</v>
      </c>
      <c r="H1792" s="1" t="s">
        <v>18649</v>
      </c>
      <c r="I1792" s="1" t="s">
        <v>18650</v>
      </c>
      <c r="J1792" s="2" t="s">
        <v>18651</v>
      </c>
      <c r="K1792" s="1" t="s">
        <v>28</v>
      </c>
      <c r="L1792" s="1" t="s">
        <v>45</v>
      </c>
      <c r="M1792" s="1" t="s">
        <v>259</v>
      </c>
      <c r="N1792" s="1" t="s">
        <v>365</v>
      </c>
      <c r="O1792" s="1" t="s">
        <v>366</v>
      </c>
      <c r="P1792" s="1" t="s">
        <v>33</v>
      </c>
      <c r="Q1792" s="1" t="s">
        <v>18652</v>
      </c>
      <c r="S1792" s="1" t="s">
        <v>18653</v>
      </c>
      <c r="T1792" s="1" t="s">
        <v>36</v>
      </c>
      <c r="U1792" s="1" t="str">
        <f t="shared" si="7"/>
        <v>TP. Hồ Chí Minh</v>
      </c>
    </row>
    <row r="1793" spans="1:21" ht="15.75" customHeight="1" x14ac:dyDescent="0.25">
      <c r="A1793" s="1" t="s">
        <v>18654</v>
      </c>
      <c r="B1793" s="1" t="s">
        <v>326</v>
      </c>
      <c r="C1793" s="1" t="s">
        <v>371</v>
      </c>
      <c r="D1793" s="1" t="s">
        <v>18655</v>
      </c>
      <c r="E1793" s="1" t="s">
        <v>386</v>
      </c>
      <c r="F1793" s="1" t="s">
        <v>40</v>
      </c>
      <c r="G1793" s="1" t="s">
        <v>386</v>
      </c>
      <c r="H1793" s="1" t="s">
        <v>18656</v>
      </c>
      <c r="I1793" s="1" t="s">
        <v>18657</v>
      </c>
      <c r="J1793" s="2" t="s">
        <v>18658</v>
      </c>
      <c r="K1793" s="1" t="s">
        <v>28</v>
      </c>
      <c r="L1793" s="1" t="s">
        <v>80</v>
      </c>
      <c r="M1793" s="1" t="s">
        <v>310</v>
      </c>
      <c r="N1793" s="1" t="s">
        <v>410</v>
      </c>
      <c r="O1793" s="1" t="s">
        <v>411</v>
      </c>
      <c r="P1793" s="1" t="s">
        <v>33</v>
      </c>
      <c r="Q1793" s="1" t="s">
        <v>18659</v>
      </c>
      <c r="S1793" s="1" t="s">
        <v>18660</v>
      </c>
      <c r="T1793" s="1" t="s">
        <v>36</v>
      </c>
      <c r="U1793" s="1" t="str">
        <f t="shared" si="7"/>
        <v>TP. Hồ Chí Minh</v>
      </c>
    </row>
    <row r="1794" spans="1:21" ht="15.75" customHeight="1" x14ac:dyDescent="0.25">
      <c r="A1794" s="1" t="s">
        <v>18661</v>
      </c>
      <c r="B1794" s="1" t="s">
        <v>18662</v>
      </c>
      <c r="C1794" s="1" t="s">
        <v>371</v>
      </c>
      <c r="D1794" s="1" t="s">
        <v>7170</v>
      </c>
      <c r="E1794" s="1" t="s">
        <v>386</v>
      </c>
      <c r="F1794" s="1" t="s">
        <v>40</v>
      </c>
      <c r="G1794" s="1" t="s">
        <v>386</v>
      </c>
      <c r="H1794" s="1" t="s">
        <v>18663</v>
      </c>
      <c r="I1794" s="1" t="s">
        <v>18664</v>
      </c>
      <c r="J1794" s="2" t="s">
        <v>18665</v>
      </c>
      <c r="K1794" s="1" t="s">
        <v>28</v>
      </c>
      <c r="L1794" s="1" t="s">
        <v>45</v>
      </c>
      <c r="M1794" s="1" t="s">
        <v>259</v>
      </c>
      <c r="N1794" s="1" t="s">
        <v>365</v>
      </c>
      <c r="O1794" s="1" t="s">
        <v>366</v>
      </c>
      <c r="P1794" s="1" t="s">
        <v>33</v>
      </c>
      <c r="Q1794" s="1" t="s">
        <v>18666</v>
      </c>
      <c r="S1794" s="1" t="s">
        <v>18667</v>
      </c>
      <c r="T1794" s="1" t="s">
        <v>36</v>
      </c>
      <c r="U1794" s="1" t="str">
        <f t="shared" si="7"/>
        <v>TP. Hồ Chí Minh</v>
      </c>
    </row>
    <row r="1795" spans="1:21" ht="15.75" customHeight="1" x14ac:dyDescent="0.25">
      <c r="A1795" s="1" t="s">
        <v>18668</v>
      </c>
      <c r="B1795" s="1" t="s">
        <v>18669</v>
      </c>
      <c r="C1795" s="1" t="s">
        <v>2272</v>
      </c>
      <c r="D1795" s="1" t="s">
        <v>15246</v>
      </c>
      <c r="E1795" s="1" t="s">
        <v>386</v>
      </c>
      <c r="F1795" s="1" t="s">
        <v>24</v>
      </c>
      <c r="G1795" s="1" t="s">
        <v>386</v>
      </c>
      <c r="H1795" s="1" t="s">
        <v>18670</v>
      </c>
      <c r="I1795" s="1" t="s">
        <v>18671</v>
      </c>
      <c r="J1795" s="2" t="s">
        <v>18672</v>
      </c>
      <c r="K1795" s="1" t="s">
        <v>28</v>
      </c>
      <c r="L1795" s="1" t="s">
        <v>80</v>
      </c>
      <c r="M1795" s="1" t="s">
        <v>310</v>
      </c>
      <c r="N1795" s="1" t="s">
        <v>410</v>
      </c>
      <c r="O1795" s="1" t="s">
        <v>411</v>
      </c>
      <c r="P1795" s="1" t="s">
        <v>33</v>
      </c>
      <c r="Q1795" s="1" t="s">
        <v>18673</v>
      </c>
      <c r="S1795" s="1" t="s">
        <v>18674</v>
      </c>
      <c r="T1795" s="1" t="s">
        <v>36</v>
      </c>
      <c r="U1795" s="1" t="str">
        <f t="shared" si="7"/>
        <v>TP. Hồ Chí Minh</v>
      </c>
    </row>
    <row r="1796" spans="1:21" ht="15.75" customHeight="1" x14ac:dyDescent="0.25">
      <c r="A1796" s="1" t="s">
        <v>18675</v>
      </c>
      <c r="B1796" s="1" t="s">
        <v>18676</v>
      </c>
      <c r="C1796" s="1" t="s">
        <v>39</v>
      </c>
      <c r="D1796" s="1" t="s">
        <v>10933</v>
      </c>
      <c r="E1796" s="1" t="s">
        <v>386</v>
      </c>
      <c r="F1796" s="1" t="s">
        <v>40</v>
      </c>
      <c r="G1796" s="1" t="s">
        <v>386</v>
      </c>
      <c r="H1796" s="1" t="s">
        <v>18677</v>
      </c>
      <c r="I1796" s="1" t="s">
        <v>18678</v>
      </c>
      <c r="J1796" s="2" t="s">
        <v>18679</v>
      </c>
      <c r="K1796" s="1" t="s">
        <v>28</v>
      </c>
      <c r="L1796" s="1" t="s">
        <v>45</v>
      </c>
      <c r="M1796" s="1" t="s">
        <v>259</v>
      </c>
      <c r="N1796" s="1" t="s">
        <v>591</v>
      </c>
      <c r="O1796" s="1" t="s">
        <v>592</v>
      </c>
      <c r="P1796" s="1" t="s">
        <v>33</v>
      </c>
      <c r="Q1796" s="1" t="s">
        <v>18680</v>
      </c>
      <c r="S1796" s="1" t="s">
        <v>18681</v>
      </c>
      <c r="T1796" s="1" t="s">
        <v>36</v>
      </c>
      <c r="U1796" s="1" t="str">
        <f t="shared" si="7"/>
        <v>TP. Hồ Chí Minh</v>
      </c>
    </row>
    <row r="1797" spans="1:21" ht="15.75" customHeight="1" x14ac:dyDescent="0.25">
      <c r="A1797" s="1" t="s">
        <v>18682</v>
      </c>
      <c r="B1797" s="1" t="s">
        <v>18683</v>
      </c>
      <c r="C1797" s="1" t="s">
        <v>96</v>
      </c>
      <c r="D1797" s="1" t="s">
        <v>18684</v>
      </c>
      <c r="E1797" s="1" t="s">
        <v>2579</v>
      </c>
      <c r="F1797" s="1" t="s">
        <v>40</v>
      </c>
      <c r="G1797" s="1" t="s">
        <v>2579</v>
      </c>
      <c r="H1797" s="1" t="s">
        <v>18685</v>
      </c>
      <c r="I1797" s="1" t="s">
        <v>18686</v>
      </c>
      <c r="J1797" s="2" t="s">
        <v>18687</v>
      </c>
      <c r="K1797" s="1" t="s">
        <v>44</v>
      </c>
      <c r="L1797" s="1" t="s">
        <v>29</v>
      </c>
      <c r="M1797" s="1" t="s">
        <v>59</v>
      </c>
      <c r="N1797" s="1" t="s">
        <v>1227</v>
      </c>
      <c r="O1797" s="1" t="s">
        <v>1228</v>
      </c>
      <c r="P1797" s="1" t="s">
        <v>33</v>
      </c>
      <c r="Q1797" s="1" t="s">
        <v>18688</v>
      </c>
      <c r="S1797" s="1" t="s">
        <v>18689</v>
      </c>
      <c r="T1797" s="1" t="s">
        <v>51</v>
      </c>
      <c r="U1797" s="1" t="str">
        <f t="shared" si="7"/>
        <v>Vĩnh Long</v>
      </c>
    </row>
    <row r="1798" spans="1:21" ht="15.75" customHeight="1" x14ac:dyDescent="0.25">
      <c r="A1798" s="1" t="s">
        <v>18690</v>
      </c>
      <c r="B1798" s="1" t="s">
        <v>18691</v>
      </c>
      <c r="C1798" s="1" t="s">
        <v>1774</v>
      </c>
      <c r="D1798" s="1" t="s">
        <v>18692</v>
      </c>
      <c r="E1798" s="1" t="s">
        <v>2579</v>
      </c>
      <c r="F1798" s="1" t="s">
        <v>40</v>
      </c>
      <c r="G1798" s="1" t="s">
        <v>2579</v>
      </c>
      <c r="H1798" s="1" t="s">
        <v>18693</v>
      </c>
      <c r="I1798" s="1" t="s">
        <v>18694</v>
      </c>
      <c r="J1798" s="2" t="s">
        <v>18695</v>
      </c>
      <c r="K1798" s="1" t="s">
        <v>44</v>
      </c>
      <c r="L1798" s="1" t="s">
        <v>29</v>
      </c>
      <c r="M1798" s="1" t="s">
        <v>59</v>
      </c>
      <c r="N1798" s="1" t="s">
        <v>1274</v>
      </c>
      <c r="O1798" s="1" t="s">
        <v>1275</v>
      </c>
      <c r="P1798" s="1" t="s">
        <v>33</v>
      </c>
      <c r="Q1798" s="1" t="s">
        <v>18696</v>
      </c>
      <c r="S1798" s="1" t="s">
        <v>18697</v>
      </c>
      <c r="T1798" s="1" t="s">
        <v>51</v>
      </c>
      <c r="U1798" s="1" t="str">
        <f t="shared" si="7"/>
        <v>Vĩnh Long</v>
      </c>
    </row>
    <row r="1799" spans="1:21" ht="15.75" customHeight="1" x14ac:dyDescent="0.25">
      <c r="A1799" s="1" t="s">
        <v>18698</v>
      </c>
      <c r="B1799" s="1" t="s">
        <v>18699</v>
      </c>
      <c r="C1799" s="1" t="s">
        <v>2269</v>
      </c>
      <c r="D1799" s="1" t="s">
        <v>18700</v>
      </c>
      <c r="E1799" s="1" t="s">
        <v>2940</v>
      </c>
      <c r="F1799" s="1" t="s">
        <v>40</v>
      </c>
      <c r="G1799" s="1" t="s">
        <v>2940</v>
      </c>
      <c r="H1799" s="1" t="s">
        <v>18701</v>
      </c>
      <c r="I1799" s="1" t="s">
        <v>18702</v>
      </c>
      <c r="J1799" s="2" t="s">
        <v>18703</v>
      </c>
      <c r="K1799" s="1" t="s">
        <v>44</v>
      </c>
      <c r="L1799" s="1" t="s">
        <v>7328</v>
      </c>
      <c r="M1799" s="1" t="s">
        <v>13904</v>
      </c>
      <c r="N1799" s="1" t="s">
        <v>13905</v>
      </c>
      <c r="O1799" s="1" t="s">
        <v>13906</v>
      </c>
      <c r="P1799" s="1" t="s">
        <v>33</v>
      </c>
      <c r="Q1799" s="1" t="s">
        <v>18704</v>
      </c>
      <c r="S1799" s="1" t="s">
        <v>18705</v>
      </c>
      <c r="T1799" s="1" t="s">
        <v>51</v>
      </c>
      <c r="U1799" s="1" t="str">
        <f t="shared" si="7"/>
        <v>Bến Tre</v>
      </c>
    </row>
    <row r="1800" spans="1:21" ht="15.75" customHeight="1" x14ac:dyDescent="0.25">
      <c r="A1800" s="1" t="s">
        <v>18706</v>
      </c>
      <c r="B1800" s="1" t="s">
        <v>6503</v>
      </c>
      <c r="C1800" s="1" t="s">
        <v>327</v>
      </c>
      <c r="D1800" s="1" t="s">
        <v>14618</v>
      </c>
      <c r="E1800" s="1" t="s">
        <v>2940</v>
      </c>
      <c r="F1800" s="1" t="s">
        <v>40</v>
      </c>
      <c r="G1800" s="1" t="s">
        <v>2940</v>
      </c>
      <c r="H1800" s="1" t="s">
        <v>18707</v>
      </c>
      <c r="I1800" s="1" t="s">
        <v>18708</v>
      </c>
      <c r="J1800" s="2" t="s">
        <v>18709</v>
      </c>
      <c r="K1800" s="1" t="s">
        <v>44</v>
      </c>
      <c r="L1800" s="1" t="s">
        <v>29</v>
      </c>
      <c r="M1800" s="1" t="s">
        <v>59</v>
      </c>
      <c r="N1800" s="1" t="s">
        <v>1250</v>
      </c>
      <c r="O1800" s="1" t="s">
        <v>1251</v>
      </c>
      <c r="P1800" s="1" t="s">
        <v>33</v>
      </c>
      <c r="Q1800" s="1" t="s">
        <v>18710</v>
      </c>
      <c r="S1800" s="1" t="s">
        <v>18711</v>
      </c>
      <c r="T1800" s="1" t="s">
        <v>51</v>
      </c>
      <c r="U1800" s="1" t="str">
        <f t="shared" si="7"/>
        <v>Bến Tre</v>
      </c>
    </row>
    <row r="1801" spans="1:21" ht="15.75" customHeight="1" x14ac:dyDescent="0.25">
      <c r="A1801" s="1" t="s">
        <v>18712</v>
      </c>
      <c r="B1801" s="1" t="s">
        <v>15932</v>
      </c>
      <c r="C1801" s="1" t="s">
        <v>88</v>
      </c>
      <c r="D1801" s="1" t="s">
        <v>15571</v>
      </c>
      <c r="E1801" s="1" t="s">
        <v>2940</v>
      </c>
      <c r="F1801" s="1" t="s">
        <v>40</v>
      </c>
      <c r="G1801" s="1" t="s">
        <v>2940</v>
      </c>
      <c r="H1801" s="1" t="s">
        <v>18713</v>
      </c>
      <c r="I1801" s="1" t="s">
        <v>18714</v>
      </c>
      <c r="J1801" s="2" t="s">
        <v>18715</v>
      </c>
      <c r="K1801" s="1" t="s">
        <v>44</v>
      </c>
      <c r="L1801" s="1" t="s">
        <v>29</v>
      </c>
      <c r="M1801" s="1" t="s">
        <v>59</v>
      </c>
      <c r="N1801" s="1" t="s">
        <v>1250</v>
      </c>
      <c r="O1801" s="1" t="s">
        <v>1251</v>
      </c>
      <c r="P1801" s="1" t="s">
        <v>33</v>
      </c>
      <c r="Q1801" s="1" t="s">
        <v>18716</v>
      </c>
      <c r="S1801" s="1" t="s">
        <v>18717</v>
      </c>
      <c r="T1801" s="1" t="s">
        <v>51</v>
      </c>
      <c r="U1801" s="1" t="str">
        <f t="shared" si="7"/>
        <v>Bến Tre</v>
      </c>
    </row>
    <row r="1802" spans="1:21" ht="15.75" customHeight="1" x14ac:dyDescent="0.25">
      <c r="A1802" s="1" t="s">
        <v>18718</v>
      </c>
      <c r="B1802" s="1" t="s">
        <v>18719</v>
      </c>
      <c r="C1802" s="1" t="s">
        <v>39</v>
      </c>
      <c r="D1802" s="1" t="s">
        <v>7156</v>
      </c>
      <c r="E1802" s="1" t="s">
        <v>2940</v>
      </c>
      <c r="F1802" s="1" t="s">
        <v>40</v>
      </c>
      <c r="G1802" s="1" t="s">
        <v>2940</v>
      </c>
      <c r="H1802" s="1" t="s">
        <v>18720</v>
      </c>
      <c r="I1802" s="1" t="s">
        <v>18721</v>
      </c>
      <c r="J1802" s="2" t="s">
        <v>18722</v>
      </c>
      <c r="K1802" s="1" t="s">
        <v>44</v>
      </c>
      <c r="L1802" s="1" t="s">
        <v>45</v>
      </c>
      <c r="M1802" s="1" t="s">
        <v>46</v>
      </c>
      <c r="N1802" s="1" t="s">
        <v>70</v>
      </c>
      <c r="O1802" s="1" t="s">
        <v>71</v>
      </c>
      <c r="P1802" s="1" t="s">
        <v>33</v>
      </c>
      <c r="Q1802" s="1" t="s">
        <v>18723</v>
      </c>
      <c r="S1802" s="1" t="s">
        <v>18724</v>
      </c>
      <c r="T1802" s="1" t="s">
        <v>51</v>
      </c>
      <c r="U1802" s="1" t="str">
        <f t="shared" si="7"/>
        <v>Bến Tre</v>
      </c>
    </row>
    <row r="1803" spans="1:21" ht="15.75" customHeight="1" x14ac:dyDescent="0.25">
      <c r="A1803" s="1" t="s">
        <v>18725</v>
      </c>
      <c r="B1803" s="1" t="s">
        <v>1726</v>
      </c>
      <c r="C1803" s="1" t="s">
        <v>1696</v>
      </c>
      <c r="D1803" s="1" t="s">
        <v>18726</v>
      </c>
      <c r="E1803" s="1" t="s">
        <v>2940</v>
      </c>
      <c r="F1803" s="1" t="s">
        <v>40</v>
      </c>
      <c r="G1803" s="1" t="s">
        <v>2940</v>
      </c>
      <c r="H1803" s="1" t="s">
        <v>18727</v>
      </c>
      <c r="I1803" s="1" t="s">
        <v>18728</v>
      </c>
      <c r="J1803" s="2" t="s">
        <v>18729</v>
      </c>
      <c r="K1803" s="1" t="s">
        <v>44</v>
      </c>
      <c r="L1803" s="1" t="s">
        <v>655</v>
      </c>
      <c r="M1803" s="1" t="s">
        <v>1495</v>
      </c>
      <c r="N1803" s="1" t="s">
        <v>1496</v>
      </c>
      <c r="O1803" s="1" t="s">
        <v>1497</v>
      </c>
      <c r="P1803" s="1" t="s">
        <v>33</v>
      </c>
      <c r="Q1803" s="1" t="s">
        <v>18730</v>
      </c>
      <c r="S1803" s="1" t="s">
        <v>18731</v>
      </c>
      <c r="T1803" s="1" t="s">
        <v>51</v>
      </c>
      <c r="U1803" s="1" t="str">
        <f t="shared" si="7"/>
        <v>Bến Tre</v>
      </c>
    </row>
    <row r="1804" spans="1:21" ht="15.75" customHeight="1" x14ac:dyDescent="0.25">
      <c r="A1804" s="1" t="s">
        <v>18732</v>
      </c>
      <c r="B1804" s="1" t="s">
        <v>6183</v>
      </c>
      <c r="C1804" s="1" t="s">
        <v>88</v>
      </c>
      <c r="D1804" s="1" t="s">
        <v>16035</v>
      </c>
      <c r="E1804" s="1" t="s">
        <v>3730</v>
      </c>
      <c r="F1804" s="1" t="s">
        <v>40</v>
      </c>
      <c r="G1804" s="1" t="s">
        <v>3730</v>
      </c>
      <c r="H1804" s="1" t="s">
        <v>18733</v>
      </c>
      <c r="I1804" s="1" t="s">
        <v>18734</v>
      </c>
      <c r="J1804" s="2" t="s">
        <v>18735</v>
      </c>
      <c r="K1804" s="1" t="s">
        <v>44</v>
      </c>
      <c r="L1804" s="1" t="s">
        <v>45</v>
      </c>
      <c r="M1804" s="1" t="s">
        <v>46</v>
      </c>
      <c r="N1804" s="1" t="s">
        <v>101</v>
      </c>
      <c r="O1804" s="1" t="s">
        <v>102</v>
      </c>
      <c r="P1804" s="1" t="s">
        <v>33</v>
      </c>
      <c r="Q1804" s="1" t="s">
        <v>18736</v>
      </c>
      <c r="S1804" s="1" t="s">
        <v>18737</v>
      </c>
      <c r="T1804" s="1" t="s">
        <v>51</v>
      </c>
      <c r="U1804" s="1" t="str">
        <f t="shared" si="7"/>
        <v>Trà Vinh</v>
      </c>
    </row>
    <row r="1805" spans="1:21" ht="15.75" customHeight="1" x14ac:dyDescent="0.25">
      <c r="A1805" s="1" t="s">
        <v>18738</v>
      </c>
      <c r="B1805" s="1" t="s">
        <v>18739</v>
      </c>
      <c r="C1805" s="1" t="s">
        <v>317</v>
      </c>
      <c r="D1805" s="1" t="s">
        <v>6996</v>
      </c>
      <c r="E1805" s="1" t="s">
        <v>2887</v>
      </c>
      <c r="F1805" s="1" t="s">
        <v>24</v>
      </c>
      <c r="G1805" s="1" t="s">
        <v>2887</v>
      </c>
      <c r="H1805" s="1" t="s">
        <v>18740</v>
      </c>
      <c r="I1805" s="1" t="s">
        <v>18741</v>
      </c>
      <c r="J1805" s="2" t="s">
        <v>18742</v>
      </c>
      <c r="K1805" s="1" t="s">
        <v>44</v>
      </c>
      <c r="L1805" s="1" t="s">
        <v>655</v>
      </c>
      <c r="M1805" s="1" t="s">
        <v>1495</v>
      </c>
      <c r="N1805" s="1" t="s">
        <v>1496</v>
      </c>
      <c r="O1805" s="1" t="s">
        <v>1497</v>
      </c>
      <c r="P1805" s="1" t="s">
        <v>33</v>
      </c>
      <c r="Q1805" s="1" t="s">
        <v>18743</v>
      </c>
      <c r="S1805" s="1" t="s">
        <v>18744</v>
      </c>
      <c r="T1805" s="1" t="s">
        <v>51</v>
      </c>
      <c r="U1805" s="1" t="str">
        <f t="shared" si="7"/>
        <v>Tây Ninh</v>
      </c>
    </row>
    <row r="1806" spans="1:21" ht="15.75" customHeight="1" x14ac:dyDescent="0.25">
      <c r="A1806" s="1" t="s">
        <v>18745</v>
      </c>
      <c r="B1806" s="1" t="s">
        <v>16084</v>
      </c>
      <c r="C1806" s="1" t="s">
        <v>2242</v>
      </c>
      <c r="D1806" s="1" t="s">
        <v>7000</v>
      </c>
      <c r="E1806" s="1" t="s">
        <v>2887</v>
      </c>
      <c r="F1806" s="1" t="s">
        <v>40</v>
      </c>
      <c r="G1806" s="1" t="s">
        <v>2887</v>
      </c>
      <c r="H1806" s="1" t="s">
        <v>18746</v>
      </c>
      <c r="I1806" s="1" t="s">
        <v>18747</v>
      </c>
      <c r="J1806" s="2" t="s">
        <v>18748</v>
      </c>
      <c r="K1806" s="1" t="s">
        <v>44</v>
      </c>
      <c r="L1806" s="1" t="s">
        <v>655</v>
      </c>
      <c r="M1806" s="1" t="s">
        <v>1495</v>
      </c>
      <c r="N1806" s="1" t="s">
        <v>1496</v>
      </c>
      <c r="O1806" s="1" t="s">
        <v>1497</v>
      </c>
      <c r="P1806" s="1" t="s">
        <v>33</v>
      </c>
      <c r="Q1806" s="1" t="s">
        <v>18749</v>
      </c>
      <c r="S1806" s="1" t="s">
        <v>18750</v>
      </c>
      <c r="T1806" s="1" t="s">
        <v>51</v>
      </c>
      <c r="U1806" s="1" t="str">
        <f t="shared" si="7"/>
        <v>Tây Ninh</v>
      </c>
    </row>
    <row r="1807" spans="1:21" ht="15.75" customHeight="1" x14ac:dyDescent="0.25">
      <c r="A1807" s="1" t="s">
        <v>18751</v>
      </c>
      <c r="B1807" s="1" t="s">
        <v>13190</v>
      </c>
      <c r="C1807" s="1" t="s">
        <v>96</v>
      </c>
      <c r="D1807" s="1" t="s">
        <v>18752</v>
      </c>
      <c r="E1807" s="1" t="s">
        <v>2887</v>
      </c>
      <c r="F1807" s="1" t="s">
        <v>40</v>
      </c>
      <c r="G1807" s="1" t="s">
        <v>2887</v>
      </c>
      <c r="H1807" s="1" t="s">
        <v>18753</v>
      </c>
      <c r="I1807" s="1" t="s">
        <v>18754</v>
      </c>
      <c r="J1807" s="2" t="s">
        <v>18755</v>
      </c>
      <c r="K1807" s="1" t="s">
        <v>44</v>
      </c>
      <c r="L1807" s="1" t="s">
        <v>45</v>
      </c>
      <c r="M1807" s="1" t="s">
        <v>46</v>
      </c>
      <c r="N1807" s="1" t="s">
        <v>1527</v>
      </c>
      <c r="O1807" s="1" t="s">
        <v>1528</v>
      </c>
      <c r="P1807" s="1" t="s">
        <v>33</v>
      </c>
      <c r="Q1807" s="1" t="s">
        <v>18756</v>
      </c>
      <c r="S1807" s="1" t="s">
        <v>18757</v>
      </c>
      <c r="T1807" s="1" t="s">
        <v>51</v>
      </c>
      <c r="U1807" s="1" t="str">
        <f t="shared" si="7"/>
        <v>Tây Ninh</v>
      </c>
    </row>
    <row r="1808" spans="1:21" ht="15.75" customHeight="1" x14ac:dyDescent="0.25">
      <c r="A1808" s="1" t="s">
        <v>6871</v>
      </c>
      <c r="B1808" s="1" t="s">
        <v>5123</v>
      </c>
      <c r="C1808" s="1" t="s">
        <v>54</v>
      </c>
      <c r="D1808" s="1" t="s">
        <v>7540</v>
      </c>
      <c r="E1808" s="1" t="s">
        <v>972</v>
      </c>
      <c r="F1808" s="1" t="s">
        <v>40</v>
      </c>
      <c r="G1808" s="1" t="s">
        <v>972</v>
      </c>
      <c r="H1808" s="1" t="s">
        <v>7541</v>
      </c>
      <c r="I1808" s="1" t="s">
        <v>7542</v>
      </c>
      <c r="J1808" s="2" t="s">
        <v>7543</v>
      </c>
      <c r="K1808" s="1" t="s">
        <v>44</v>
      </c>
      <c r="L1808" s="1" t="s">
        <v>45</v>
      </c>
      <c r="M1808" s="1" t="s">
        <v>46</v>
      </c>
      <c r="N1808" s="1" t="s">
        <v>128</v>
      </c>
      <c r="O1808" s="1" t="s">
        <v>129</v>
      </c>
      <c r="P1808" s="1" t="s">
        <v>33</v>
      </c>
      <c r="Q1808" s="1" t="s">
        <v>7544</v>
      </c>
      <c r="S1808" s="1" t="s">
        <v>7545</v>
      </c>
      <c r="T1808" s="1" t="s">
        <v>51</v>
      </c>
      <c r="U1808" s="1" t="str">
        <f t="shared" si="7"/>
        <v>Quảng Bình</v>
      </c>
    </row>
    <row r="1809" spans="1:21" ht="15.75" customHeight="1" x14ac:dyDescent="0.25">
      <c r="A1809" s="1" t="s">
        <v>6874</v>
      </c>
      <c r="B1809" s="1" t="s">
        <v>6875</v>
      </c>
      <c r="C1809" s="1" t="s">
        <v>1696</v>
      </c>
      <c r="D1809" s="1" t="s">
        <v>6987</v>
      </c>
      <c r="E1809" s="1" t="s">
        <v>972</v>
      </c>
      <c r="F1809" s="1" t="s">
        <v>40</v>
      </c>
      <c r="G1809" s="1" t="s">
        <v>972</v>
      </c>
      <c r="H1809" s="1" t="s">
        <v>7546</v>
      </c>
      <c r="I1809" s="1" t="s">
        <v>7547</v>
      </c>
      <c r="J1809" s="2" t="s">
        <v>7548</v>
      </c>
      <c r="K1809" s="1" t="s">
        <v>44</v>
      </c>
      <c r="L1809" s="1" t="s">
        <v>45</v>
      </c>
      <c r="M1809" s="1" t="s">
        <v>46</v>
      </c>
      <c r="N1809" s="1" t="s">
        <v>101</v>
      </c>
      <c r="O1809" s="1" t="s">
        <v>102</v>
      </c>
      <c r="P1809" s="1" t="s">
        <v>33</v>
      </c>
      <c r="Q1809" s="1" t="s">
        <v>7549</v>
      </c>
      <c r="S1809" s="1" t="s">
        <v>7550</v>
      </c>
      <c r="T1809" s="1" t="s">
        <v>51</v>
      </c>
      <c r="U1809" s="1" t="str">
        <f t="shared" si="7"/>
        <v>Quảng Bình</v>
      </c>
    </row>
    <row r="1810" spans="1:21" ht="15.75" customHeight="1" x14ac:dyDescent="0.25">
      <c r="A1810" s="1" t="s">
        <v>6872</v>
      </c>
      <c r="B1810" s="1" t="s">
        <v>6873</v>
      </c>
      <c r="C1810" s="1" t="s">
        <v>96</v>
      </c>
      <c r="D1810" s="1" t="s">
        <v>7551</v>
      </c>
      <c r="E1810" s="1" t="s">
        <v>972</v>
      </c>
      <c r="F1810" s="1" t="s">
        <v>40</v>
      </c>
      <c r="G1810" s="1" t="s">
        <v>972</v>
      </c>
      <c r="H1810" s="1" t="s">
        <v>7552</v>
      </c>
      <c r="I1810" s="1" t="s">
        <v>7553</v>
      </c>
      <c r="J1810" s="2" t="s">
        <v>7554</v>
      </c>
      <c r="K1810" s="1" t="s">
        <v>44</v>
      </c>
      <c r="L1810" s="1" t="s">
        <v>29</v>
      </c>
      <c r="M1810" s="1" t="s">
        <v>59</v>
      </c>
      <c r="N1810" s="1" t="s">
        <v>1274</v>
      </c>
      <c r="O1810" s="1" t="s">
        <v>1275</v>
      </c>
      <c r="P1810" s="1" t="s">
        <v>33</v>
      </c>
      <c r="Q1810" s="1" t="s">
        <v>7555</v>
      </c>
      <c r="S1810" s="1" t="s">
        <v>7556</v>
      </c>
      <c r="T1810" s="1" t="s">
        <v>51</v>
      </c>
      <c r="U1810" s="1" t="str">
        <f t="shared" si="7"/>
        <v>Quảng Bình</v>
      </c>
    </row>
    <row r="1811" spans="1:21" ht="15.75" customHeight="1" x14ac:dyDescent="0.25">
      <c r="A1811" s="1" t="s">
        <v>1323</v>
      </c>
      <c r="B1811" s="1" t="s">
        <v>1324</v>
      </c>
      <c r="C1811" s="1" t="s">
        <v>360</v>
      </c>
      <c r="D1811" s="1" t="s">
        <v>7116</v>
      </c>
      <c r="E1811" s="1" t="s">
        <v>406</v>
      </c>
      <c r="F1811" s="1" t="s">
        <v>40</v>
      </c>
      <c r="G1811" s="1" t="s">
        <v>406</v>
      </c>
      <c r="H1811" s="1" t="s">
        <v>1325</v>
      </c>
      <c r="I1811" s="1" t="s">
        <v>1326</v>
      </c>
      <c r="J1811" s="2" t="s">
        <v>1327</v>
      </c>
      <c r="K1811" s="1" t="s">
        <v>44</v>
      </c>
      <c r="L1811" s="1" t="s">
        <v>29</v>
      </c>
      <c r="M1811" s="1" t="s">
        <v>59</v>
      </c>
      <c r="N1811" s="1" t="s">
        <v>1274</v>
      </c>
      <c r="O1811" s="1" t="s">
        <v>1275</v>
      </c>
      <c r="P1811" s="1" t="s">
        <v>33</v>
      </c>
      <c r="Q1811" s="1" t="s">
        <v>1328</v>
      </c>
      <c r="S1811" s="1" t="s">
        <v>1329</v>
      </c>
      <c r="T1811" s="1" t="s">
        <v>51</v>
      </c>
      <c r="U1811" s="1" t="str">
        <f t="shared" si="7"/>
        <v>Quảng Trị</v>
      </c>
    </row>
    <row r="1812" spans="1:21" ht="15.75" customHeight="1" x14ac:dyDescent="0.25">
      <c r="A1812" s="1" t="s">
        <v>1330</v>
      </c>
      <c r="B1812" s="1" t="s">
        <v>1331</v>
      </c>
      <c r="C1812" s="1" t="s">
        <v>1332</v>
      </c>
      <c r="D1812" s="1" t="s">
        <v>7131</v>
      </c>
      <c r="E1812" s="1" t="s">
        <v>406</v>
      </c>
      <c r="F1812" s="1" t="s">
        <v>40</v>
      </c>
      <c r="G1812" s="1" t="s">
        <v>406</v>
      </c>
      <c r="H1812" s="1" t="s">
        <v>1333</v>
      </c>
      <c r="I1812" s="1" t="s">
        <v>1334</v>
      </c>
      <c r="J1812" s="2" t="s">
        <v>1335</v>
      </c>
      <c r="K1812" s="1" t="s">
        <v>44</v>
      </c>
      <c r="L1812" s="1" t="s">
        <v>29</v>
      </c>
      <c r="M1812" s="1" t="s">
        <v>59</v>
      </c>
      <c r="N1812" s="1" t="s">
        <v>60</v>
      </c>
      <c r="O1812" s="1" t="s">
        <v>61</v>
      </c>
      <c r="P1812" s="1" t="s">
        <v>33</v>
      </c>
      <c r="Q1812" s="1" t="s">
        <v>1336</v>
      </c>
      <c r="S1812" s="1" t="s">
        <v>1337</v>
      </c>
      <c r="T1812" s="1" t="s">
        <v>51</v>
      </c>
      <c r="U1812" s="1" t="str">
        <f t="shared" si="7"/>
        <v>Quảng Trị</v>
      </c>
    </row>
    <row r="1813" spans="1:21" ht="15.75" customHeight="1" x14ac:dyDescent="0.25">
      <c r="A1813" s="1" t="s">
        <v>1338</v>
      </c>
      <c r="B1813" s="1" t="s">
        <v>1339</v>
      </c>
      <c r="C1813" s="1" t="s">
        <v>345</v>
      </c>
      <c r="D1813" s="1" t="s">
        <v>7132</v>
      </c>
      <c r="E1813" s="1" t="s">
        <v>361</v>
      </c>
      <c r="F1813" s="1" t="s">
        <v>24</v>
      </c>
      <c r="G1813" s="1" t="s">
        <v>406</v>
      </c>
      <c r="H1813" s="1" t="s">
        <v>1340</v>
      </c>
      <c r="I1813" s="1" t="s">
        <v>1341</v>
      </c>
      <c r="J1813" s="2" t="s">
        <v>1342</v>
      </c>
      <c r="K1813" s="1" t="s">
        <v>44</v>
      </c>
      <c r="L1813" s="1" t="s">
        <v>29</v>
      </c>
      <c r="M1813" s="1" t="s">
        <v>59</v>
      </c>
      <c r="N1813" s="1" t="s">
        <v>1274</v>
      </c>
      <c r="O1813" s="1" t="s">
        <v>1275</v>
      </c>
      <c r="P1813" s="1" t="s">
        <v>33</v>
      </c>
      <c r="Q1813" s="1" t="s">
        <v>1343</v>
      </c>
      <c r="S1813" s="1" t="s">
        <v>1344</v>
      </c>
      <c r="T1813" s="1" t="s">
        <v>51</v>
      </c>
      <c r="U1813" s="1" t="str">
        <f t="shared" si="7"/>
        <v>Quảng Trị</v>
      </c>
    </row>
    <row r="1814" spans="1:21" ht="15.75" customHeight="1" x14ac:dyDescent="0.25">
      <c r="A1814" s="1" t="s">
        <v>1345</v>
      </c>
      <c r="B1814" s="1" t="s">
        <v>1346</v>
      </c>
      <c r="C1814" s="1" t="s">
        <v>170</v>
      </c>
      <c r="D1814" s="1" t="s">
        <v>7133</v>
      </c>
      <c r="E1814" s="1" t="s">
        <v>406</v>
      </c>
      <c r="F1814" s="1" t="s">
        <v>40</v>
      </c>
      <c r="G1814" s="1" t="s">
        <v>406</v>
      </c>
      <c r="H1814" s="1" t="s">
        <v>1347</v>
      </c>
      <c r="I1814" s="1" t="s">
        <v>1348</v>
      </c>
      <c r="J1814" s="2" t="s">
        <v>1349</v>
      </c>
      <c r="K1814" s="1" t="s">
        <v>44</v>
      </c>
      <c r="L1814" s="1" t="s">
        <v>29</v>
      </c>
      <c r="M1814" s="1" t="s">
        <v>59</v>
      </c>
      <c r="N1814" s="1" t="s">
        <v>60</v>
      </c>
      <c r="O1814" s="1" t="s">
        <v>61</v>
      </c>
      <c r="P1814" s="1" t="s">
        <v>33</v>
      </c>
      <c r="Q1814" s="1" t="s">
        <v>1350</v>
      </c>
      <c r="S1814" s="1" t="s">
        <v>1351</v>
      </c>
      <c r="T1814" s="1" t="s">
        <v>51</v>
      </c>
      <c r="U1814" s="1" t="str">
        <f t="shared" si="7"/>
        <v>Quảng Trị</v>
      </c>
    </row>
    <row r="1815" spans="1:21" ht="15.75" customHeight="1" x14ac:dyDescent="0.25">
      <c r="A1815" s="1" t="s">
        <v>1352</v>
      </c>
      <c r="B1815" s="1" t="s">
        <v>1353</v>
      </c>
      <c r="C1815" s="1" t="s">
        <v>327</v>
      </c>
      <c r="D1815" s="1" t="s">
        <v>7134</v>
      </c>
      <c r="E1815" s="1" t="s">
        <v>406</v>
      </c>
      <c r="F1815" s="1" t="s">
        <v>40</v>
      </c>
      <c r="G1815" s="1" t="s">
        <v>406</v>
      </c>
      <c r="H1815" s="1" t="s">
        <v>1354</v>
      </c>
      <c r="I1815" s="1" t="s">
        <v>1355</v>
      </c>
      <c r="J1815" s="2" t="s">
        <v>1356</v>
      </c>
      <c r="K1815" s="1" t="s">
        <v>44</v>
      </c>
      <c r="L1815" s="1" t="s">
        <v>29</v>
      </c>
      <c r="M1815" s="1" t="s">
        <v>59</v>
      </c>
      <c r="N1815" s="1" t="s">
        <v>60</v>
      </c>
      <c r="O1815" s="1" t="s">
        <v>61</v>
      </c>
      <c r="P1815" s="1" t="s">
        <v>33</v>
      </c>
      <c r="Q1815" s="1" t="s">
        <v>1357</v>
      </c>
      <c r="S1815" s="1" t="s">
        <v>1358</v>
      </c>
      <c r="T1815" s="1" t="s">
        <v>51</v>
      </c>
      <c r="U1815" s="1" t="str">
        <f t="shared" si="7"/>
        <v>Quảng Trị</v>
      </c>
    </row>
    <row r="1816" spans="1:21" ht="15.75" customHeight="1" x14ac:dyDescent="0.25">
      <c r="A1816" s="1" t="s">
        <v>1359</v>
      </c>
      <c r="B1816" s="1" t="s">
        <v>1360</v>
      </c>
      <c r="C1816" s="1" t="s">
        <v>224</v>
      </c>
      <c r="D1816" s="1" t="s">
        <v>7135</v>
      </c>
      <c r="E1816" s="1" t="s">
        <v>406</v>
      </c>
      <c r="F1816" s="1" t="s">
        <v>40</v>
      </c>
      <c r="G1816" s="1" t="s">
        <v>406</v>
      </c>
      <c r="H1816" s="1" t="s">
        <v>1361</v>
      </c>
      <c r="I1816" s="1" t="s">
        <v>1362</v>
      </c>
      <c r="J1816" s="2" t="s">
        <v>1363</v>
      </c>
      <c r="K1816" s="1" t="s">
        <v>44</v>
      </c>
      <c r="L1816" s="1" t="s">
        <v>45</v>
      </c>
      <c r="M1816" s="1" t="s">
        <v>46</v>
      </c>
      <c r="N1816" s="1" t="s">
        <v>128</v>
      </c>
      <c r="O1816" s="1" t="s">
        <v>129</v>
      </c>
      <c r="P1816" s="1" t="s">
        <v>33</v>
      </c>
      <c r="Q1816" s="1" t="s">
        <v>1364</v>
      </c>
      <c r="S1816" s="1" t="s">
        <v>1365</v>
      </c>
      <c r="T1816" s="1" t="s">
        <v>51</v>
      </c>
      <c r="U1816" s="1" t="str">
        <f t="shared" si="7"/>
        <v>Quảng Trị</v>
      </c>
    </row>
    <row r="1817" spans="1:21" ht="15.75" customHeight="1" x14ac:dyDescent="0.25">
      <c r="A1817" s="1" t="s">
        <v>1366</v>
      </c>
      <c r="B1817" s="1" t="s">
        <v>1367</v>
      </c>
      <c r="C1817" s="1" t="s">
        <v>1368</v>
      </c>
      <c r="D1817" s="1" t="s">
        <v>7136</v>
      </c>
      <c r="E1817" s="1" t="s">
        <v>406</v>
      </c>
      <c r="F1817" s="1" t="s">
        <v>24</v>
      </c>
      <c r="G1817" s="1" t="s">
        <v>406</v>
      </c>
      <c r="H1817" s="1" t="s">
        <v>1369</v>
      </c>
      <c r="I1817" s="1" t="s">
        <v>1370</v>
      </c>
      <c r="J1817" s="2" t="s">
        <v>1371</v>
      </c>
      <c r="K1817" s="1" t="s">
        <v>44</v>
      </c>
      <c r="L1817" s="1" t="s">
        <v>45</v>
      </c>
      <c r="M1817" s="1" t="s">
        <v>46</v>
      </c>
      <c r="N1817" s="1" t="s">
        <v>70</v>
      </c>
      <c r="O1817" s="1" t="s">
        <v>71</v>
      </c>
      <c r="P1817" s="1" t="s">
        <v>33</v>
      </c>
      <c r="Q1817" s="1" t="s">
        <v>1372</v>
      </c>
      <c r="S1817" s="1" t="s">
        <v>1373</v>
      </c>
      <c r="T1817" s="1" t="s">
        <v>51</v>
      </c>
      <c r="U1817" s="1" t="str">
        <f t="shared" si="7"/>
        <v>Quảng Trị</v>
      </c>
    </row>
    <row r="1818" spans="1:21" ht="15.75" customHeight="1" x14ac:dyDescent="0.25">
      <c r="A1818" s="1" t="s">
        <v>18758</v>
      </c>
      <c r="B1818" s="1" t="s">
        <v>18759</v>
      </c>
      <c r="C1818" s="1" t="s">
        <v>224</v>
      </c>
      <c r="D1818" s="1" t="s">
        <v>18760</v>
      </c>
      <c r="E1818" s="1" t="s">
        <v>386</v>
      </c>
      <c r="F1818" s="1" t="s">
        <v>40</v>
      </c>
      <c r="G1818" s="1" t="s">
        <v>386</v>
      </c>
      <c r="H1818" s="1" t="s">
        <v>18761</v>
      </c>
      <c r="I1818" s="1" t="s">
        <v>18762</v>
      </c>
      <c r="J1818" s="2" t="s">
        <v>18763</v>
      </c>
      <c r="K1818" s="1" t="s">
        <v>248</v>
      </c>
      <c r="L1818" s="1" t="s">
        <v>45</v>
      </c>
      <c r="M1818" s="1" t="s">
        <v>445</v>
      </c>
      <c r="N1818" s="1" t="s">
        <v>466</v>
      </c>
      <c r="O1818" s="1" t="s">
        <v>467</v>
      </c>
      <c r="P1818" s="1" t="s">
        <v>33</v>
      </c>
      <c r="Q1818" s="1" t="s">
        <v>18764</v>
      </c>
      <c r="S1818" s="1" t="s">
        <v>18765</v>
      </c>
      <c r="T1818" s="1" t="s">
        <v>254</v>
      </c>
      <c r="U1818" s="1" t="str">
        <f t="shared" si="7"/>
        <v>TP. Hồ Chí Minh</v>
      </c>
    </row>
    <row r="1819" spans="1:21" ht="15.75" customHeight="1" x14ac:dyDescent="0.25">
      <c r="A1819" s="1" t="s">
        <v>18766</v>
      </c>
      <c r="B1819" s="1" t="s">
        <v>18767</v>
      </c>
      <c r="C1819" s="1" t="s">
        <v>1716</v>
      </c>
      <c r="D1819" s="1" t="s">
        <v>7038</v>
      </c>
      <c r="E1819" s="1" t="s">
        <v>386</v>
      </c>
      <c r="F1819" s="1" t="s">
        <v>40</v>
      </c>
      <c r="G1819" s="1" t="s">
        <v>386</v>
      </c>
      <c r="H1819" s="1" t="s">
        <v>18768</v>
      </c>
      <c r="I1819" s="1" t="s">
        <v>18769</v>
      </c>
      <c r="J1819" s="2" t="s">
        <v>18770</v>
      </c>
      <c r="K1819" s="1" t="s">
        <v>248</v>
      </c>
      <c r="L1819" s="1" t="s">
        <v>45</v>
      </c>
      <c r="M1819" s="1" t="s">
        <v>445</v>
      </c>
      <c r="N1819" s="1" t="s">
        <v>510</v>
      </c>
      <c r="O1819" s="1" t="s">
        <v>511</v>
      </c>
      <c r="P1819" s="1" t="s">
        <v>33</v>
      </c>
      <c r="Q1819" s="1" t="s">
        <v>18771</v>
      </c>
      <c r="S1819" s="1" t="s">
        <v>18772</v>
      </c>
      <c r="T1819" s="1" t="s">
        <v>254</v>
      </c>
      <c r="U1819" s="1" t="str">
        <f t="shared" si="7"/>
        <v>TP. Hồ Chí Minh</v>
      </c>
    </row>
    <row r="1820" spans="1:21" ht="15.75" customHeight="1" x14ac:dyDescent="0.25">
      <c r="A1820" s="1" t="s">
        <v>18773</v>
      </c>
      <c r="B1820" s="1" t="s">
        <v>12837</v>
      </c>
      <c r="C1820" s="1" t="s">
        <v>39</v>
      </c>
      <c r="D1820" s="1" t="s">
        <v>18774</v>
      </c>
      <c r="E1820" s="1" t="s">
        <v>386</v>
      </c>
      <c r="F1820" s="1" t="s">
        <v>40</v>
      </c>
      <c r="G1820" s="1" t="s">
        <v>386</v>
      </c>
      <c r="H1820" s="1" t="s">
        <v>18775</v>
      </c>
      <c r="I1820" s="1" t="s">
        <v>18776</v>
      </c>
      <c r="J1820" s="2" t="s">
        <v>18777</v>
      </c>
      <c r="K1820" s="1" t="s">
        <v>248</v>
      </c>
      <c r="L1820" s="1" t="s">
        <v>29</v>
      </c>
      <c r="M1820" s="1" t="s">
        <v>455</v>
      </c>
      <c r="N1820" s="1" t="s">
        <v>491</v>
      </c>
      <c r="O1820" s="1" t="s">
        <v>492</v>
      </c>
      <c r="P1820" s="1" t="s">
        <v>33</v>
      </c>
      <c r="Q1820" s="1" t="s">
        <v>18778</v>
      </c>
      <c r="S1820" s="1" t="s">
        <v>18779</v>
      </c>
      <c r="T1820" s="1" t="s">
        <v>254</v>
      </c>
      <c r="U1820" s="1" t="str">
        <f t="shared" si="7"/>
        <v>TP. Hồ Chí Minh</v>
      </c>
    </row>
    <row r="1821" spans="1:21" ht="15.75" customHeight="1" x14ac:dyDescent="0.25">
      <c r="A1821" s="1" t="s">
        <v>18780</v>
      </c>
      <c r="B1821" s="1" t="s">
        <v>18781</v>
      </c>
      <c r="C1821" s="1" t="s">
        <v>1716</v>
      </c>
      <c r="D1821" s="1" t="s">
        <v>18782</v>
      </c>
      <c r="E1821" s="1" t="s">
        <v>386</v>
      </c>
      <c r="F1821" s="1" t="s">
        <v>40</v>
      </c>
      <c r="G1821" s="1" t="s">
        <v>386</v>
      </c>
      <c r="H1821" s="1" t="s">
        <v>18783</v>
      </c>
      <c r="I1821" s="1" t="s">
        <v>18784</v>
      </c>
      <c r="J1821" s="2" t="s">
        <v>18785</v>
      </c>
      <c r="K1821" s="1" t="s">
        <v>248</v>
      </c>
      <c r="L1821" s="1" t="s">
        <v>29</v>
      </c>
      <c r="M1821" s="1" t="s">
        <v>455</v>
      </c>
      <c r="N1821" s="1" t="s">
        <v>629</v>
      </c>
      <c r="O1821" s="1" t="s">
        <v>630</v>
      </c>
      <c r="P1821" s="1" t="s">
        <v>33</v>
      </c>
      <c r="Q1821" s="1" t="s">
        <v>18786</v>
      </c>
      <c r="S1821" s="1" t="s">
        <v>18787</v>
      </c>
      <c r="T1821" s="1" t="s">
        <v>254</v>
      </c>
      <c r="U1821" s="1" t="str">
        <f t="shared" si="7"/>
        <v>TP. Hồ Chí Minh</v>
      </c>
    </row>
    <row r="1822" spans="1:21" ht="15.75" customHeight="1" x14ac:dyDescent="0.25">
      <c r="A1822" s="1" t="s">
        <v>18788</v>
      </c>
      <c r="B1822" s="1" t="s">
        <v>18789</v>
      </c>
      <c r="C1822" s="1" t="s">
        <v>903</v>
      </c>
      <c r="D1822" s="1" t="s">
        <v>15925</v>
      </c>
      <c r="E1822" s="1" t="s">
        <v>386</v>
      </c>
      <c r="F1822" s="1" t="s">
        <v>40</v>
      </c>
      <c r="G1822" s="1" t="s">
        <v>386</v>
      </c>
      <c r="H1822" s="1" t="s">
        <v>18790</v>
      </c>
      <c r="I1822" s="1" t="s">
        <v>18791</v>
      </c>
      <c r="J1822" s="2" t="s">
        <v>18792</v>
      </c>
      <c r="K1822" s="1" t="s">
        <v>248</v>
      </c>
      <c r="L1822" s="1" t="s">
        <v>80</v>
      </c>
      <c r="M1822" s="1" t="s">
        <v>249</v>
      </c>
      <c r="N1822" s="1" t="s">
        <v>250</v>
      </c>
      <c r="O1822" s="1" t="s">
        <v>251</v>
      </c>
      <c r="P1822" s="1" t="s">
        <v>33</v>
      </c>
      <c r="Q1822" s="1" t="s">
        <v>18793</v>
      </c>
      <c r="S1822" s="1" t="s">
        <v>18794</v>
      </c>
      <c r="T1822" s="1" t="s">
        <v>254</v>
      </c>
      <c r="U1822" s="1" t="str">
        <f t="shared" si="7"/>
        <v>TP. Hồ Chí Minh</v>
      </c>
    </row>
    <row r="1823" spans="1:21" ht="15.75" customHeight="1" x14ac:dyDescent="0.25">
      <c r="A1823" s="1" t="s">
        <v>18795</v>
      </c>
      <c r="B1823" s="1" t="s">
        <v>3317</v>
      </c>
      <c r="C1823" s="1" t="s">
        <v>1815</v>
      </c>
      <c r="D1823" s="1" t="s">
        <v>7689</v>
      </c>
      <c r="E1823" s="1" t="s">
        <v>386</v>
      </c>
      <c r="F1823" s="1" t="s">
        <v>24</v>
      </c>
      <c r="G1823" s="1" t="s">
        <v>386</v>
      </c>
      <c r="H1823" s="1" t="s">
        <v>18796</v>
      </c>
      <c r="I1823" s="1" t="s">
        <v>18797</v>
      </c>
      <c r="J1823" s="2" t="s">
        <v>18798</v>
      </c>
      <c r="K1823" s="1" t="s">
        <v>248</v>
      </c>
      <c r="L1823" s="1" t="s">
        <v>29</v>
      </c>
      <c r="M1823" s="1" t="s">
        <v>455</v>
      </c>
      <c r="N1823" s="1" t="s">
        <v>629</v>
      </c>
      <c r="O1823" s="1" t="s">
        <v>630</v>
      </c>
      <c r="P1823" s="1" t="s">
        <v>33</v>
      </c>
      <c r="Q1823" s="1" t="s">
        <v>18799</v>
      </c>
      <c r="S1823" s="1" t="s">
        <v>18800</v>
      </c>
      <c r="T1823" s="1" t="s">
        <v>254</v>
      </c>
      <c r="U1823" s="1" t="str">
        <f t="shared" si="7"/>
        <v>TP. Hồ Chí Minh</v>
      </c>
    </row>
    <row r="1824" spans="1:21" ht="15.75" customHeight="1" x14ac:dyDescent="0.25">
      <c r="A1824" s="1" t="s">
        <v>18801</v>
      </c>
      <c r="B1824" s="1" t="s">
        <v>18802</v>
      </c>
      <c r="C1824" s="1" t="s">
        <v>88</v>
      </c>
      <c r="D1824" s="1" t="s">
        <v>18803</v>
      </c>
      <c r="E1824" s="1" t="s">
        <v>386</v>
      </c>
      <c r="F1824" s="1" t="s">
        <v>40</v>
      </c>
      <c r="G1824" s="1" t="s">
        <v>386</v>
      </c>
      <c r="H1824" s="1" t="s">
        <v>18804</v>
      </c>
      <c r="I1824" s="1" t="s">
        <v>18805</v>
      </c>
      <c r="J1824" s="2" t="s">
        <v>18806</v>
      </c>
      <c r="K1824" s="1" t="s">
        <v>248</v>
      </c>
      <c r="L1824" s="1" t="s">
        <v>7328</v>
      </c>
      <c r="M1824" s="1" t="s">
        <v>7329</v>
      </c>
      <c r="N1824" s="1" t="s">
        <v>7330</v>
      </c>
      <c r="O1824" s="1" t="s">
        <v>7331</v>
      </c>
      <c r="P1824" s="1" t="s">
        <v>33</v>
      </c>
      <c r="Q1824" s="1" t="s">
        <v>18807</v>
      </c>
      <c r="S1824" s="1" t="s">
        <v>18808</v>
      </c>
      <c r="T1824" s="1" t="s">
        <v>254</v>
      </c>
      <c r="U1824" s="1" t="str">
        <f t="shared" si="7"/>
        <v>TP. Hồ Chí Minh</v>
      </c>
    </row>
    <row r="1825" spans="1:21" ht="15.75" customHeight="1" x14ac:dyDescent="0.25">
      <c r="A1825" s="1" t="s">
        <v>18809</v>
      </c>
      <c r="B1825" s="1" t="s">
        <v>3571</v>
      </c>
      <c r="C1825" s="1" t="s">
        <v>2012</v>
      </c>
      <c r="D1825" s="1" t="s">
        <v>10969</v>
      </c>
      <c r="E1825" s="1" t="s">
        <v>386</v>
      </c>
      <c r="F1825" s="1" t="s">
        <v>40</v>
      </c>
      <c r="G1825" s="1" t="s">
        <v>386</v>
      </c>
      <c r="H1825" s="1" t="s">
        <v>18810</v>
      </c>
      <c r="I1825" s="1" t="s">
        <v>18811</v>
      </c>
      <c r="J1825" s="2" t="s">
        <v>18812</v>
      </c>
      <c r="K1825" s="1" t="s">
        <v>248</v>
      </c>
      <c r="L1825" s="1" t="s">
        <v>45</v>
      </c>
      <c r="M1825" s="1" t="s">
        <v>445</v>
      </c>
      <c r="N1825" s="1" t="s">
        <v>446</v>
      </c>
      <c r="O1825" s="1" t="s">
        <v>447</v>
      </c>
      <c r="P1825" s="1" t="s">
        <v>33</v>
      </c>
      <c r="Q1825" s="1" t="s">
        <v>18813</v>
      </c>
      <c r="S1825" s="1" t="s">
        <v>18814</v>
      </c>
      <c r="T1825" s="1" t="s">
        <v>254</v>
      </c>
      <c r="U1825" s="1" t="str">
        <f t="shared" si="7"/>
        <v>TP. Hồ Chí Minh</v>
      </c>
    </row>
    <row r="1826" spans="1:21" ht="15.75" customHeight="1" x14ac:dyDescent="0.25">
      <c r="A1826" s="1" t="s">
        <v>18815</v>
      </c>
      <c r="B1826" s="1" t="s">
        <v>18816</v>
      </c>
      <c r="C1826" s="1" t="s">
        <v>1671</v>
      </c>
      <c r="D1826" s="1" t="s">
        <v>18817</v>
      </c>
      <c r="E1826" s="1" t="s">
        <v>386</v>
      </c>
      <c r="F1826" s="1" t="s">
        <v>40</v>
      </c>
      <c r="G1826" s="1" t="s">
        <v>386</v>
      </c>
      <c r="H1826" s="1" t="s">
        <v>18818</v>
      </c>
      <c r="I1826" s="1" t="s">
        <v>18819</v>
      </c>
      <c r="J1826" s="2" t="s">
        <v>18820</v>
      </c>
      <c r="K1826" s="1" t="s">
        <v>248</v>
      </c>
      <c r="L1826" s="1" t="s">
        <v>80</v>
      </c>
      <c r="M1826" s="1" t="s">
        <v>249</v>
      </c>
      <c r="N1826" s="1" t="s">
        <v>538</v>
      </c>
      <c r="O1826" s="1" t="s">
        <v>539</v>
      </c>
      <c r="P1826" s="1" t="s">
        <v>33</v>
      </c>
      <c r="Q1826" s="1" t="s">
        <v>18821</v>
      </c>
      <c r="S1826" s="1" t="s">
        <v>18822</v>
      </c>
      <c r="T1826" s="1" t="s">
        <v>254</v>
      </c>
      <c r="U1826" s="1" t="str">
        <f t="shared" si="7"/>
        <v>TP. Hồ Chí Minh</v>
      </c>
    </row>
    <row r="1827" spans="1:21" ht="15.75" customHeight="1" x14ac:dyDescent="0.25">
      <c r="A1827" s="1" t="s">
        <v>18823</v>
      </c>
      <c r="B1827" s="1" t="s">
        <v>12837</v>
      </c>
      <c r="C1827" s="1" t="s">
        <v>911</v>
      </c>
      <c r="D1827" s="1" t="s">
        <v>7163</v>
      </c>
      <c r="E1827" s="1" t="s">
        <v>386</v>
      </c>
      <c r="F1827" s="1" t="s">
        <v>40</v>
      </c>
      <c r="G1827" s="1" t="s">
        <v>386</v>
      </c>
      <c r="H1827" s="1" t="s">
        <v>18824</v>
      </c>
      <c r="I1827" s="1" t="s">
        <v>18825</v>
      </c>
      <c r="J1827" s="2" t="s">
        <v>18826</v>
      </c>
      <c r="K1827" s="1" t="s">
        <v>248</v>
      </c>
      <c r="L1827" s="1" t="s">
        <v>45</v>
      </c>
      <c r="M1827" s="1" t="s">
        <v>445</v>
      </c>
      <c r="N1827" s="1" t="s">
        <v>1088</v>
      </c>
      <c r="O1827" s="1" t="s">
        <v>1089</v>
      </c>
      <c r="P1827" s="1" t="s">
        <v>33</v>
      </c>
      <c r="Q1827" s="1" t="s">
        <v>18827</v>
      </c>
      <c r="S1827" s="1" t="s">
        <v>18828</v>
      </c>
      <c r="T1827" s="1" t="s">
        <v>254</v>
      </c>
      <c r="U1827" s="1" t="str">
        <f t="shared" si="7"/>
        <v>TP. Hồ Chí Minh</v>
      </c>
    </row>
    <row r="1828" spans="1:21" ht="15.75" customHeight="1" x14ac:dyDescent="0.25">
      <c r="A1828" s="1" t="s">
        <v>18829</v>
      </c>
      <c r="B1828" s="1" t="s">
        <v>18830</v>
      </c>
      <c r="C1828" s="1" t="s">
        <v>3015</v>
      </c>
      <c r="D1828" s="1" t="s">
        <v>15925</v>
      </c>
      <c r="E1828" s="1" t="s">
        <v>386</v>
      </c>
      <c r="F1828" s="1" t="s">
        <v>40</v>
      </c>
      <c r="G1828" s="1" t="s">
        <v>386</v>
      </c>
      <c r="H1828" s="1" t="s">
        <v>18831</v>
      </c>
      <c r="I1828" s="1" t="s">
        <v>18832</v>
      </c>
      <c r="J1828" s="2" t="s">
        <v>18833</v>
      </c>
      <c r="K1828" s="1" t="s">
        <v>248</v>
      </c>
      <c r="L1828" s="1" t="s">
        <v>45</v>
      </c>
      <c r="M1828" s="1" t="s">
        <v>445</v>
      </c>
      <c r="N1828" s="1" t="s">
        <v>466</v>
      </c>
      <c r="O1828" s="1" t="s">
        <v>467</v>
      </c>
      <c r="P1828" s="1" t="s">
        <v>33</v>
      </c>
      <c r="Q1828" s="1" t="s">
        <v>18834</v>
      </c>
      <c r="S1828" s="1" t="s">
        <v>18835</v>
      </c>
      <c r="T1828" s="1" t="s">
        <v>254</v>
      </c>
      <c r="U1828" s="1" t="str">
        <f t="shared" si="7"/>
        <v>TP. Hồ Chí Minh</v>
      </c>
    </row>
    <row r="1829" spans="1:21" ht="15.75" customHeight="1" x14ac:dyDescent="0.25">
      <c r="A1829" s="1" t="s">
        <v>18836</v>
      </c>
      <c r="B1829" s="1" t="s">
        <v>5140</v>
      </c>
      <c r="C1829" s="1" t="s">
        <v>4176</v>
      </c>
      <c r="D1829" s="1" t="s">
        <v>7617</v>
      </c>
      <c r="E1829" s="1" t="s">
        <v>386</v>
      </c>
      <c r="F1829" s="1" t="s">
        <v>24</v>
      </c>
      <c r="G1829" s="1" t="s">
        <v>386</v>
      </c>
      <c r="H1829" s="1" t="s">
        <v>18837</v>
      </c>
      <c r="I1829" s="1" t="s">
        <v>18838</v>
      </c>
      <c r="J1829" s="2" t="s">
        <v>18839</v>
      </c>
      <c r="K1829" s="1" t="s">
        <v>248</v>
      </c>
      <c r="L1829" s="1" t="s">
        <v>45</v>
      </c>
      <c r="M1829" s="1" t="s">
        <v>445</v>
      </c>
      <c r="N1829" s="1" t="s">
        <v>1114</v>
      </c>
      <c r="O1829" s="1" t="s">
        <v>1115</v>
      </c>
      <c r="P1829" s="1" t="s">
        <v>33</v>
      </c>
      <c r="Q1829" s="1" t="s">
        <v>18840</v>
      </c>
      <c r="S1829" s="1" t="s">
        <v>18841</v>
      </c>
      <c r="T1829" s="1" t="s">
        <v>254</v>
      </c>
      <c r="U1829" s="1" t="str">
        <f t="shared" si="7"/>
        <v>TP. Hồ Chí Minh</v>
      </c>
    </row>
    <row r="1830" spans="1:21" ht="15.75" customHeight="1" x14ac:dyDescent="0.25">
      <c r="A1830" s="1" t="s">
        <v>18842</v>
      </c>
      <c r="B1830" s="1" t="s">
        <v>18843</v>
      </c>
      <c r="C1830" s="1" t="s">
        <v>1280</v>
      </c>
      <c r="D1830" s="1" t="s">
        <v>8600</v>
      </c>
      <c r="E1830" s="1" t="s">
        <v>386</v>
      </c>
      <c r="F1830" s="1" t="s">
        <v>40</v>
      </c>
      <c r="G1830" s="1" t="s">
        <v>386</v>
      </c>
      <c r="H1830" s="1" t="s">
        <v>18844</v>
      </c>
      <c r="I1830" s="1" t="s">
        <v>18845</v>
      </c>
      <c r="J1830" s="2" t="s">
        <v>18846</v>
      </c>
      <c r="K1830" s="1" t="s">
        <v>248</v>
      </c>
      <c r="L1830" s="1" t="s">
        <v>45</v>
      </c>
      <c r="M1830" s="1" t="s">
        <v>445</v>
      </c>
      <c r="N1830" s="1" t="s">
        <v>639</v>
      </c>
      <c r="O1830" s="1" t="s">
        <v>640</v>
      </c>
      <c r="P1830" s="1" t="s">
        <v>33</v>
      </c>
      <c r="Q1830" s="1" t="s">
        <v>18847</v>
      </c>
      <c r="S1830" s="1" t="s">
        <v>18848</v>
      </c>
      <c r="T1830" s="1" t="s">
        <v>254</v>
      </c>
      <c r="U1830" s="1" t="str">
        <f t="shared" si="7"/>
        <v>TP. Hồ Chí Minh</v>
      </c>
    </row>
    <row r="1831" spans="1:21" ht="15.75" customHeight="1" x14ac:dyDescent="0.25">
      <c r="A1831" s="1" t="s">
        <v>18849</v>
      </c>
      <c r="B1831" s="1" t="s">
        <v>3097</v>
      </c>
      <c r="C1831" s="1" t="s">
        <v>1376</v>
      </c>
      <c r="D1831" s="1" t="s">
        <v>12844</v>
      </c>
      <c r="E1831" s="1" t="s">
        <v>386</v>
      </c>
      <c r="F1831" s="1" t="s">
        <v>24</v>
      </c>
      <c r="G1831" s="1" t="s">
        <v>386</v>
      </c>
      <c r="H1831" s="1" t="s">
        <v>18850</v>
      </c>
      <c r="I1831" s="1" t="s">
        <v>18851</v>
      </c>
      <c r="J1831" s="2" t="s">
        <v>18852</v>
      </c>
      <c r="K1831" s="1" t="s">
        <v>248</v>
      </c>
      <c r="L1831" s="1" t="s">
        <v>655</v>
      </c>
      <c r="M1831" s="1" t="s">
        <v>656</v>
      </c>
      <c r="N1831" s="1" t="s">
        <v>657</v>
      </c>
      <c r="O1831" s="1" t="s">
        <v>658</v>
      </c>
      <c r="P1831" s="1" t="s">
        <v>33</v>
      </c>
      <c r="Q1831" s="1" t="s">
        <v>18853</v>
      </c>
      <c r="S1831" s="1" t="s">
        <v>18854</v>
      </c>
      <c r="T1831" s="1" t="s">
        <v>254</v>
      </c>
      <c r="U1831" s="1" t="str">
        <f t="shared" si="7"/>
        <v>TP. Hồ Chí Minh</v>
      </c>
    </row>
    <row r="1832" spans="1:21" ht="15.75" customHeight="1" x14ac:dyDescent="0.25">
      <c r="A1832" s="1" t="s">
        <v>18855</v>
      </c>
      <c r="B1832" s="1" t="s">
        <v>5198</v>
      </c>
      <c r="C1832" s="1" t="s">
        <v>635</v>
      </c>
      <c r="D1832" s="1" t="s">
        <v>18856</v>
      </c>
      <c r="E1832" s="1" t="s">
        <v>386</v>
      </c>
      <c r="F1832" s="1" t="s">
        <v>40</v>
      </c>
      <c r="G1832" s="1" t="s">
        <v>386</v>
      </c>
      <c r="H1832" s="1" t="s">
        <v>18857</v>
      </c>
      <c r="I1832" s="1" t="s">
        <v>18858</v>
      </c>
      <c r="J1832" s="2" t="s">
        <v>18859</v>
      </c>
      <c r="K1832" s="1" t="s">
        <v>248</v>
      </c>
      <c r="L1832" s="1" t="s">
        <v>80</v>
      </c>
      <c r="M1832" s="1" t="s">
        <v>249</v>
      </c>
      <c r="N1832" s="1" t="s">
        <v>436</v>
      </c>
      <c r="O1832" s="1" t="s">
        <v>437</v>
      </c>
      <c r="P1832" s="1" t="s">
        <v>33</v>
      </c>
      <c r="Q1832" s="1" t="s">
        <v>18860</v>
      </c>
      <c r="S1832" s="1" t="s">
        <v>18861</v>
      </c>
      <c r="T1832" s="1" t="s">
        <v>254</v>
      </c>
      <c r="U1832" s="1" t="str">
        <f t="shared" si="7"/>
        <v>TP. Hồ Chí Minh</v>
      </c>
    </row>
    <row r="1833" spans="1:21" ht="15.75" customHeight="1" x14ac:dyDescent="0.25">
      <c r="A1833" s="1" t="s">
        <v>18862</v>
      </c>
      <c r="B1833" s="1" t="s">
        <v>2794</v>
      </c>
      <c r="C1833" s="1" t="s">
        <v>276</v>
      </c>
      <c r="D1833" s="1" t="s">
        <v>18863</v>
      </c>
      <c r="E1833" s="1" t="s">
        <v>386</v>
      </c>
      <c r="F1833" s="1" t="s">
        <v>40</v>
      </c>
      <c r="G1833" s="1" t="s">
        <v>386</v>
      </c>
      <c r="H1833" s="1" t="s">
        <v>18864</v>
      </c>
      <c r="I1833" s="1" t="s">
        <v>18865</v>
      </c>
      <c r="J1833" s="2" t="s">
        <v>18866</v>
      </c>
      <c r="K1833" s="1" t="s">
        <v>248</v>
      </c>
      <c r="L1833" s="1" t="s">
        <v>45</v>
      </c>
      <c r="M1833" s="1" t="s">
        <v>445</v>
      </c>
      <c r="N1833" s="1" t="s">
        <v>1114</v>
      </c>
      <c r="O1833" s="1" t="s">
        <v>1115</v>
      </c>
      <c r="P1833" s="1" t="s">
        <v>33</v>
      </c>
      <c r="Q1833" s="1" t="s">
        <v>18867</v>
      </c>
      <c r="S1833" s="1" t="s">
        <v>18868</v>
      </c>
      <c r="T1833" s="1" t="s">
        <v>254</v>
      </c>
      <c r="U1833" s="1" t="str">
        <f t="shared" si="7"/>
        <v>TP. Hồ Chí Minh</v>
      </c>
    </row>
    <row r="1834" spans="1:21" ht="15.75" customHeight="1" x14ac:dyDescent="0.25">
      <c r="A1834" s="1" t="s">
        <v>18869</v>
      </c>
      <c r="B1834" s="1" t="s">
        <v>2148</v>
      </c>
      <c r="C1834" s="1" t="s">
        <v>971</v>
      </c>
      <c r="D1834" s="1" t="s">
        <v>7164</v>
      </c>
      <c r="E1834" s="1" t="s">
        <v>1317</v>
      </c>
      <c r="F1834" s="1" t="s">
        <v>40</v>
      </c>
      <c r="G1834" s="1" t="s">
        <v>386</v>
      </c>
      <c r="H1834" s="1" t="s">
        <v>18870</v>
      </c>
      <c r="I1834" s="1" t="s">
        <v>18871</v>
      </c>
      <c r="J1834" s="2" t="s">
        <v>18872</v>
      </c>
      <c r="K1834" s="1" t="s">
        <v>248</v>
      </c>
      <c r="L1834" s="1" t="s">
        <v>45</v>
      </c>
      <c r="M1834" s="1" t="s">
        <v>445</v>
      </c>
      <c r="N1834" s="1" t="s">
        <v>466</v>
      </c>
      <c r="O1834" s="1" t="s">
        <v>467</v>
      </c>
      <c r="P1834" s="1" t="s">
        <v>33</v>
      </c>
      <c r="Q1834" s="1" t="s">
        <v>18873</v>
      </c>
      <c r="S1834" s="1" t="s">
        <v>18874</v>
      </c>
      <c r="T1834" s="1" t="s">
        <v>254</v>
      </c>
      <c r="U1834" s="1" t="str">
        <f t="shared" si="7"/>
        <v>TP. Hồ Chí Minh</v>
      </c>
    </row>
    <row r="1835" spans="1:21" ht="15.75" customHeight="1" x14ac:dyDescent="0.25">
      <c r="A1835" s="1" t="s">
        <v>18875</v>
      </c>
      <c r="B1835" s="1" t="s">
        <v>18876</v>
      </c>
      <c r="C1835" s="1" t="s">
        <v>39</v>
      </c>
      <c r="D1835" s="1" t="s">
        <v>18877</v>
      </c>
      <c r="E1835" s="1" t="s">
        <v>2887</v>
      </c>
      <c r="F1835" s="1" t="s">
        <v>40</v>
      </c>
      <c r="G1835" s="1" t="s">
        <v>2887</v>
      </c>
      <c r="H1835" s="1" t="s">
        <v>18878</v>
      </c>
      <c r="I1835" s="1" t="s">
        <v>18879</v>
      </c>
      <c r="J1835" s="2" t="s">
        <v>18880</v>
      </c>
      <c r="K1835" s="1" t="s">
        <v>248</v>
      </c>
      <c r="L1835" s="1" t="s">
        <v>29</v>
      </c>
      <c r="M1835" s="1" t="s">
        <v>455</v>
      </c>
      <c r="N1835" s="1" t="s">
        <v>629</v>
      </c>
      <c r="O1835" s="1" t="s">
        <v>630</v>
      </c>
      <c r="P1835" s="1" t="s">
        <v>33</v>
      </c>
      <c r="Q1835" s="1" t="s">
        <v>18881</v>
      </c>
      <c r="S1835" s="1" t="s">
        <v>18882</v>
      </c>
      <c r="T1835" s="1" t="s">
        <v>254</v>
      </c>
      <c r="U1835" s="1" t="str">
        <f t="shared" si="7"/>
        <v>Tây Ninh</v>
      </c>
    </row>
    <row r="1836" spans="1:21" ht="15.75" customHeight="1" x14ac:dyDescent="0.25">
      <c r="A1836" s="1" t="s">
        <v>18883</v>
      </c>
      <c r="B1836" s="1" t="s">
        <v>11495</v>
      </c>
      <c r="C1836" s="1" t="s">
        <v>306</v>
      </c>
      <c r="D1836" s="1" t="s">
        <v>7163</v>
      </c>
      <c r="E1836" s="1" t="s">
        <v>386</v>
      </c>
      <c r="F1836" s="1" t="s">
        <v>40</v>
      </c>
      <c r="G1836" s="1" t="s">
        <v>2887</v>
      </c>
      <c r="H1836" s="1" t="s">
        <v>18884</v>
      </c>
      <c r="I1836" s="1" t="s">
        <v>18885</v>
      </c>
      <c r="J1836" s="2" t="s">
        <v>18886</v>
      </c>
      <c r="K1836" s="1" t="s">
        <v>248</v>
      </c>
      <c r="L1836" s="1" t="s">
        <v>45</v>
      </c>
      <c r="M1836" s="1" t="s">
        <v>445</v>
      </c>
      <c r="N1836" s="1" t="s">
        <v>510</v>
      </c>
      <c r="O1836" s="1" t="s">
        <v>511</v>
      </c>
      <c r="P1836" s="1" t="s">
        <v>33</v>
      </c>
      <c r="Q1836" s="1" t="s">
        <v>18887</v>
      </c>
      <c r="S1836" s="1" t="s">
        <v>18888</v>
      </c>
      <c r="T1836" s="1" t="s">
        <v>254</v>
      </c>
      <c r="U1836" s="1" t="str">
        <f t="shared" si="7"/>
        <v>Tây Ninh</v>
      </c>
    </row>
    <row r="1837" spans="1:21" ht="15.75" customHeight="1" x14ac:dyDescent="0.25">
      <c r="A1837" s="1" t="s">
        <v>18889</v>
      </c>
      <c r="B1837" s="1" t="s">
        <v>2541</v>
      </c>
      <c r="C1837" s="1" t="s">
        <v>769</v>
      </c>
      <c r="D1837" s="1" t="s">
        <v>12919</v>
      </c>
      <c r="E1837" s="1" t="s">
        <v>2887</v>
      </c>
      <c r="F1837" s="1" t="s">
        <v>24</v>
      </c>
      <c r="G1837" s="1" t="s">
        <v>2887</v>
      </c>
      <c r="H1837" s="1" t="s">
        <v>18890</v>
      </c>
      <c r="I1837" s="1" t="s">
        <v>18891</v>
      </c>
      <c r="J1837" s="2" t="s">
        <v>18892</v>
      </c>
      <c r="K1837" s="1" t="s">
        <v>248</v>
      </c>
      <c r="L1837" s="1" t="s">
        <v>45</v>
      </c>
      <c r="M1837" s="1" t="s">
        <v>445</v>
      </c>
      <c r="N1837" s="1" t="s">
        <v>1098</v>
      </c>
      <c r="O1837" s="1" t="s">
        <v>1099</v>
      </c>
      <c r="P1837" s="1" t="s">
        <v>33</v>
      </c>
      <c r="Q1837" s="1" t="s">
        <v>18893</v>
      </c>
      <c r="S1837" s="1" t="s">
        <v>18894</v>
      </c>
      <c r="T1837" s="1" t="s">
        <v>254</v>
      </c>
      <c r="U1837" s="1" t="str">
        <f t="shared" si="7"/>
        <v>Tây Ninh</v>
      </c>
    </row>
    <row r="1838" spans="1:21" ht="15.75" customHeight="1" x14ac:dyDescent="0.25">
      <c r="A1838" s="1" t="s">
        <v>18895</v>
      </c>
      <c r="B1838" s="1" t="s">
        <v>18896</v>
      </c>
      <c r="C1838" s="1" t="s">
        <v>3177</v>
      </c>
      <c r="D1838" s="1" t="s">
        <v>7763</v>
      </c>
      <c r="E1838" s="1" t="s">
        <v>2887</v>
      </c>
      <c r="F1838" s="1" t="s">
        <v>24</v>
      </c>
      <c r="G1838" s="1" t="s">
        <v>2887</v>
      </c>
      <c r="H1838" s="1" t="s">
        <v>18897</v>
      </c>
      <c r="I1838" s="1" t="s">
        <v>18898</v>
      </c>
      <c r="J1838" s="2" t="s">
        <v>18899</v>
      </c>
      <c r="K1838" s="1" t="s">
        <v>248</v>
      </c>
      <c r="L1838" s="1" t="s">
        <v>45</v>
      </c>
      <c r="M1838" s="1" t="s">
        <v>445</v>
      </c>
      <c r="N1838" s="1" t="s">
        <v>639</v>
      </c>
      <c r="O1838" s="1" t="s">
        <v>640</v>
      </c>
      <c r="P1838" s="1" t="s">
        <v>33</v>
      </c>
      <c r="Q1838" s="1" t="s">
        <v>18900</v>
      </c>
      <c r="S1838" s="1" t="s">
        <v>18901</v>
      </c>
      <c r="T1838" s="1" t="s">
        <v>254</v>
      </c>
      <c r="U1838" s="1" t="str">
        <f t="shared" si="7"/>
        <v>Tây Ninh</v>
      </c>
    </row>
    <row r="1839" spans="1:21" ht="15.75" customHeight="1" x14ac:dyDescent="0.25">
      <c r="A1839" s="1" t="s">
        <v>18902</v>
      </c>
      <c r="B1839" s="1" t="s">
        <v>9250</v>
      </c>
      <c r="C1839" s="1" t="s">
        <v>306</v>
      </c>
      <c r="D1839" s="1" t="s">
        <v>7114</v>
      </c>
      <c r="E1839" s="1" t="s">
        <v>2887</v>
      </c>
      <c r="F1839" s="1" t="s">
        <v>40</v>
      </c>
      <c r="G1839" s="1" t="s">
        <v>18903</v>
      </c>
      <c r="H1839" s="1" t="s">
        <v>18904</v>
      </c>
      <c r="I1839" s="1" t="s">
        <v>18905</v>
      </c>
      <c r="J1839" s="2" t="s">
        <v>18906</v>
      </c>
      <c r="K1839" s="1" t="s">
        <v>248</v>
      </c>
      <c r="L1839" s="1" t="s">
        <v>45</v>
      </c>
      <c r="M1839" s="1" t="s">
        <v>445</v>
      </c>
      <c r="N1839" s="1" t="s">
        <v>701</v>
      </c>
      <c r="O1839" s="1" t="s">
        <v>702</v>
      </c>
      <c r="P1839" s="1" t="s">
        <v>33</v>
      </c>
      <c r="Q1839" s="1" t="s">
        <v>18907</v>
      </c>
      <c r="S1839" s="1" t="s">
        <v>18908</v>
      </c>
      <c r="T1839" s="1" t="s">
        <v>254</v>
      </c>
      <c r="U1839" s="1" t="str">
        <f t="shared" si="7"/>
        <v>Tỉnh Tây Ninh</v>
      </c>
    </row>
    <row r="1840" spans="1:21" ht="15.75" customHeight="1" x14ac:dyDescent="0.25">
      <c r="A1840" s="1" t="s">
        <v>18909</v>
      </c>
      <c r="B1840" s="1" t="s">
        <v>18910</v>
      </c>
      <c r="C1840" s="1" t="s">
        <v>818</v>
      </c>
      <c r="D1840" s="1" t="s">
        <v>18911</v>
      </c>
      <c r="E1840" s="1" t="s">
        <v>386</v>
      </c>
      <c r="F1840" s="1" t="s">
        <v>40</v>
      </c>
      <c r="G1840" s="1" t="s">
        <v>2887</v>
      </c>
      <c r="H1840" s="1" t="s">
        <v>18912</v>
      </c>
      <c r="I1840" s="1" t="s">
        <v>18913</v>
      </c>
      <c r="J1840" s="2" t="s">
        <v>18914</v>
      </c>
      <c r="K1840" s="1" t="s">
        <v>248</v>
      </c>
      <c r="L1840" s="1" t="s">
        <v>45</v>
      </c>
      <c r="M1840" s="1" t="s">
        <v>445</v>
      </c>
      <c r="N1840" s="1" t="s">
        <v>1098</v>
      </c>
      <c r="O1840" s="1" t="s">
        <v>1099</v>
      </c>
      <c r="P1840" s="1" t="s">
        <v>33</v>
      </c>
      <c r="Q1840" s="1" t="s">
        <v>18915</v>
      </c>
      <c r="S1840" s="1" t="s">
        <v>18916</v>
      </c>
      <c r="T1840" s="1" t="s">
        <v>254</v>
      </c>
      <c r="U1840" s="1" t="str">
        <f t="shared" si="7"/>
        <v>Tây Ninh</v>
      </c>
    </row>
    <row r="1841" spans="1:21" ht="15.75" customHeight="1" x14ac:dyDescent="0.25">
      <c r="A1841" s="1" t="s">
        <v>18917</v>
      </c>
      <c r="B1841" s="1" t="s">
        <v>18918</v>
      </c>
      <c r="C1841" s="1" t="s">
        <v>234</v>
      </c>
      <c r="D1841" s="1" t="s">
        <v>7047</v>
      </c>
      <c r="E1841" s="1" t="s">
        <v>2887</v>
      </c>
      <c r="F1841" s="1" t="s">
        <v>40</v>
      </c>
      <c r="G1841" s="1" t="s">
        <v>18903</v>
      </c>
      <c r="H1841" s="1" t="s">
        <v>18919</v>
      </c>
      <c r="I1841" s="1" t="s">
        <v>18920</v>
      </c>
      <c r="J1841" s="2" t="s">
        <v>18921</v>
      </c>
      <c r="K1841" s="1" t="s">
        <v>248</v>
      </c>
      <c r="L1841" s="1" t="s">
        <v>80</v>
      </c>
      <c r="M1841" s="1" t="s">
        <v>249</v>
      </c>
      <c r="N1841" s="1" t="s">
        <v>538</v>
      </c>
      <c r="O1841" s="1" t="s">
        <v>539</v>
      </c>
      <c r="P1841" s="1" t="s">
        <v>33</v>
      </c>
      <c r="Q1841" s="1" t="s">
        <v>18922</v>
      </c>
      <c r="S1841" s="1" t="s">
        <v>18923</v>
      </c>
      <c r="T1841" s="1" t="s">
        <v>254</v>
      </c>
      <c r="U1841" s="1" t="str">
        <f t="shared" si="7"/>
        <v>Tỉnh Tây Ninh</v>
      </c>
    </row>
    <row r="1842" spans="1:21" ht="15.75" customHeight="1" x14ac:dyDescent="0.25">
      <c r="A1842" s="1" t="s">
        <v>1374</v>
      </c>
      <c r="B1842" s="1" t="s">
        <v>1375</v>
      </c>
      <c r="C1842" s="1" t="s">
        <v>1376</v>
      </c>
      <c r="D1842" s="1" t="s">
        <v>7137</v>
      </c>
      <c r="E1842" s="1" t="s">
        <v>406</v>
      </c>
      <c r="F1842" s="1" t="s">
        <v>24</v>
      </c>
      <c r="G1842" s="1" t="s">
        <v>406</v>
      </c>
      <c r="H1842" s="1" t="s">
        <v>1377</v>
      </c>
      <c r="I1842" s="1" t="s">
        <v>1378</v>
      </c>
      <c r="J1842" s="2" t="s">
        <v>1379</v>
      </c>
      <c r="K1842" s="1" t="s">
        <v>184</v>
      </c>
      <c r="L1842" s="1" t="s">
        <v>29</v>
      </c>
      <c r="M1842" s="1" t="s">
        <v>207</v>
      </c>
      <c r="N1842" s="1" t="s">
        <v>787</v>
      </c>
      <c r="O1842" s="1" t="s">
        <v>788</v>
      </c>
      <c r="P1842" s="1" t="s">
        <v>33</v>
      </c>
      <c r="Q1842" s="1" t="s">
        <v>1380</v>
      </c>
      <c r="S1842" s="1" t="s">
        <v>1381</v>
      </c>
      <c r="T1842" s="1" t="s">
        <v>190</v>
      </c>
      <c r="U1842" s="1" t="str">
        <f t="shared" si="7"/>
        <v>Quảng Trị</v>
      </c>
    </row>
    <row r="1843" spans="1:21" ht="15.75" customHeight="1" x14ac:dyDescent="0.25">
      <c r="A1843" s="1" t="s">
        <v>1382</v>
      </c>
      <c r="B1843" s="1" t="s">
        <v>1383</v>
      </c>
      <c r="C1843" s="1" t="s">
        <v>317</v>
      </c>
      <c r="D1843" s="1" t="s">
        <v>7138</v>
      </c>
      <c r="E1843" s="1" t="s">
        <v>406</v>
      </c>
      <c r="F1843" s="1" t="s">
        <v>24</v>
      </c>
      <c r="G1843" s="1" t="s">
        <v>406</v>
      </c>
      <c r="H1843" s="1" t="s">
        <v>1384</v>
      </c>
      <c r="I1843" s="1" t="s">
        <v>1385</v>
      </c>
      <c r="J1843" s="2" t="s">
        <v>1386</v>
      </c>
      <c r="K1843" s="1" t="s">
        <v>184</v>
      </c>
      <c r="L1843" s="1" t="s">
        <v>80</v>
      </c>
      <c r="M1843" s="1" t="s">
        <v>196</v>
      </c>
      <c r="N1843" s="1" t="s">
        <v>954</v>
      </c>
      <c r="O1843" s="1" t="s">
        <v>955</v>
      </c>
      <c r="P1843" s="1" t="s">
        <v>33</v>
      </c>
      <c r="Q1843" s="1" t="s">
        <v>1387</v>
      </c>
      <c r="S1843" s="1" t="s">
        <v>1388</v>
      </c>
      <c r="T1843" s="1" t="s">
        <v>190</v>
      </c>
      <c r="U1843" s="1" t="str">
        <f t="shared" si="7"/>
        <v>Quảng Trị</v>
      </c>
    </row>
    <row r="1844" spans="1:21" ht="15.75" customHeight="1" x14ac:dyDescent="0.25">
      <c r="A1844" s="1" t="s">
        <v>1389</v>
      </c>
      <c r="B1844" s="1" t="s">
        <v>1390</v>
      </c>
      <c r="C1844" s="1" t="s">
        <v>872</v>
      </c>
      <c r="D1844" s="1" t="s">
        <v>7139</v>
      </c>
      <c r="E1844" s="1" t="s">
        <v>406</v>
      </c>
      <c r="F1844" s="1" t="s">
        <v>40</v>
      </c>
      <c r="G1844" s="1" t="s">
        <v>406</v>
      </c>
      <c r="H1844" s="1" t="s">
        <v>1391</v>
      </c>
      <c r="I1844" s="1" t="s">
        <v>1392</v>
      </c>
      <c r="J1844" s="2" t="s">
        <v>1393</v>
      </c>
      <c r="K1844" s="1" t="s">
        <v>184</v>
      </c>
      <c r="L1844" s="1" t="s">
        <v>45</v>
      </c>
      <c r="M1844" s="1" t="s">
        <v>185</v>
      </c>
      <c r="N1844" s="1" t="s">
        <v>1027</v>
      </c>
      <c r="O1844" s="1" t="s">
        <v>1028</v>
      </c>
      <c r="P1844" s="1" t="s">
        <v>33</v>
      </c>
      <c r="Q1844" s="1" t="s">
        <v>1394</v>
      </c>
      <c r="S1844" s="1" t="s">
        <v>1395</v>
      </c>
      <c r="T1844" s="1" t="s">
        <v>190</v>
      </c>
      <c r="U1844" s="1" t="str">
        <f t="shared" si="7"/>
        <v>Quảng Trị</v>
      </c>
    </row>
    <row r="1845" spans="1:21" ht="15.75" customHeight="1" x14ac:dyDescent="0.25">
      <c r="A1845" s="1" t="s">
        <v>1396</v>
      </c>
      <c r="B1845" s="1" t="s">
        <v>1397</v>
      </c>
      <c r="C1845" s="1" t="s">
        <v>1398</v>
      </c>
      <c r="D1845" s="1" t="s">
        <v>7140</v>
      </c>
      <c r="E1845" s="1" t="s">
        <v>406</v>
      </c>
      <c r="F1845" s="1" t="s">
        <v>24</v>
      </c>
      <c r="G1845" s="1" t="s">
        <v>406</v>
      </c>
      <c r="H1845" s="1" t="s">
        <v>1399</v>
      </c>
      <c r="I1845" s="1" t="s">
        <v>1400</v>
      </c>
      <c r="J1845" s="2" t="s">
        <v>1401</v>
      </c>
      <c r="K1845" s="1" t="s">
        <v>184</v>
      </c>
      <c r="L1845" s="1" t="s">
        <v>45</v>
      </c>
      <c r="M1845" s="1" t="s">
        <v>185</v>
      </c>
      <c r="N1845" s="1" t="s">
        <v>945</v>
      </c>
      <c r="O1845" s="1" t="s">
        <v>946</v>
      </c>
      <c r="P1845" s="1" t="s">
        <v>33</v>
      </c>
      <c r="Q1845" s="1" t="s">
        <v>1402</v>
      </c>
      <c r="S1845" s="1" t="s">
        <v>1403</v>
      </c>
      <c r="T1845" s="1" t="s">
        <v>190</v>
      </c>
      <c r="U1845" s="1" t="str">
        <f t="shared" si="7"/>
        <v>Quảng Trị</v>
      </c>
    </row>
    <row r="1846" spans="1:21" ht="15.75" customHeight="1" x14ac:dyDescent="0.25">
      <c r="A1846" s="1" t="s">
        <v>6890</v>
      </c>
      <c r="B1846" s="1" t="s">
        <v>6891</v>
      </c>
      <c r="C1846" s="1" t="s">
        <v>39</v>
      </c>
      <c r="D1846" s="1" t="s">
        <v>7557</v>
      </c>
      <c r="E1846" s="1" t="s">
        <v>972</v>
      </c>
      <c r="F1846" s="1" t="s">
        <v>40</v>
      </c>
      <c r="G1846" s="1" t="s">
        <v>972</v>
      </c>
      <c r="H1846" s="1" t="s">
        <v>7558</v>
      </c>
      <c r="I1846" s="1" t="s">
        <v>7559</v>
      </c>
      <c r="J1846" s="2" t="s">
        <v>7560</v>
      </c>
      <c r="K1846" s="1" t="s">
        <v>184</v>
      </c>
      <c r="L1846" s="1" t="s">
        <v>80</v>
      </c>
      <c r="M1846" s="1" t="s">
        <v>196</v>
      </c>
      <c r="N1846" s="1" t="s">
        <v>954</v>
      </c>
      <c r="O1846" s="1" t="s">
        <v>955</v>
      </c>
      <c r="P1846" s="1" t="s">
        <v>33</v>
      </c>
      <c r="Q1846" s="1" t="s">
        <v>7561</v>
      </c>
      <c r="S1846" s="1" t="s">
        <v>7562</v>
      </c>
      <c r="T1846" s="1" t="s">
        <v>190</v>
      </c>
      <c r="U1846" s="1" t="str">
        <f t="shared" si="7"/>
        <v>Quảng Bình</v>
      </c>
    </row>
    <row r="1847" spans="1:21" ht="15.75" customHeight="1" x14ac:dyDescent="0.25">
      <c r="A1847" s="1" t="s">
        <v>6893</v>
      </c>
      <c r="B1847" s="1" t="s">
        <v>5220</v>
      </c>
      <c r="C1847" s="1" t="s">
        <v>1103</v>
      </c>
      <c r="D1847" s="1" t="s">
        <v>7563</v>
      </c>
      <c r="E1847" s="1" t="s">
        <v>972</v>
      </c>
      <c r="F1847" s="1" t="s">
        <v>24</v>
      </c>
      <c r="G1847" s="1" t="s">
        <v>972</v>
      </c>
      <c r="H1847" s="1" t="s">
        <v>7564</v>
      </c>
      <c r="I1847" s="1" t="s">
        <v>7565</v>
      </c>
      <c r="J1847" s="2" t="s">
        <v>7566</v>
      </c>
      <c r="K1847" s="1" t="s">
        <v>184</v>
      </c>
      <c r="L1847" s="1" t="s">
        <v>80</v>
      </c>
      <c r="M1847" s="1" t="s">
        <v>196</v>
      </c>
      <c r="N1847" s="1" t="s">
        <v>954</v>
      </c>
      <c r="O1847" s="1" t="s">
        <v>955</v>
      </c>
      <c r="P1847" s="1" t="s">
        <v>33</v>
      </c>
      <c r="Q1847" s="1" t="s">
        <v>7567</v>
      </c>
      <c r="S1847" s="1" t="s">
        <v>7568</v>
      </c>
      <c r="T1847" s="1" t="s">
        <v>190</v>
      </c>
      <c r="U1847" s="1" t="str">
        <f t="shared" si="7"/>
        <v>Quảng Bình</v>
      </c>
    </row>
    <row r="1848" spans="1:21" ht="15.75" customHeight="1" x14ac:dyDescent="0.25">
      <c r="A1848" s="1" t="s">
        <v>6894</v>
      </c>
      <c r="B1848" s="1" t="s">
        <v>1462</v>
      </c>
      <c r="C1848" s="1" t="s">
        <v>1398</v>
      </c>
      <c r="D1848" s="1" t="s">
        <v>7569</v>
      </c>
      <c r="E1848" s="1" t="s">
        <v>972</v>
      </c>
      <c r="F1848" s="1" t="s">
        <v>24</v>
      </c>
      <c r="G1848" s="1" t="s">
        <v>972</v>
      </c>
      <c r="H1848" s="1" t="s">
        <v>7570</v>
      </c>
      <c r="I1848" s="1" t="s">
        <v>7571</v>
      </c>
      <c r="J1848" s="2" t="s">
        <v>7572</v>
      </c>
      <c r="K1848" s="1" t="s">
        <v>184</v>
      </c>
      <c r="L1848" s="1" t="s">
        <v>29</v>
      </c>
      <c r="M1848" s="1" t="s">
        <v>207</v>
      </c>
      <c r="N1848" s="1" t="s">
        <v>822</v>
      </c>
      <c r="O1848" s="1" t="s">
        <v>823</v>
      </c>
      <c r="P1848" s="1" t="s">
        <v>33</v>
      </c>
      <c r="Q1848" s="1" t="s">
        <v>7573</v>
      </c>
      <c r="S1848" s="1" t="s">
        <v>7574</v>
      </c>
      <c r="T1848" s="1" t="s">
        <v>190</v>
      </c>
      <c r="U1848" s="1" t="str">
        <f t="shared" si="7"/>
        <v>Quảng Bình</v>
      </c>
    </row>
    <row r="1849" spans="1:21" ht="15.75" customHeight="1" x14ac:dyDescent="0.25">
      <c r="A1849" s="1" t="s">
        <v>6895</v>
      </c>
      <c r="B1849" s="1" t="s">
        <v>747</v>
      </c>
      <c r="C1849" s="1" t="s">
        <v>360</v>
      </c>
      <c r="D1849" s="1" t="s">
        <v>7575</v>
      </c>
      <c r="E1849" s="1" t="s">
        <v>972</v>
      </c>
      <c r="F1849" s="1" t="s">
        <v>24</v>
      </c>
      <c r="G1849" s="1" t="s">
        <v>972</v>
      </c>
      <c r="H1849" s="1" t="s">
        <v>7576</v>
      </c>
      <c r="I1849" s="1" t="s">
        <v>7577</v>
      </c>
      <c r="J1849" s="2" t="s">
        <v>7578</v>
      </c>
      <c r="K1849" s="1" t="s">
        <v>184</v>
      </c>
      <c r="L1849" s="1" t="s">
        <v>45</v>
      </c>
      <c r="M1849" s="1" t="s">
        <v>185</v>
      </c>
      <c r="N1849" s="1" t="s">
        <v>238</v>
      </c>
      <c r="O1849" s="1" t="s">
        <v>239</v>
      </c>
      <c r="P1849" s="1" t="s">
        <v>33</v>
      </c>
      <c r="Q1849" s="1" t="s">
        <v>7579</v>
      </c>
      <c r="S1849" s="1" t="s">
        <v>7580</v>
      </c>
      <c r="T1849" s="1" t="s">
        <v>190</v>
      </c>
      <c r="U1849" s="1" t="str">
        <f t="shared" si="7"/>
        <v>Quảng Bình</v>
      </c>
    </row>
    <row r="1850" spans="1:21" ht="15.75" customHeight="1" x14ac:dyDescent="0.25">
      <c r="A1850" s="1" t="s">
        <v>6896</v>
      </c>
      <c r="B1850" s="1" t="s">
        <v>6897</v>
      </c>
      <c r="C1850" s="1" t="s">
        <v>244</v>
      </c>
      <c r="D1850" s="1" t="s">
        <v>7581</v>
      </c>
      <c r="E1850" s="1" t="s">
        <v>972</v>
      </c>
      <c r="F1850" s="1" t="s">
        <v>40</v>
      </c>
      <c r="G1850" s="1" t="s">
        <v>972</v>
      </c>
      <c r="H1850" s="1" t="s">
        <v>7582</v>
      </c>
      <c r="I1850" s="1" t="s">
        <v>7583</v>
      </c>
      <c r="J1850" s="2" t="s">
        <v>7584</v>
      </c>
      <c r="K1850" s="1" t="s">
        <v>184</v>
      </c>
      <c r="L1850" s="1" t="s">
        <v>80</v>
      </c>
      <c r="M1850" s="1" t="s">
        <v>196</v>
      </c>
      <c r="N1850" s="1" t="s">
        <v>954</v>
      </c>
      <c r="O1850" s="1" t="s">
        <v>955</v>
      </c>
      <c r="P1850" s="1" t="s">
        <v>33</v>
      </c>
      <c r="Q1850" s="1" t="s">
        <v>7585</v>
      </c>
      <c r="S1850" s="1" t="s">
        <v>7586</v>
      </c>
      <c r="T1850" s="1" t="s">
        <v>190</v>
      </c>
      <c r="U1850" s="1" t="str">
        <f t="shared" si="7"/>
        <v>Quảng Bình</v>
      </c>
    </row>
    <row r="1851" spans="1:21" ht="15.75" customHeight="1" x14ac:dyDescent="0.25">
      <c r="A1851" s="1" t="s">
        <v>6898</v>
      </c>
      <c r="B1851" s="1" t="s">
        <v>6899</v>
      </c>
      <c r="C1851" s="1" t="s">
        <v>244</v>
      </c>
      <c r="D1851" s="1" t="s">
        <v>7587</v>
      </c>
      <c r="E1851" s="1" t="s">
        <v>972</v>
      </c>
      <c r="F1851" s="1" t="s">
        <v>40</v>
      </c>
      <c r="G1851" s="1" t="s">
        <v>972</v>
      </c>
      <c r="H1851" s="1" t="s">
        <v>7588</v>
      </c>
      <c r="I1851" s="1" t="s">
        <v>7589</v>
      </c>
      <c r="J1851" s="2" t="s">
        <v>7590</v>
      </c>
      <c r="K1851" s="1" t="s">
        <v>184</v>
      </c>
      <c r="L1851" s="1" t="s">
        <v>29</v>
      </c>
      <c r="M1851" s="1" t="s">
        <v>207</v>
      </c>
      <c r="N1851" s="1" t="s">
        <v>787</v>
      </c>
      <c r="O1851" s="1" t="s">
        <v>788</v>
      </c>
      <c r="P1851" s="1" t="s">
        <v>33</v>
      </c>
      <c r="Q1851" s="1" t="s">
        <v>7591</v>
      </c>
      <c r="S1851" s="1" t="s">
        <v>7592</v>
      </c>
      <c r="T1851" s="1" t="s">
        <v>190</v>
      </c>
      <c r="U1851" s="1" t="str">
        <f t="shared" si="7"/>
        <v>Quảng Bình</v>
      </c>
    </row>
    <row r="1852" spans="1:21" ht="15.75" customHeight="1" x14ac:dyDescent="0.25">
      <c r="A1852" s="1" t="s">
        <v>18924</v>
      </c>
      <c r="B1852" s="1" t="s">
        <v>18925</v>
      </c>
      <c r="C1852" s="1" t="s">
        <v>1945</v>
      </c>
      <c r="D1852" s="1" t="s">
        <v>18926</v>
      </c>
      <c r="E1852" s="1" t="s">
        <v>386</v>
      </c>
      <c r="F1852" s="1" t="s">
        <v>24</v>
      </c>
      <c r="G1852" s="1" t="s">
        <v>386</v>
      </c>
      <c r="H1852" s="1" t="s">
        <v>18927</v>
      </c>
      <c r="I1852" s="1" t="s">
        <v>18928</v>
      </c>
      <c r="J1852" s="2" t="s">
        <v>18929</v>
      </c>
      <c r="K1852" s="1" t="s">
        <v>28</v>
      </c>
      <c r="L1852" s="1" t="s">
        <v>80</v>
      </c>
      <c r="M1852" s="1" t="s">
        <v>310</v>
      </c>
      <c r="N1852" s="1" t="s">
        <v>410</v>
      </c>
      <c r="O1852" s="1" t="s">
        <v>411</v>
      </c>
      <c r="P1852" s="1" t="s">
        <v>33</v>
      </c>
      <c r="Q1852" s="1" t="s">
        <v>18930</v>
      </c>
      <c r="S1852" s="1" t="s">
        <v>18931</v>
      </c>
      <c r="T1852" s="1" t="s">
        <v>36</v>
      </c>
      <c r="U1852" s="1" t="str">
        <f t="shared" si="7"/>
        <v>TP. Hồ Chí Minh</v>
      </c>
    </row>
    <row r="1853" spans="1:21" ht="15.75" customHeight="1" x14ac:dyDescent="0.25">
      <c r="A1853" s="1" t="s">
        <v>18932</v>
      </c>
      <c r="B1853" s="1" t="s">
        <v>3143</v>
      </c>
      <c r="C1853" s="1" t="s">
        <v>635</v>
      </c>
      <c r="D1853" s="1" t="s">
        <v>7403</v>
      </c>
      <c r="E1853" s="1" t="s">
        <v>386</v>
      </c>
      <c r="F1853" s="1" t="s">
        <v>40</v>
      </c>
      <c r="G1853" s="1" t="s">
        <v>386</v>
      </c>
      <c r="H1853" s="1" t="s">
        <v>18933</v>
      </c>
      <c r="I1853" s="1" t="s">
        <v>18934</v>
      </c>
      <c r="J1853" s="2" t="s">
        <v>18935</v>
      </c>
      <c r="K1853" s="1" t="s">
        <v>28</v>
      </c>
      <c r="L1853" s="1" t="s">
        <v>29</v>
      </c>
      <c r="M1853" s="1" t="s">
        <v>30</v>
      </c>
      <c r="N1853" s="1" t="s">
        <v>855</v>
      </c>
      <c r="O1853" s="1" t="s">
        <v>856</v>
      </c>
      <c r="P1853" s="1" t="s">
        <v>33</v>
      </c>
      <c r="Q1853" s="1" t="s">
        <v>18936</v>
      </c>
      <c r="S1853" s="1" t="s">
        <v>18937</v>
      </c>
      <c r="T1853" s="1" t="s">
        <v>36</v>
      </c>
      <c r="U1853" s="1" t="str">
        <f t="shared" si="7"/>
        <v>TP. Hồ Chí Minh</v>
      </c>
    </row>
    <row r="1854" spans="1:21" ht="15.75" customHeight="1" x14ac:dyDescent="0.25">
      <c r="A1854" s="1" t="s">
        <v>18938</v>
      </c>
      <c r="B1854" s="1" t="s">
        <v>18939</v>
      </c>
      <c r="C1854" s="1" t="s">
        <v>2635</v>
      </c>
      <c r="D1854" s="1" t="s">
        <v>18940</v>
      </c>
      <c r="E1854" s="1" t="s">
        <v>386</v>
      </c>
      <c r="F1854" s="1" t="s">
        <v>40</v>
      </c>
      <c r="G1854" s="1" t="s">
        <v>386</v>
      </c>
      <c r="H1854" s="1" t="s">
        <v>18941</v>
      </c>
      <c r="I1854" s="1" t="s">
        <v>18942</v>
      </c>
      <c r="J1854" s="2" t="s">
        <v>18943</v>
      </c>
      <c r="K1854" s="1" t="s">
        <v>28</v>
      </c>
      <c r="L1854" s="1" t="s">
        <v>80</v>
      </c>
      <c r="M1854" s="1" t="s">
        <v>310</v>
      </c>
      <c r="N1854" s="1" t="s">
        <v>390</v>
      </c>
      <c r="O1854" s="1" t="s">
        <v>391</v>
      </c>
      <c r="P1854" s="1" t="s">
        <v>33</v>
      </c>
      <c r="Q1854" s="1" t="s">
        <v>18944</v>
      </c>
      <c r="S1854" s="1" t="s">
        <v>18945</v>
      </c>
      <c r="T1854" s="1" t="s">
        <v>36</v>
      </c>
      <c r="U1854" s="1" t="str">
        <f t="shared" si="7"/>
        <v>TP. Hồ Chí Minh</v>
      </c>
    </row>
    <row r="1855" spans="1:21" ht="15.75" customHeight="1" x14ac:dyDescent="0.25">
      <c r="A1855" s="1" t="s">
        <v>18946</v>
      </c>
      <c r="B1855" s="1" t="s">
        <v>18947</v>
      </c>
      <c r="C1855" s="1" t="s">
        <v>306</v>
      </c>
      <c r="D1855" s="1" t="s">
        <v>13713</v>
      </c>
      <c r="E1855" s="1" t="s">
        <v>386</v>
      </c>
      <c r="F1855" s="1" t="s">
        <v>40</v>
      </c>
      <c r="G1855" s="1" t="s">
        <v>386</v>
      </c>
      <c r="H1855" s="1" t="s">
        <v>18948</v>
      </c>
      <c r="I1855" s="1" t="s">
        <v>18949</v>
      </c>
      <c r="J1855" s="2" t="s">
        <v>18950</v>
      </c>
      <c r="K1855" s="1" t="s">
        <v>28</v>
      </c>
      <c r="L1855" s="1" t="s">
        <v>45</v>
      </c>
      <c r="M1855" s="1" t="s">
        <v>259</v>
      </c>
      <c r="N1855" s="1" t="s">
        <v>7431</v>
      </c>
      <c r="O1855" s="1" t="s">
        <v>7432</v>
      </c>
      <c r="P1855" s="1" t="s">
        <v>33</v>
      </c>
      <c r="Q1855" s="1" t="s">
        <v>18951</v>
      </c>
      <c r="S1855" s="1" t="s">
        <v>18952</v>
      </c>
      <c r="T1855" s="1" t="s">
        <v>36</v>
      </c>
      <c r="U1855" s="1" t="str">
        <f t="shared" si="7"/>
        <v>TP. Hồ Chí Minh</v>
      </c>
    </row>
    <row r="1856" spans="1:21" ht="15.75" customHeight="1" x14ac:dyDescent="0.25">
      <c r="A1856" s="1" t="s">
        <v>18953</v>
      </c>
      <c r="B1856" s="1" t="s">
        <v>18954</v>
      </c>
      <c r="C1856" s="1" t="s">
        <v>2181</v>
      </c>
      <c r="D1856" s="1" t="s">
        <v>16224</v>
      </c>
      <c r="E1856" s="1" t="s">
        <v>386</v>
      </c>
      <c r="F1856" s="1" t="s">
        <v>24</v>
      </c>
      <c r="G1856" s="1" t="s">
        <v>386</v>
      </c>
      <c r="H1856" s="1" t="s">
        <v>18955</v>
      </c>
      <c r="I1856" s="1" t="s">
        <v>18956</v>
      </c>
      <c r="J1856" s="2" t="s">
        <v>18957</v>
      </c>
      <c r="K1856" s="1" t="s">
        <v>28</v>
      </c>
      <c r="L1856" s="1" t="s">
        <v>80</v>
      </c>
      <c r="M1856" s="1" t="s">
        <v>310</v>
      </c>
      <c r="N1856" s="1" t="s">
        <v>390</v>
      </c>
      <c r="O1856" s="1" t="s">
        <v>391</v>
      </c>
      <c r="P1856" s="1" t="s">
        <v>33</v>
      </c>
      <c r="Q1856" s="1" t="s">
        <v>18958</v>
      </c>
      <c r="S1856" s="1" t="s">
        <v>18959</v>
      </c>
      <c r="T1856" s="1" t="s">
        <v>36</v>
      </c>
      <c r="U1856" s="1" t="str">
        <f t="shared" si="7"/>
        <v>TP. Hồ Chí Minh</v>
      </c>
    </row>
    <row r="1857" spans="1:21" ht="15.75" customHeight="1" x14ac:dyDescent="0.25">
      <c r="A1857" s="1" t="s">
        <v>18960</v>
      </c>
      <c r="B1857" s="1" t="s">
        <v>18961</v>
      </c>
      <c r="C1857" s="1" t="s">
        <v>1802</v>
      </c>
      <c r="D1857" s="1" t="s">
        <v>18962</v>
      </c>
      <c r="E1857" s="1" t="s">
        <v>386</v>
      </c>
      <c r="F1857" s="1" t="s">
        <v>40</v>
      </c>
      <c r="G1857" s="1" t="s">
        <v>386</v>
      </c>
      <c r="H1857" s="1" t="s">
        <v>18963</v>
      </c>
      <c r="I1857" s="1" t="s">
        <v>18964</v>
      </c>
      <c r="J1857" s="2" t="s">
        <v>18965</v>
      </c>
      <c r="K1857" s="1" t="s">
        <v>28</v>
      </c>
      <c r="L1857" s="1" t="s">
        <v>45</v>
      </c>
      <c r="M1857" s="1" t="s">
        <v>259</v>
      </c>
      <c r="N1857" s="1" t="s">
        <v>281</v>
      </c>
      <c r="O1857" s="1" t="s">
        <v>282</v>
      </c>
      <c r="P1857" s="1" t="s">
        <v>33</v>
      </c>
      <c r="Q1857" s="1" t="s">
        <v>18966</v>
      </c>
      <c r="S1857" s="1" t="s">
        <v>18967</v>
      </c>
      <c r="T1857" s="1" t="s">
        <v>36</v>
      </c>
      <c r="U1857" s="1" t="str">
        <f t="shared" si="7"/>
        <v>TP. Hồ Chí Minh</v>
      </c>
    </row>
    <row r="1858" spans="1:21" ht="15.75" customHeight="1" x14ac:dyDescent="0.25">
      <c r="A1858" s="1" t="s">
        <v>18968</v>
      </c>
      <c r="B1858" s="1" t="s">
        <v>18969</v>
      </c>
      <c r="C1858" s="1" t="s">
        <v>170</v>
      </c>
      <c r="D1858" s="1" t="s">
        <v>9919</v>
      </c>
      <c r="E1858" s="1" t="s">
        <v>386</v>
      </c>
      <c r="F1858" s="1" t="s">
        <v>40</v>
      </c>
      <c r="G1858" s="1" t="s">
        <v>386</v>
      </c>
      <c r="H1858" s="1" t="s">
        <v>18970</v>
      </c>
      <c r="I1858" s="1" t="s">
        <v>18971</v>
      </c>
      <c r="J1858" s="2" t="s">
        <v>18972</v>
      </c>
      <c r="K1858" s="1" t="s">
        <v>28</v>
      </c>
      <c r="L1858" s="1" t="s">
        <v>45</v>
      </c>
      <c r="M1858" s="1" t="s">
        <v>259</v>
      </c>
      <c r="N1858" s="1" t="s">
        <v>581</v>
      </c>
      <c r="O1858" s="1" t="s">
        <v>582</v>
      </c>
      <c r="P1858" s="1" t="s">
        <v>33</v>
      </c>
      <c r="Q1858" s="1" t="s">
        <v>18973</v>
      </c>
      <c r="S1858" s="1" t="s">
        <v>18974</v>
      </c>
      <c r="T1858" s="1" t="s">
        <v>36</v>
      </c>
      <c r="U1858" s="1" t="str">
        <f t="shared" si="7"/>
        <v>TP. Hồ Chí Minh</v>
      </c>
    </row>
    <row r="1859" spans="1:21" ht="15.75" customHeight="1" x14ac:dyDescent="0.25">
      <c r="A1859" s="1" t="s">
        <v>18975</v>
      </c>
      <c r="B1859" s="1" t="s">
        <v>18976</v>
      </c>
      <c r="C1859" s="1" t="s">
        <v>234</v>
      </c>
      <c r="D1859" s="1" t="s">
        <v>7503</v>
      </c>
      <c r="E1859" s="1" t="s">
        <v>386</v>
      </c>
      <c r="F1859" s="1" t="s">
        <v>40</v>
      </c>
      <c r="G1859" s="1" t="s">
        <v>386</v>
      </c>
      <c r="H1859" s="1" t="s">
        <v>18977</v>
      </c>
      <c r="I1859" s="1" t="s">
        <v>18978</v>
      </c>
      <c r="J1859" s="2" t="s">
        <v>18979</v>
      </c>
      <c r="K1859" s="1" t="s">
        <v>28</v>
      </c>
      <c r="L1859" s="1" t="s">
        <v>29</v>
      </c>
      <c r="M1859" s="1" t="s">
        <v>399</v>
      </c>
      <c r="N1859" s="1" t="s">
        <v>400</v>
      </c>
      <c r="O1859" s="1" t="s">
        <v>401</v>
      </c>
      <c r="P1859" s="1" t="s">
        <v>33</v>
      </c>
      <c r="Q1859" s="1" t="s">
        <v>18980</v>
      </c>
      <c r="S1859" s="1" t="s">
        <v>18981</v>
      </c>
      <c r="T1859" s="1" t="s">
        <v>36</v>
      </c>
      <c r="U1859" s="1" t="str">
        <f t="shared" si="7"/>
        <v>TP. Hồ Chí Minh</v>
      </c>
    </row>
    <row r="1860" spans="1:21" ht="15.75" customHeight="1" x14ac:dyDescent="0.25">
      <c r="A1860" s="1" t="s">
        <v>18982</v>
      </c>
      <c r="B1860" s="1" t="s">
        <v>18983</v>
      </c>
      <c r="C1860" s="1" t="s">
        <v>234</v>
      </c>
      <c r="D1860" s="1" t="s">
        <v>16189</v>
      </c>
      <c r="E1860" s="1" t="s">
        <v>386</v>
      </c>
      <c r="F1860" s="1" t="s">
        <v>40</v>
      </c>
      <c r="G1860" s="1" t="s">
        <v>386</v>
      </c>
      <c r="H1860" s="1" t="s">
        <v>18984</v>
      </c>
      <c r="I1860" s="1" t="s">
        <v>18985</v>
      </c>
      <c r="J1860" s="2" t="s">
        <v>18986</v>
      </c>
      <c r="K1860" s="1" t="s">
        <v>28</v>
      </c>
      <c r="L1860" s="1" t="s">
        <v>29</v>
      </c>
      <c r="M1860" s="1" t="s">
        <v>30</v>
      </c>
      <c r="N1860" s="1" t="s">
        <v>855</v>
      </c>
      <c r="O1860" s="1" t="s">
        <v>856</v>
      </c>
      <c r="P1860" s="1" t="s">
        <v>33</v>
      </c>
      <c r="Q1860" s="1" t="s">
        <v>18987</v>
      </c>
      <c r="S1860" s="1" t="s">
        <v>18988</v>
      </c>
      <c r="T1860" s="1" t="s">
        <v>36</v>
      </c>
      <c r="U1860" s="1" t="str">
        <f t="shared" si="7"/>
        <v>TP. Hồ Chí Minh</v>
      </c>
    </row>
    <row r="1861" spans="1:21" ht="15.75" customHeight="1" x14ac:dyDescent="0.25">
      <c r="A1861" s="1" t="s">
        <v>18989</v>
      </c>
      <c r="B1861" s="1" t="s">
        <v>5160</v>
      </c>
      <c r="C1861" s="1" t="s">
        <v>911</v>
      </c>
      <c r="D1861" s="1" t="s">
        <v>18990</v>
      </c>
      <c r="E1861" s="1" t="s">
        <v>386</v>
      </c>
      <c r="F1861" s="1" t="s">
        <v>40</v>
      </c>
      <c r="G1861" s="1" t="s">
        <v>386</v>
      </c>
      <c r="H1861" s="1" t="s">
        <v>18991</v>
      </c>
      <c r="I1861" s="1" t="s">
        <v>18992</v>
      </c>
      <c r="J1861" s="2" t="s">
        <v>18993</v>
      </c>
      <c r="K1861" s="1" t="s">
        <v>28</v>
      </c>
      <c r="L1861" s="1" t="s">
        <v>80</v>
      </c>
      <c r="M1861" s="1" t="s">
        <v>8040</v>
      </c>
      <c r="N1861" s="1" t="s">
        <v>8041</v>
      </c>
      <c r="O1861" s="1" t="s">
        <v>8042</v>
      </c>
      <c r="P1861" s="1" t="s">
        <v>33</v>
      </c>
      <c r="Q1861" s="1" t="s">
        <v>18994</v>
      </c>
      <c r="S1861" s="1" t="s">
        <v>18995</v>
      </c>
      <c r="T1861" s="1" t="s">
        <v>36</v>
      </c>
      <c r="U1861" s="1" t="str">
        <f t="shared" si="7"/>
        <v>TP. Hồ Chí Minh</v>
      </c>
    </row>
    <row r="1862" spans="1:21" ht="15.75" customHeight="1" x14ac:dyDescent="0.25">
      <c r="A1862" s="1" t="s">
        <v>18996</v>
      </c>
      <c r="B1862" s="1" t="s">
        <v>18997</v>
      </c>
      <c r="C1862" s="1" t="s">
        <v>5575</v>
      </c>
      <c r="D1862" s="1" t="s">
        <v>9400</v>
      </c>
      <c r="E1862" s="1" t="s">
        <v>386</v>
      </c>
      <c r="F1862" s="1" t="s">
        <v>24</v>
      </c>
      <c r="G1862" s="1" t="s">
        <v>386</v>
      </c>
      <c r="H1862" s="1" t="s">
        <v>18998</v>
      </c>
      <c r="I1862" s="1" t="s">
        <v>18999</v>
      </c>
      <c r="J1862" s="2" t="s">
        <v>19000</v>
      </c>
      <c r="K1862" s="1" t="s">
        <v>28</v>
      </c>
      <c r="L1862" s="1" t="s">
        <v>29</v>
      </c>
      <c r="M1862" s="1" t="s">
        <v>30</v>
      </c>
      <c r="N1862" s="1" t="s">
        <v>332</v>
      </c>
      <c r="O1862" s="1" t="s">
        <v>333</v>
      </c>
      <c r="P1862" s="1" t="s">
        <v>33</v>
      </c>
      <c r="Q1862" s="1" t="s">
        <v>19001</v>
      </c>
      <c r="S1862" s="1" t="s">
        <v>19002</v>
      </c>
      <c r="T1862" s="1" t="s">
        <v>36</v>
      </c>
      <c r="U1862" s="1" t="str">
        <f t="shared" si="7"/>
        <v>TP. Hồ Chí Minh</v>
      </c>
    </row>
    <row r="1863" spans="1:21" ht="15.75" customHeight="1" x14ac:dyDescent="0.25">
      <c r="A1863" s="1" t="s">
        <v>19003</v>
      </c>
      <c r="B1863" s="1" t="s">
        <v>8630</v>
      </c>
      <c r="C1863" s="1" t="s">
        <v>234</v>
      </c>
      <c r="D1863" s="1" t="s">
        <v>12544</v>
      </c>
      <c r="E1863" s="1" t="s">
        <v>386</v>
      </c>
      <c r="F1863" s="1" t="s">
        <v>40</v>
      </c>
      <c r="G1863" s="1" t="s">
        <v>386</v>
      </c>
      <c r="H1863" s="1" t="s">
        <v>19004</v>
      </c>
      <c r="I1863" s="1" t="s">
        <v>19005</v>
      </c>
      <c r="J1863" s="2" t="s">
        <v>19006</v>
      </c>
      <c r="K1863" s="1" t="s">
        <v>28</v>
      </c>
      <c r="L1863" s="1" t="s">
        <v>29</v>
      </c>
      <c r="M1863" s="1" t="s">
        <v>30</v>
      </c>
      <c r="N1863" s="1" t="s">
        <v>332</v>
      </c>
      <c r="O1863" s="1" t="s">
        <v>333</v>
      </c>
      <c r="P1863" s="1" t="s">
        <v>33</v>
      </c>
      <c r="Q1863" s="1" t="s">
        <v>19007</v>
      </c>
      <c r="S1863" s="1" t="s">
        <v>19008</v>
      </c>
      <c r="T1863" s="1" t="s">
        <v>36</v>
      </c>
      <c r="U1863" s="1" t="str">
        <f t="shared" si="7"/>
        <v>TP. Hồ Chí Minh</v>
      </c>
    </row>
    <row r="1864" spans="1:21" ht="15.75" customHeight="1" x14ac:dyDescent="0.25">
      <c r="A1864" s="1" t="s">
        <v>19009</v>
      </c>
      <c r="B1864" s="1" t="s">
        <v>2657</v>
      </c>
      <c r="C1864" s="1" t="s">
        <v>3177</v>
      </c>
      <c r="D1864" s="1" t="s">
        <v>8910</v>
      </c>
      <c r="E1864" s="1" t="s">
        <v>2197</v>
      </c>
      <c r="F1864" s="1" t="s">
        <v>24</v>
      </c>
      <c r="G1864" s="1" t="s">
        <v>386</v>
      </c>
      <c r="H1864" s="1" t="s">
        <v>19010</v>
      </c>
      <c r="I1864" s="1" t="s">
        <v>19011</v>
      </c>
      <c r="J1864" s="2" t="s">
        <v>19012</v>
      </c>
      <c r="K1864" s="1" t="s">
        <v>28</v>
      </c>
      <c r="L1864" s="1" t="s">
        <v>29</v>
      </c>
      <c r="M1864" s="1" t="s">
        <v>30</v>
      </c>
      <c r="N1864" s="1" t="s">
        <v>332</v>
      </c>
      <c r="O1864" s="1" t="s">
        <v>333</v>
      </c>
      <c r="P1864" s="1" t="s">
        <v>33</v>
      </c>
      <c r="Q1864" s="1" t="s">
        <v>19013</v>
      </c>
      <c r="S1864" s="1" t="s">
        <v>19014</v>
      </c>
      <c r="T1864" s="1" t="s">
        <v>36</v>
      </c>
      <c r="U1864" s="1" t="str">
        <f t="shared" si="7"/>
        <v>TP. Hồ Chí Minh</v>
      </c>
    </row>
    <row r="1865" spans="1:21" ht="15.75" customHeight="1" x14ac:dyDescent="0.25">
      <c r="A1865" s="1" t="s">
        <v>19015</v>
      </c>
      <c r="B1865" s="1" t="s">
        <v>19016</v>
      </c>
      <c r="C1865" s="1" t="s">
        <v>1774</v>
      </c>
      <c r="D1865" s="1" t="s">
        <v>9829</v>
      </c>
      <c r="E1865" s="1" t="s">
        <v>1999</v>
      </c>
      <c r="F1865" s="1" t="s">
        <v>40</v>
      </c>
      <c r="G1865" s="1" t="s">
        <v>1999</v>
      </c>
      <c r="H1865" s="1" t="s">
        <v>19017</v>
      </c>
      <c r="I1865" s="1" t="s">
        <v>19018</v>
      </c>
      <c r="J1865" s="2" t="s">
        <v>19019</v>
      </c>
      <c r="K1865" s="1" t="s">
        <v>44</v>
      </c>
      <c r="L1865" s="1" t="s">
        <v>45</v>
      </c>
      <c r="M1865" s="1" t="s">
        <v>46</v>
      </c>
      <c r="N1865" s="1" t="s">
        <v>101</v>
      </c>
      <c r="O1865" s="1" t="s">
        <v>102</v>
      </c>
      <c r="P1865" s="1" t="s">
        <v>33</v>
      </c>
      <c r="Q1865" s="1" t="s">
        <v>19020</v>
      </c>
      <c r="S1865" s="1" t="s">
        <v>19021</v>
      </c>
      <c r="T1865" s="1" t="s">
        <v>51</v>
      </c>
      <c r="U1865" s="1" t="str">
        <f t="shared" si="7"/>
        <v>Bà Rịa - Vũng Tàu</v>
      </c>
    </row>
    <row r="1866" spans="1:21" ht="15.75" customHeight="1" x14ac:dyDescent="0.25">
      <c r="A1866" s="1" t="s">
        <v>19022</v>
      </c>
      <c r="B1866" s="1" t="s">
        <v>19023</v>
      </c>
      <c r="C1866" s="1" t="s">
        <v>911</v>
      </c>
      <c r="D1866" s="1" t="s">
        <v>17151</v>
      </c>
      <c r="E1866" s="1" t="s">
        <v>1999</v>
      </c>
      <c r="F1866" s="1" t="s">
        <v>40</v>
      </c>
      <c r="G1866" s="1" t="s">
        <v>1999</v>
      </c>
      <c r="H1866" s="1" t="s">
        <v>19024</v>
      </c>
      <c r="I1866" s="1" t="s">
        <v>19025</v>
      </c>
      <c r="J1866" s="2" t="s">
        <v>19026</v>
      </c>
      <c r="K1866" s="1" t="s">
        <v>44</v>
      </c>
      <c r="L1866" s="1" t="s">
        <v>45</v>
      </c>
      <c r="M1866" s="1" t="s">
        <v>46</v>
      </c>
      <c r="N1866" s="1" t="s">
        <v>1527</v>
      </c>
      <c r="O1866" s="1" t="s">
        <v>1528</v>
      </c>
      <c r="P1866" s="1" t="s">
        <v>33</v>
      </c>
      <c r="Q1866" s="1" t="s">
        <v>19027</v>
      </c>
      <c r="S1866" s="1" t="s">
        <v>19028</v>
      </c>
      <c r="T1866" s="1" t="s">
        <v>51</v>
      </c>
      <c r="U1866" s="1" t="str">
        <f t="shared" si="7"/>
        <v>Bà Rịa - Vũng Tàu</v>
      </c>
    </row>
    <row r="1867" spans="1:21" ht="15.75" customHeight="1" x14ac:dyDescent="0.25">
      <c r="A1867" s="1" t="s">
        <v>19029</v>
      </c>
      <c r="B1867" s="1" t="s">
        <v>19030</v>
      </c>
      <c r="C1867" s="1" t="s">
        <v>327</v>
      </c>
      <c r="D1867" s="1" t="s">
        <v>9531</v>
      </c>
      <c r="E1867" s="1" t="s">
        <v>1999</v>
      </c>
      <c r="F1867" s="1" t="s">
        <v>40</v>
      </c>
      <c r="G1867" s="1" t="s">
        <v>1999</v>
      </c>
      <c r="H1867" s="1" t="s">
        <v>19031</v>
      </c>
      <c r="I1867" s="1" t="s">
        <v>19032</v>
      </c>
      <c r="J1867" s="2" t="s">
        <v>19033</v>
      </c>
      <c r="K1867" s="1" t="s">
        <v>44</v>
      </c>
      <c r="L1867" s="1" t="s">
        <v>45</v>
      </c>
      <c r="M1867" s="1" t="s">
        <v>46</v>
      </c>
      <c r="N1867" s="1" t="s">
        <v>101</v>
      </c>
      <c r="O1867" s="1" t="s">
        <v>102</v>
      </c>
      <c r="P1867" s="1" t="s">
        <v>33</v>
      </c>
      <c r="Q1867" s="1" t="s">
        <v>19034</v>
      </c>
      <c r="S1867" s="1" t="s">
        <v>19035</v>
      </c>
      <c r="T1867" s="1" t="s">
        <v>51</v>
      </c>
      <c r="U1867" s="1" t="str">
        <f t="shared" si="7"/>
        <v>Bà Rịa - Vũng Tàu</v>
      </c>
    </row>
    <row r="1868" spans="1:21" ht="15.75" customHeight="1" x14ac:dyDescent="0.25">
      <c r="A1868" s="1" t="s">
        <v>19036</v>
      </c>
      <c r="B1868" s="1" t="s">
        <v>8670</v>
      </c>
      <c r="C1868" s="1" t="s">
        <v>54</v>
      </c>
      <c r="D1868" s="1" t="s">
        <v>11690</v>
      </c>
      <c r="E1868" s="1" t="s">
        <v>1999</v>
      </c>
      <c r="F1868" s="1" t="s">
        <v>40</v>
      </c>
      <c r="G1868" s="1" t="s">
        <v>1999</v>
      </c>
      <c r="H1868" s="1" t="s">
        <v>19037</v>
      </c>
      <c r="I1868" s="1" t="s">
        <v>19038</v>
      </c>
      <c r="J1868" s="2" t="s">
        <v>19039</v>
      </c>
      <c r="K1868" s="1" t="s">
        <v>44</v>
      </c>
      <c r="L1868" s="1" t="s">
        <v>45</v>
      </c>
      <c r="M1868" s="1" t="s">
        <v>46</v>
      </c>
      <c r="N1868" s="1" t="s">
        <v>174</v>
      </c>
      <c r="O1868" s="1" t="s">
        <v>175</v>
      </c>
      <c r="P1868" s="1" t="s">
        <v>33</v>
      </c>
      <c r="Q1868" s="1" t="s">
        <v>19040</v>
      </c>
      <c r="S1868" s="1" t="s">
        <v>19041</v>
      </c>
      <c r="T1868" s="1" t="s">
        <v>51</v>
      </c>
      <c r="U1868" s="1" t="str">
        <f t="shared" si="7"/>
        <v>Bà Rịa - Vũng Tàu</v>
      </c>
    </row>
    <row r="1869" spans="1:21" ht="15.75" customHeight="1" x14ac:dyDescent="0.25">
      <c r="A1869" s="1" t="s">
        <v>19042</v>
      </c>
      <c r="B1869" s="1" t="s">
        <v>2170</v>
      </c>
      <c r="C1869" s="1" t="s">
        <v>244</v>
      </c>
      <c r="D1869" s="1" t="s">
        <v>8063</v>
      </c>
      <c r="E1869" s="1" t="s">
        <v>2015</v>
      </c>
      <c r="F1869" s="1" t="s">
        <v>40</v>
      </c>
      <c r="G1869" s="1" t="s">
        <v>2015</v>
      </c>
      <c r="H1869" s="1" t="s">
        <v>19043</v>
      </c>
      <c r="I1869" s="1" t="s">
        <v>19044</v>
      </c>
      <c r="J1869" s="2" t="s">
        <v>19045</v>
      </c>
      <c r="K1869" s="1" t="s">
        <v>44</v>
      </c>
      <c r="L1869" s="1" t="s">
        <v>29</v>
      </c>
      <c r="M1869" s="1" t="s">
        <v>59</v>
      </c>
      <c r="N1869" s="1" t="s">
        <v>60</v>
      </c>
      <c r="O1869" s="1" t="s">
        <v>61</v>
      </c>
      <c r="P1869" s="1" t="s">
        <v>33</v>
      </c>
      <c r="Q1869" s="1" t="s">
        <v>19046</v>
      </c>
      <c r="S1869" s="1" t="s">
        <v>19047</v>
      </c>
      <c r="T1869" s="1" t="s">
        <v>51</v>
      </c>
      <c r="U1869" s="1" t="str">
        <f t="shared" si="7"/>
        <v>An Giang</v>
      </c>
    </row>
    <row r="1870" spans="1:21" ht="15.75" customHeight="1" x14ac:dyDescent="0.25">
      <c r="A1870" s="1" t="s">
        <v>19048</v>
      </c>
      <c r="B1870" s="1" t="s">
        <v>19049</v>
      </c>
      <c r="C1870" s="1" t="s">
        <v>2222</v>
      </c>
      <c r="D1870" s="1" t="s">
        <v>7134</v>
      </c>
      <c r="E1870" s="1" t="s">
        <v>2015</v>
      </c>
      <c r="F1870" s="1" t="s">
        <v>24</v>
      </c>
      <c r="G1870" s="1" t="s">
        <v>2015</v>
      </c>
      <c r="H1870" s="1" t="s">
        <v>19050</v>
      </c>
      <c r="I1870" s="1" t="s">
        <v>19051</v>
      </c>
      <c r="J1870" s="2" t="s">
        <v>19052</v>
      </c>
      <c r="K1870" s="1" t="s">
        <v>44</v>
      </c>
      <c r="L1870" s="1" t="s">
        <v>29</v>
      </c>
      <c r="M1870" s="1" t="s">
        <v>59</v>
      </c>
      <c r="N1870" s="1" t="s">
        <v>1274</v>
      </c>
      <c r="O1870" s="1" t="s">
        <v>1275</v>
      </c>
      <c r="P1870" s="1" t="s">
        <v>33</v>
      </c>
      <c r="Q1870" s="1" t="s">
        <v>19053</v>
      </c>
      <c r="S1870" s="1" t="s">
        <v>19054</v>
      </c>
      <c r="T1870" s="1" t="s">
        <v>51</v>
      </c>
      <c r="U1870" s="1" t="str">
        <f t="shared" si="7"/>
        <v>An Giang</v>
      </c>
    </row>
    <row r="1871" spans="1:21" ht="15.75" customHeight="1" x14ac:dyDescent="0.25">
      <c r="A1871" s="1" t="s">
        <v>19055</v>
      </c>
      <c r="B1871" s="1" t="s">
        <v>4372</v>
      </c>
      <c r="C1871" s="1" t="s">
        <v>1696</v>
      </c>
      <c r="D1871" s="1" t="s">
        <v>19056</v>
      </c>
      <c r="E1871" s="1" t="s">
        <v>2015</v>
      </c>
      <c r="F1871" s="1" t="s">
        <v>40</v>
      </c>
      <c r="G1871" s="1" t="s">
        <v>1782</v>
      </c>
      <c r="H1871" s="1" t="s">
        <v>19057</v>
      </c>
      <c r="I1871" s="1" t="s">
        <v>19058</v>
      </c>
      <c r="J1871" s="2" t="s">
        <v>19059</v>
      </c>
      <c r="K1871" s="1" t="s">
        <v>44</v>
      </c>
      <c r="L1871" s="1" t="s">
        <v>45</v>
      </c>
      <c r="M1871" s="1" t="s">
        <v>46</v>
      </c>
      <c r="N1871" s="1" t="s">
        <v>70</v>
      </c>
      <c r="O1871" s="1" t="s">
        <v>71</v>
      </c>
      <c r="P1871" s="1" t="s">
        <v>33</v>
      </c>
      <c r="Q1871" s="1" t="s">
        <v>19060</v>
      </c>
      <c r="S1871" s="1" t="s">
        <v>19061</v>
      </c>
      <c r="T1871" s="1" t="s">
        <v>51</v>
      </c>
      <c r="U1871" s="1" t="str">
        <f t="shared" si="7"/>
        <v>Đồng Tháp</v>
      </c>
    </row>
    <row r="1872" spans="1:21" ht="15.75" customHeight="1" x14ac:dyDescent="0.25">
      <c r="A1872" s="1" t="s">
        <v>19062</v>
      </c>
      <c r="B1872" s="1" t="s">
        <v>19063</v>
      </c>
      <c r="C1872" s="1" t="s">
        <v>39</v>
      </c>
      <c r="D1872" s="1" t="s">
        <v>19064</v>
      </c>
      <c r="E1872" s="1" t="s">
        <v>1782</v>
      </c>
      <c r="F1872" s="1" t="s">
        <v>40</v>
      </c>
      <c r="G1872" s="1" t="s">
        <v>1782</v>
      </c>
      <c r="H1872" s="1" t="s">
        <v>19065</v>
      </c>
      <c r="I1872" s="1" t="s">
        <v>19066</v>
      </c>
      <c r="J1872" s="2" t="s">
        <v>19067</v>
      </c>
      <c r="K1872" s="1" t="s">
        <v>44</v>
      </c>
      <c r="L1872" s="1" t="s">
        <v>45</v>
      </c>
      <c r="M1872" s="1" t="s">
        <v>46</v>
      </c>
      <c r="N1872" s="1" t="s">
        <v>70</v>
      </c>
      <c r="O1872" s="1" t="s">
        <v>71</v>
      </c>
      <c r="P1872" s="1" t="s">
        <v>33</v>
      </c>
      <c r="Q1872" s="1" t="s">
        <v>19068</v>
      </c>
      <c r="S1872" s="1" t="s">
        <v>19069</v>
      </c>
      <c r="T1872" s="1" t="s">
        <v>51</v>
      </c>
      <c r="U1872" s="1" t="str">
        <f t="shared" si="7"/>
        <v>Đồng Tháp</v>
      </c>
    </row>
    <row r="1873" spans="1:21" ht="15.75" customHeight="1" x14ac:dyDescent="0.25">
      <c r="A1873" s="1" t="s">
        <v>19070</v>
      </c>
      <c r="B1873" s="1" t="s">
        <v>19071</v>
      </c>
      <c r="C1873" s="1" t="s">
        <v>39</v>
      </c>
      <c r="D1873" s="1" t="s">
        <v>19072</v>
      </c>
      <c r="E1873" s="1" t="s">
        <v>386</v>
      </c>
      <c r="F1873" s="1" t="s">
        <v>40</v>
      </c>
      <c r="G1873" s="1" t="s">
        <v>1782</v>
      </c>
      <c r="H1873" s="1" t="s">
        <v>19073</v>
      </c>
      <c r="I1873" s="1" t="s">
        <v>19074</v>
      </c>
      <c r="J1873" s="2" t="s">
        <v>19075</v>
      </c>
      <c r="K1873" s="1" t="s">
        <v>44</v>
      </c>
      <c r="L1873" s="1" t="s">
        <v>45</v>
      </c>
      <c r="M1873" s="1" t="s">
        <v>46</v>
      </c>
      <c r="N1873" s="1" t="s">
        <v>174</v>
      </c>
      <c r="O1873" s="1" t="s">
        <v>175</v>
      </c>
      <c r="P1873" s="1" t="s">
        <v>33</v>
      </c>
      <c r="Q1873" s="1" t="s">
        <v>19076</v>
      </c>
      <c r="S1873" s="1" t="s">
        <v>19077</v>
      </c>
      <c r="T1873" s="1" t="s">
        <v>51</v>
      </c>
      <c r="U1873" s="1" t="str">
        <f t="shared" si="7"/>
        <v>Đồng Tháp</v>
      </c>
    </row>
    <row r="1874" spans="1:21" ht="15.75" customHeight="1" x14ac:dyDescent="0.25">
      <c r="A1874" s="1" t="s">
        <v>19078</v>
      </c>
      <c r="B1874" s="1" t="s">
        <v>19079</v>
      </c>
      <c r="C1874" s="1" t="s">
        <v>2756</v>
      </c>
      <c r="D1874" s="1" t="s">
        <v>19080</v>
      </c>
      <c r="E1874" s="1" t="s">
        <v>1808</v>
      </c>
      <c r="F1874" s="1" t="s">
        <v>24</v>
      </c>
      <c r="G1874" s="1" t="s">
        <v>1808</v>
      </c>
      <c r="H1874" s="1" t="s">
        <v>19081</v>
      </c>
      <c r="I1874" s="1" t="s">
        <v>19082</v>
      </c>
      <c r="J1874" s="2" t="s">
        <v>19083</v>
      </c>
      <c r="K1874" s="1" t="s">
        <v>44</v>
      </c>
      <c r="L1874" s="1" t="s">
        <v>45</v>
      </c>
      <c r="M1874" s="1" t="s">
        <v>46</v>
      </c>
      <c r="N1874" s="1" t="s">
        <v>174</v>
      </c>
      <c r="O1874" s="1" t="s">
        <v>175</v>
      </c>
      <c r="P1874" s="1" t="s">
        <v>33</v>
      </c>
      <c r="Q1874" s="1" t="s">
        <v>19084</v>
      </c>
      <c r="S1874" s="1" t="s">
        <v>19085</v>
      </c>
      <c r="T1874" s="1" t="s">
        <v>51</v>
      </c>
      <c r="U1874" s="1" t="str">
        <f t="shared" si="7"/>
        <v>Gia Lai</v>
      </c>
    </row>
    <row r="1875" spans="1:21" ht="15.75" customHeight="1" x14ac:dyDescent="0.25">
      <c r="A1875" s="1" t="s">
        <v>19086</v>
      </c>
      <c r="B1875" s="1" t="s">
        <v>2923</v>
      </c>
      <c r="C1875" s="1" t="s">
        <v>1368</v>
      </c>
      <c r="D1875" s="1" t="s">
        <v>19087</v>
      </c>
      <c r="E1875" s="1" t="s">
        <v>1808</v>
      </c>
      <c r="F1875" s="1" t="s">
        <v>24</v>
      </c>
      <c r="G1875" s="1" t="s">
        <v>1808</v>
      </c>
      <c r="H1875" s="1" t="s">
        <v>19088</v>
      </c>
      <c r="I1875" s="1" t="s">
        <v>19089</v>
      </c>
      <c r="J1875" s="2" t="s">
        <v>19090</v>
      </c>
      <c r="K1875" s="1" t="s">
        <v>44</v>
      </c>
      <c r="L1875" s="1" t="s">
        <v>29</v>
      </c>
      <c r="M1875" s="1" t="s">
        <v>59</v>
      </c>
      <c r="N1875" s="1" t="s">
        <v>1274</v>
      </c>
      <c r="O1875" s="1" t="s">
        <v>1275</v>
      </c>
      <c r="P1875" s="1" t="s">
        <v>33</v>
      </c>
      <c r="Q1875" s="1" t="s">
        <v>19091</v>
      </c>
      <c r="S1875" s="1" t="s">
        <v>19092</v>
      </c>
      <c r="T1875" s="1" t="s">
        <v>51</v>
      </c>
      <c r="U1875" s="1" t="str">
        <f t="shared" si="7"/>
        <v>Gia Lai</v>
      </c>
    </row>
    <row r="1876" spans="1:21" ht="15.75" customHeight="1" x14ac:dyDescent="0.25">
      <c r="A1876" s="1" t="s">
        <v>19093</v>
      </c>
      <c r="B1876" s="1" t="s">
        <v>19094</v>
      </c>
      <c r="C1876" s="1" t="s">
        <v>1084</v>
      </c>
      <c r="D1876" s="1" t="s">
        <v>18752</v>
      </c>
      <c r="E1876" s="1" t="s">
        <v>1808</v>
      </c>
      <c r="F1876" s="1" t="s">
        <v>40</v>
      </c>
      <c r="G1876" s="1" t="s">
        <v>1808</v>
      </c>
      <c r="H1876" s="1" t="s">
        <v>19095</v>
      </c>
      <c r="I1876" s="1" t="s">
        <v>19096</v>
      </c>
      <c r="J1876" s="2" t="s">
        <v>19097</v>
      </c>
      <c r="K1876" s="1" t="s">
        <v>44</v>
      </c>
      <c r="L1876" s="1" t="s">
        <v>45</v>
      </c>
      <c r="M1876" s="1" t="s">
        <v>46</v>
      </c>
      <c r="N1876" s="1" t="s">
        <v>138</v>
      </c>
      <c r="O1876" s="1" t="s">
        <v>139</v>
      </c>
      <c r="P1876" s="1" t="s">
        <v>33</v>
      </c>
      <c r="Q1876" s="1" t="s">
        <v>19098</v>
      </c>
      <c r="S1876" s="1" t="s">
        <v>19099</v>
      </c>
      <c r="T1876" s="1" t="s">
        <v>51</v>
      </c>
      <c r="U1876" s="1" t="str">
        <f t="shared" si="7"/>
        <v>Gia Lai</v>
      </c>
    </row>
    <row r="1877" spans="1:21" ht="15.75" customHeight="1" x14ac:dyDescent="0.25">
      <c r="A1877" s="1" t="s">
        <v>19100</v>
      </c>
      <c r="B1877" s="1" t="s">
        <v>2962</v>
      </c>
      <c r="C1877" s="1" t="s">
        <v>203</v>
      </c>
      <c r="D1877" s="1" t="s">
        <v>11717</v>
      </c>
      <c r="E1877" s="1" t="s">
        <v>1808</v>
      </c>
      <c r="F1877" s="1" t="s">
        <v>40</v>
      </c>
      <c r="G1877" s="1" t="s">
        <v>1808</v>
      </c>
      <c r="H1877" s="1" t="s">
        <v>19101</v>
      </c>
      <c r="I1877" s="1" t="s">
        <v>19102</v>
      </c>
      <c r="J1877" s="2" t="s">
        <v>19103</v>
      </c>
      <c r="K1877" s="1" t="s">
        <v>44</v>
      </c>
      <c r="L1877" s="1" t="s">
        <v>45</v>
      </c>
      <c r="M1877" s="1" t="s">
        <v>46</v>
      </c>
      <c r="N1877" s="1" t="s">
        <v>101</v>
      </c>
      <c r="O1877" s="1" t="s">
        <v>102</v>
      </c>
      <c r="P1877" s="1" t="s">
        <v>33</v>
      </c>
      <c r="Q1877" s="1" t="s">
        <v>19104</v>
      </c>
      <c r="S1877" s="1" t="s">
        <v>19105</v>
      </c>
      <c r="T1877" s="1" t="s">
        <v>51</v>
      </c>
      <c r="U1877" s="1" t="str">
        <f t="shared" si="7"/>
        <v>Gia Lai</v>
      </c>
    </row>
    <row r="1878" spans="1:21" ht="15.75" customHeight="1" x14ac:dyDescent="0.25">
      <c r="A1878" s="1" t="s">
        <v>19106</v>
      </c>
      <c r="B1878" s="1" t="s">
        <v>3196</v>
      </c>
      <c r="C1878" s="1" t="s">
        <v>1724</v>
      </c>
      <c r="D1878" s="1" t="s">
        <v>11373</v>
      </c>
      <c r="E1878" s="1" t="s">
        <v>1808</v>
      </c>
      <c r="F1878" s="1" t="s">
        <v>40</v>
      </c>
      <c r="G1878" s="1" t="s">
        <v>1808</v>
      </c>
      <c r="H1878" s="1" t="s">
        <v>19107</v>
      </c>
      <c r="I1878" s="1" t="s">
        <v>19108</v>
      </c>
      <c r="J1878" s="2" t="s">
        <v>19109</v>
      </c>
      <c r="K1878" s="1" t="s">
        <v>44</v>
      </c>
      <c r="L1878" s="1" t="s">
        <v>45</v>
      </c>
      <c r="M1878" s="1" t="s">
        <v>46</v>
      </c>
      <c r="N1878" s="1" t="s">
        <v>174</v>
      </c>
      <c r="O1878" s="1" t="s">
        <v>175</v>
      </c>
      <c r="P1878" s="1" t="s">
        <v>33</v>
      </c>
      <c r="Q1878" s="1" t="s">
        <v>19110</v>
      </c>
      <c r="S1878" s="1" t="s">
        <v>19111</v>
      </c>
      <c r="T1878" s="1" t="s">
        <v>51</v>
      </c>
      <c r="U1878" s="1" t="str">
        <f t="shared" si="7"/>
        <v>Gia Lai</v>
      </c>
    </row>
    <row r="1879" spans="1:21" ht="15.75" customHeight="1" x14ac:dyDescent="0.25">
      <c r="A1879" s="1" t="s">
        <v>19112</v>
      </c>
      <c r="B1879" s="1" t="s">
        <v>1836</v>
      </c>
      <c r="C1879" s="1" t="s">
        <v>911</v>
      </c>
      <c r="D1879" s="1" t="s">
        <v>8925</v>
      </c>
      <c r="E1879" s="1" t="s">
        <v>1808</v>
      </c>
      <c r="F1879" s="1" t="s">
        <v>40</v>
      </c>
      <c r="G1879" s="1" t="s">
        <v>1808</v>
      </c>
      <c r="H1879" s="1" t="s">
        <v>19113</v>
      </c>
      <c r="I1879" s="1" t="s">
        <v>19114</v>
      </c>
      <c r="J1879" s="2" t="s">
        <v>19115</v>
      </c>
      <c r="K1879" s="1" t="s">
        <v>44</v>
      </c>
      <c r="L1879" s="1" t="s">
        <v>80</v>
      </c>
      <c r="M1879" s="1" t="s">
        <v>81</v>
      </c>
      <c r="N1879" s="1" t="s">
        <v>82</v>
      </c>
      <c r="O1879" s="1" t="s">
        <v>83</v>
      </c>
      <c r="P1879" s="1" t="s">
        <v>33</v>
      </c>
      <c r="Q1879" s="1" t="s">
        <v>19116</v>
      </c>
      <c r="S1879" s="1" t="s">
        <v>19117</v>
      </c>
      <c r="T1879" s="1" t="s">
        <v>51</v>
      </c>
      <c r="U1879" s="1" t="str">
        <f t="shared" si="7"/>
        <v>Gia Lai</v>
      </c>
    </row>
    <row r="1880" spans="1:21" ht="15.75" customHeight="1" x14ac:dyDescent="0.25">
      <c r="A1880" s="1" t="s">
        <v>19118</v>
      </c>
      <c r="B1880" s="1" t="s">
        <v>8653</v>
      </c>
      <c r="C1880" s="1" t="s">
        <v>327</v>
      </c>
      <c r="D1880" s="1" t="s">
        <v>7119</v>
      </c>
      <c r="E1880" s="1" t="s">
        <v>1808</v>
      </c>
      <c r="F1880" s="1" t="s">
        <v>40</v>
      </c>
      <c r="G1880" s="1" t="s">
        <v>1808</v>
      </c>
      <c r="H1880" s="1" t="s">
        <v>19119</v>
      </c>
      <c r="I1880" s="1" t="s">
        <v>19120</v>
      </c>
      <c r="J1880" s="2" t="s">
        <v>19121</v>
      </c>
      <c r="K1880" s="1" t="s">
        <v>44</v>
      </c>
      <c r="L1880" s="1" t="s">
        <v>80</v>
      </c>
      <c r="M1880" s="1" t="s">
        <v>81</v>
      </c>
      <c r="N1880" s="1" t="s">
        <v>82</v>
      </c>
      <c r="O1880" s="1" t="s">
        <v>83</v>
      </c>
      <c r="P1880" s="1" t="s">
        <v>33</v>
      </c>
      <c r="Q1880" s="1" t="s">
        <v>19122</v>
      </c>
      <c r="S1880" s="1" t="s">
        <v>19123</v>
      </c>
      <c r="T1880" s="1" t="s">
        <v>51</v>
      </c>
      <c r="U1880" s="1" t="str">
        <f t="shared" si="7"/>
        <v>Gia Lai</v>
      </c>
    </row>
    <row r="1881" spans="1:21" ht="15.75" customHeight="1" x14ac:dyDescent="0.25">
      <c r="A1881" s="1" t="s">
        <v>19124</v>
      </c>
      <c r="B1881" s="1" t="s">
        <v>3319</v>
      </c>
      <c r="C1881" s="1" t="s">
        <v>3238</v>
      </c>
      <c r="D1881" s="1" t="s">
        <v>19125</v>
      </c>
      <c r="E1881" s="1" t="s">
        <v>1808</v>
      </c>
      <c r="F1881" s="1" t="s">
        <v>24</v>
      </c>
      <c r="G1881" s="1" t="s">
        <v>1808</v>
      </c>
      <c r="H1881" s="1" t="s">
        <v>19126</v>
      </c>
      <c r="I1881" s="1" t="s">
        <v>19127</v>
      </c>
      <c r="J1881" s="2" t="s">
        <v>19128</v>
      </c>
      <c r="K1881" s="1" t="s">
        <v>44</v>
      </c>
      <c r="L1881" s="1" t="s">
        <v>45</v>
      </c>
      <c r="M1881" s="1" t="s">
        <v>46</v>
      </c>
      <c r="N1881" s="1" t="s">
        <v>101</v>
      </c>
      <c r="O1881" s="1" t="s">
        <v>102</v>
      </c>
      <c r="P1881" s="1" t="s">
        <v>33</v>
      </c>
      <c r="Q1881" s="1" t="s">
        <v>19129</v>
      </c>
      <c r="S1881" s="1" t="s">
        <v>19130</v>
      </c>
      <c r="T1881" s="1" t="s">
        <v>51</v>
      </c>
      <c r="U1881" s="1" t="str">
        <f t="shared" si="7"/>
        <v>Gia Lai</v>
      </c>
    </row>
    <row r="1882" spans="1:21" ht="15.75" customHeight="1" x14ac:dyDescent="0.25">
      <c r="A1882" s="1" t="s">
        <v>19131</v>
      </c>
      <c r="B1882" s="1" t="s">
        <v>19132</v>
      </c>
      <c r="C1882" s="1" t="s">
        <v>903</v>
      </c>
      <c r="D1882" s="1" t="s">
        <v>10357</v>
      </c>
      <c r="E1882" s="1" t="s">
        <v>1808</v>
      </c>
      <c r="F1882" s="1" t="s">
        <v>40</v>
      </c>
      <c r="G1882" s="1" t="s">
        <v>1808</v>
      </c>
      <c r="H1882" s="1" t="s">
        <v>19133</v>
      </c>
      <c r="I1882" s="1" t="s">
        <v>19134</v>
      </c>
      <c r="J1882" s="2" t="s">
        <v>19135</v>
      </c>
      <c r="K1882" s="1" t="s">
        <v>44</v>
      </c>
      <c r="L1882" s="1" t="s">
        <v>655</v>
      </c>
      <c r="M1882" s="1" t="s">
        <v>1495</v>
      </c>
      <c r="N1882" s="1" t="s">
        <v>1496</v>
      </c>
      <c r="O1882" s="1" t="s">
        <v>1497</v>
      </c>
      <c r="P1882" s="1" t="s">
        <v>33</v>
      </c>
      <c r="Q1882" s="1" t="s">
        <v>19136</v>
      </c>
      <c r="S1882" s="1" t="s">
        <v>19137</v>
      </c>
      <c r="T1882" s="1" t="s">
        <v>51</v>
      </c>
      <c r="U1882" s="1" t="str">
        <f t="shared" si="7"/>
        <v>Gia Lai</v>
      </c>
    </row>
    <row r="1883" spans="1:21" ht="15.75" customHeight="1" x14ac:dyDescent="0.25">
      <c r="A1883" s="1" t="s">
        <v>19138</v>
      </c>
      <c r="B1883" s="1" t="s">
        <v>842</v>
      </c>
      <c r="C1883" s="1" t="s">
        <v>1603</v>
      </c>
      <c r="D1883" s="1" t="s">
        <v>17938</v>
      </c>
      <c r="E1883" s="1" t="s">
        <v>1808</v>
      </c>
      <c r="F1883" s="1" t="s">
        <v>40</v>
      </c>
      <c r="G1883" s="1" t="s">
        <v>1808</v>
      </c>
      <c r="H1883" s="1" t="s">
        <v>19139</v>
      </c>
      <c r="I1883" s="1" t="s">
        <v>19140</v>
      </c>
      <c r="J1883" s="2" t="s">
        <v>19141</v>
      </c>
      <c r="K1883" s="1" t="s">
        <v>44</v>
      </c>
      <c r="L1883" s="1" t="s">
        <v>80</v>
      </c>
      <c r="M1883" s="1" t="s">
        <v>81</v>
      </c>
      <c r="N1883" s="1" t="s">
        <v>82</v>
      </c>
      <c r="O1883" s="1" t="s">
        <v>83</v>
      </c>
      <c r="P1883" s="1" t="s">
        <v>33</v>
      </c>
      <c r="Q1883" s="1" t="s">
        <v>19142</v>
      </c>
      <c r="S1883" s="1" t="s">
        <v>19143</v>
      </c>
      <c r="T1883" s="1" t="s">
        <v>51</v>
      </c>
      <c r="U1883" s="1" t="str">
        <f t="shared" si="7"/>
        <v>Gia Lai</v>
      </c>
    </row>
    <row r="1884" spans="1:21" ht="15.75" customHeight="1" x14ac:dyDescent="0.25">
      <c r="A1884" s="1" t="s">
        <v>19144</v>
      </c>
      <c r="B1884" s="1" t="s">
        <v>3194</v>
      </c>
      <c r="C1884" s="1" t="s">
        <v>96</v>
      </c>
      <c r="D1884" s="1" t="s">
        <v>19145</v>
      </c>
      <c r="E1884" s="1" t="s">
        <v>1808</v>
      </c>
      <c r="F1884" s="1" t="s">
        <v>40</v>
      </c>
      <c r="G1884" s="1" t="s">
        <v>1808</v>
      </c>
      <c r="H1884" s="1" t="s">
        <v>19146</v>
      </c>
      <c r="I1884" s="1" t="s">
        <v>19147</v>
      </c>
      <c r="J1884" s="2" t="s">
        <v>19148</v>
      </c>
      <c r="K1884" s="1" t="s">
        <v>44</v>
      </c>
      <c r="L1884" s="1" t="s">
        <v>29</v>
      </c>
      <c r="M1884" s="1" t="s">
        <v>59</v>
      </c>
      <c r="N1884" s="1" t="s">
        <v>1227</v>
      </c>
      <c r="O1884" s="1" t="s">
        <v>1228</v>
      </c>
      <c r="P1884" s="1" t="s">
        <v>33</v>
      </c>
      <c r="Q1884" s="1" t="s">
        <v>19149</v>
      </c>
      <c r="S1884" s="1" t="s">
        <v>19150</v>
      </c>
      <c r="T1884" s="1" t="s">
        <v>51</v>
      </c>
      <c r="U1884" s="1" t="str">
        <f t="shared" si="7"/>
        <v>Gia Lai</v>
      </c>
    </row>
    <row r="1885" spans="1:21" ht="15.75" customHeight="1" x14ac:dyDescent="0.25">
      <c r="A1885" s="1" t="s">
        <v>19151</v>
      </c>
      <c r="B1885" s="1" t="s">
        <v>2437</v>
      </c>
      <c r="C1885" s="1" t="s">
        <v>5095</v>
      </c>
      <c r="D1885" s="1" t="s">
        <v>11313</v>
      </c>
      <c r="E1885" s="1" t="s">
        <v>2197</v>
      </c>
      <c r="F1885" s="1" t="s">
        <v>40</v>
      </c>
      <c r="G1885" s="1" t="s">
        <v>2197</v>
      </c>
      <c r="H1885" s="1" t="s">
        <v>19152</v>
      </c>
      <c r="I1885" s="1" t="s">
        <v>19153</v>
      </c>
      <c r="J1885" s="2" t="s">
        <v>19154</v>
      </c>
      <c r="K1885" s="1" t="s">
        <v>44</v>
      </c>
      <c r="L1885" s="1" t="s">
        <v>80</v>
      </c>
      <c r="M1885" s="1" t="s">
        <v>81</v>
      </c>
      <c r="N1885" s="1" t="s">
        <v>82</v>
      </c>
      <c r="O1885" s="1" t="s">
        <v>83</v>
      </c>
      <c r="P1885" s="1" t="s">
        <v>33</v>
      </c>
      <c r="Q1885" s="1" t="s">
        <v>19155</v>
      </c>
      <c r="S1885" s="1" t="s">
        <v>19156</v>
      </c>
      <c r="T1885" s="1" t="s">
        <v>51</v>
      </c>
      <c r="U1885" s="1" t="str">
        <f t="shared" si="7"/>
        <v>Đắk Lắk</v>
      </c>
    </row>
    <row r="1886" spans="1:21" ht="15.75" customHeight="1" x14ac:dyDescent="0.25">
      <c r="A1886" s="1" t="s">
        <v>19157</v>
      </c>
      <c r="B1886" s="1" t="s">
        <v>2362</v>
      </c>
      <c r="C1886" s="1" t="s">
        <v>244</v>
      </c>
      <c r="D1886" s="1" t="s">
        <v>19125</v>
      </c>
      <c r="E1886" s="1" t="s">
        <v>2197</v>
      </c>
      <c r="F1886" s="1" t="s">
        <v>40</v>
      </c>
      <c r="G1886" s="1" t="s">
        <v>2197</v>
      </c>
      <c r="H1886" s="1" t="s">
        <v>19158</v>
      </c>
      <c r="I1886" s="1" t="s">
        <v>19159</v>
      </c>
      <c r="J1886" s="2" t="s">
        <v>19160</v>
      </c>
      <c r="K1886" s="1" t="s">
        <v>44</v>
      </c>
      <c r="L1886" s="1" t="s">
        <v>45</v>
      </c>
      <c r="M1886" s="1" t="s">
        <v>46</v>
      </c>
      <c r="N1886" s="1" t="s">
        <v>138</v>
      </c>
      <c r="O1886" s="1" t="s">
        <v>139</v>
      </c>
      <c r="P1886" s="1" t="s">
        <v>33</v>
      </c>
      <c r="Q1886" s="1" t="s">
        <v>19161</v>
      </c>
      <c r="S1886" s="1" t="s">
        <v>19162</v>
      </c>
      <c r="T1886" s="1" t="s">
        <v>51</v>
      </c>
      <c r="U1886" s="1" t="str">
        <f t="shared" si="7"/>
        <v>Đắk Lắk</v>
      </c>
    </row>
    <row r="1887" spans="1:21" ht="15.75" customHeight="1" x14ac:dyDescent="0.25">
      <c r="A1887" s="1" t="s">
        <v>19163</v>
      </c>
      <c r="B1887" s="1" t="s">
        <v>3765</v>
      </c>
      <c r="C1887" s="1" t="s">
        <v>203</v>
      </c>
      <c r="D1887" s="1" t="s">
        <v>16035</v>
      </c>
      <c r="E1887" s="1" t="s">
        <v>2197</v>
      </c>
      <c r="F1887" s="1" t="s">
        <v>40</v>
      </c>
      <c r="G1887" s="1" t="s">
        <v>2197</v>
      </c>
      <c r="H1887" s="1" t="s">
        <v>19164</v>
      </c>
      <c r="I1887" s="1" t="s">
        <v>19165</v>
      </c>
      <c r="J1887" s="2" t="s">
        <v>19166</v>
      </c>
      <c r="K1887" s="1" t="s">
        <v>44</v>
      </c>
      <c r="L1887" s="1" t="s">
        <v>45</v>
      </c>
      <c r="M1887" s="1" t="s">
        <v>46</v>
      </c>
      <c r="N1887" s="1" t="s">
        <v>156</v>
      </c>
      <c r="O1887" s="1" t="s">
        <v>157</v>
      </c>
      <c r="P1887" s="1" t="s">
        <v>33</v>
      </c>
      <c r="Q1887" s="1" t="s">
        <v>19167</v>
      </c>
      <c r="S1887" s="1" t="s">
        <v>19168</v>
      </c>
      <c r="T1887" s="1" t="s">
        <v>51</v>
      </c>
      <c r="U1887" s="1" t="str">
        <f t="shared" si="7"/>
        <v>Đắk Lắk</v>
      </c>
    </row>
    <row r="1888" spans="1:21" ht="15.75" customHeight="1" x14ac:dyDescent="0.25">
      <c r="A1888" s="1" t="s">
        <v>19169</v>
      </c>
      <c r="B1888" s="1" t="s">
        <v>2138</v>
      </c>
      <c r="C1888" s="1" t="s">
        <v>1837</v>
      </c>
      <c r="D1888" s="1" t="s">
        <v>19170</v>
      </c>
      <c r="E1888" s="1" t="s">
        <v>386</v>
      </c>
      <c r="F1888" s="1" t="s">
        <v>24</v>
      </c>
      <c r="G1888" s="1" t="s">
        <v>386</v>
      </c>
      <c r="H1888" s="1" t="s">
        <v>19171</v>
      </c>
      <c r="I1888" s="1" t="s">
        <v>19172</v>
      </c>
      <c r="J1888" s="2" t="s">
        <v>19173</v>
      </c>
      <c r="K1888" s="1" t="s">
        <v>248</v>
      </c>
      <c r="L1888" s="1" t="s">
        <v>29</v>
      </c>
      <c r="M1888" s="1" t="s">
        <v>455</v>
      </c>
      <c r="N1888" s="1" t="s">
        <v>491</v>
      </c>
      <c r="O1888" s="1" t="s">
        <v>492</v>
      </c>
      <c r="P1888" s="1" t="s">
        <v>33</v>
      </c>
      <c r="Q1888" s="1" t="s">
        <v>19174</v>
      </c>
      <c r="S1888" s="1" t="s">
        <v>19175</v>
      </c>
      <c r="T1888" s="1" t="s">
        <v>254</v>
      </c>
      <c r="U1888" s="1" t="str">
        <f t="shared" si="7"/>
        <v>TP. Hồ Chí Minh</v>
      </c>
    </row>
    <row r="1889" spans="1:21" ht="15.75" customHeight="1" x14ac:dyDescent="0.25">
      <c r="A1889" s="1" t="s">
        <v>19176</v>
      </c>
      <c r="B1889" s="1" t="s">
        <v>19177</v>
      </c>
      <c r="C1889" s="1" t="s">
        <v>214</v>
      </c>
      <c r="D1889" s="1" t="s">
        <v>7165</v>
      </c>
      <c r="E1889" s="1" t="s">
        <v>386</v>
      </c>
      <c r="F1889" s="1" t="s">
        <v>40</v>
      </c>
      <c r="G1889" s="1" t="s">
        <v>386</v>
      </c>
      <c r="H1889" s="1" t="s">
        <v>19178</v>
      </c>
      <c r="I1889" s="1" t="s">
        <v>19179</v>
      </c>
      <c r="J1889" s="2" t="s">
        <v>19180</v>
      </c>
      <c r="K1889" s="1" t="s">
        <v>248</v>
      </c>
      <c r="L1889" s="1" t="s">
        <v>80</v>
      </c>
      <c r="M1889" s="1" t="s">
        <v>249</v>
      </c>
      <c r="N1889" s="1" t="s">
        <v>436</v>
      </c>
      <c r="O1889" s="1" t="s">
        <v>437</v>
      </c>
      <c r="P1889" s="1" t="s">
        <v>33</v>
      </c>
      <c r="Q1889" s="1" t="s">
        <v>19181</v>
      </c>
      <c r="S1889" s="1" t="s">
        <v>19182</v>
      </c>
      <c r="T1889" s="1" t="s">
        <v>254</v>
      </c>
      <c r="U1889" s="1" t="str">
        <f t="shared" si="7"/>
        <v>TP. Hồ Chí Minh</v>
      </c>
    </row>
    <row r="1890" spans="1:21" ht="15.75" customHeight="1" x14ac:dyDescent="0.25">
      <c r="A1890" s="1" t="s">
        <v>19183</v>
      </c>
      <c r="B1890" s="1" t="s">
        <v>15742</v>
      </c>
      <c r="C1890" s="1" t="s">
        <v>2435</v>
      </c>
      <c r="D1890" s="1" t="s">
        <v>19170</v>
      </c>
      <c r="E1890" s="1" t="s">
        <v>386</v>
      </c>
      <c r="F1890" s="1" t="s">
        <v>24</v>
      </c>
      <c r="G1890" s="1" t="s">
        <v>386</v>
      </c>
      <c r="H1890" s="1" t="s">
        <v>19184</v>
      </c>
      <c r="I1890" s="1" t="s">
        <v>19185</v>
      </c>
      <c r="J1890" s="2" t="s">
        <v>19186</v>
      </c>
      <c r="K1890" s="1" t="s">
        <v>248</v>
      </c>
      <c r="L1890" s="1" t="s">
        <v>45</v>
      </c>
      <c r="M1890" s="1" t="s">
        <v>445</v>
      </c>
      <c r="N1890" s="1" t="s">
        <v>1088</v>
      </c>
      <c r="O1890" s="1" t="s">
        <v>1089</v>
      </c>
      <c r="P1890" s="1" t="s">
        <v>33</v>
      </c>
      <c r="Q1890" s="1" t="s">
        <v>19187</v>
      </c>
      <c r="S1890" s="1" t="s">
        <v>19188</v>
      </c>
      <c r="T1890" s="1" t="s">
        <v>254</v>
      </c>
      <c r="U1890" s="1" t="str">
        <f t="shared" si="7"/>
        <v>TP. Hồ Chí Minh</v>
      </c>
    </row>
    <row r="1891" spans="1:21" ht="15.75" customHeight="1" x14ac:dyDescent="0.25">
      <c r="A1891" s="1" t="s">
        <v>19189</v>
      </c>
      <c r="B1891" s="1" t="s">
        <v>19190</v>
      </c>
      <c r="C1891" s="1" t="s">
        <v>472</v>
      </c>
      <c r="D1891" s="1" t="s">
        <v>19191</v>
      </c>
      <c r="E1891" s="1" t="s">
        <v>1317</v>
      </c>
      <c r="F1891" s="1" t="s">
        <v>24</v>
      </c>
      <c r="G1891" s="1" t="s">
        <v>386</v>
      </c>
      <c r="H1891" s="1" t="s">
        <v>19192</v>
      </c>
      <c r="I1891" s="1" t="s">
        <v>19193</v>
      </c>
      <c r="J1891" s="2" t="s">
        <v>19194</v>
      </c>
      <c r="K1891" s="1" t="s">
        <v>248</v>
      </c>
      <c r="L1891" s="1" t="s">
        <v>520</v>
      </c>
      <c r="M1891" s="1" t="s">
        <v>521</v>
      </c>
      <c r="N1891" s="1" t="s">
        <v>522</v>
      </c>
      <c r="O1891" s="1" t="s">
        <v>523</v>
      </c>
      <c r="P1891" s="1" t="s">
        <v>33</v>
      </c>
      <c r="Q1891" s="1" t="s">
        <v>19195</v>
      </c>
      <c r="S1891" s="1" t="s">
        <v>19196</v>
      </c>
      <c r="T1891" s="1" t="s">
        <v>254</v>
      </c>
      <c r="U1891" s="1" t="str">
        <f t="shared" si="7"/>
        <v>TP. Hồ Chí Minh</v>
      </c>
    </row>
    <row r="1892" spans="1:21" ht="15.75" customHeight="1" x14ac:dyDescent="0.25">
      <c r="A1892" s="1" t="s">
        <v>19197</v>
      </c>
      <c r="B1892" s="1" t="s">
        <v>19198</v>
      </c>
      <c r="C1892" s="1" t="s">
        <v>843</v>
      </c>
      <c r="D1892" s="1" t="s">
        <v>8255</v>
      </c>
      <c r="E1892" s="1" t="s">
        <v>386</v>
      </c>
      <c r="F1892" s="1" t="s">
        <v>24</v>
      </c>
      <c r="G1892" s="1" t="s">
        <v>386</v>
      </c>
      <c r="H1892" s="1" t="s">
        <v>19199</v>
      </c>
      <c r="I1892" s="1" t="s">
        <v>19200</v>
      </c>
      <c r="J1892" s="2" t="s">
        <v>19201</v>
      </c>
      <c r="K1892" s="1" t="s">
        <v>248</v>
      </c>
      <c r="L1892" s="1" t="s">
        <v>520</v>
      </c>
      <c r="M1892" s="1" t="s">
        <v>521</v>
      </c>
      <c r="N1892" s="1" t="s">
        <v>522</v>
      </c>
      <c r="O1892" s="1" t="s">
        <v>523</v>
      </c>
      <c r="P1892" s="1" t="s">
        <v>33</v>
      </c>
      <c r="Q1892" s="1" t="s">
        <v>19202</v>
      </c>
      <c r="S1892" s="1" t="s">
        <v>19203</v>
      </c>
      <c r="T1892" s="1" t="s">
        <v>254</v>
      </c>
      <c r="U1892" s="1" t="str">
        <f t="shared" si="7"/>
        <v>TP. Hồ Chí Minh</v>
      </c>
    </row>
    <row r="1893" spans="1:21" ht="15.75" customHeight="1" x14ac:dyDescent="0.25">
      <c r="A1893" s="1" t="s">
        <v>19204</v>
      </c>
      <c r="B1893" s="1" t="s">
        <v>1462</v>
      </c>
      <c r="C1893" s="1" t="s">
        <v>203</v>
      </c>
      <c r="D1893" s="1" t="s">
        <v>11057</v>
      </c>
      <c r="E1893" s="1" t="s">
        <v>386</v>
      </c>
      <c r="F1893" s="1" t="s">
        <v>40</v>
      </c>
      <c r="G1893" s="1" t="s">
        <v>386</v>
      </c>
      <c r="H1893" s="1" t="s">
        <v>19205</v>
      </c>
      <c r="I1893" s="1" t="s">
        <v>19206</v>
      </c>
      <c r="J1893" s="2" t="s">
        <v>19207</v>
      </c>
      <c r="K1893" s="1" t="s">
        <v>248</v>
      </c>
      <c r="L1893" s="1" t="s">
        <v>520</v>
      </c>
      <c r="M1893" s="1" t="s">
        <v>521</v>
      </c>
      <c r="N1893" s="1" t="s">
        <v>522</v>
      </c>
      <c r="O1893" s="1" t="s">
        <v>523</v>
      </c>
      <c r="P1893" s="1" t="s">
        <v>33</v>
      </c>
      <c r="Q1893" s="1" t="s">
        <v>19208</v>
      </c>
      <c r="S1893" s="1" t="s">
        <v>19209</v>
      </c>
      <c r="T1893" s="1" t="s">
        <v>254</v>
      </c>
      <c r="U1893" s="1" t="str">
        <f t="shared" si="7"/>
        <v>TP. Hồ Chí Minh</v>
      </c>
    </row>
    <row r="1894" spans="1:21" ht="15.75" customHeight="1" x14ac:dyDescent="0.25">
      <c r="A1894" s="1" t="s">
        <v>19210</v>
      </c>
      <c r="B1894" s="1" t="s">
        <v>2119</v>
      </c>
      <c r="C1894" s="1" t="s">
        <v>54</v>
      </c>
      <c r="D1894" s="1" t="s">
        <v>19211</v>
      </c>
      <c r="E1894" s="1" t="s">
        <v>386</v>
      </c>
      <c r="F1894" s="1" t="s">
        <v>40</v>
      </c>
      <c r="G1894" s="1" t="s">
        <v>386</v>
      </c>
      <c r="H1894" s="1" t="s">
        <v>19212</v>
      </c>
      <c r="I1894" s="1" t="s">
        <v>19213</v>
      </c>
      <c r="J1894" s="2" t="s">
        <v>19214</v>
      </c>
      <c r="K1894" s="1" t="s">
        <v>248</v>
      </c>
      <c r="L1894" s="1" t="s">
        <v>520</v>
      </c>
      <c r="M1894" s="1" t="s">
        <v>521</v>
      </c>
      <c r="N1894" s="1" t="s">
        <v>522</v>
      </c>
      <c r="O1894" s="1" t="s">
        <v>523</v>
      </c>
      <c r="P1894" s="1" t="s">
        <v>33</v>
      </c>
      <c r="Q1894" s="1" t="s">
        <v>19215</v>
      </c>
      <c r="S1894" s="1" t="s">
        <v>19216</v>
      </c>
      <c r="T1894" s="1" t="s">
        <v>254</v>
      </c>
      <c r="U1894" s="1" t="str">
        <f t="shared" si="7"/>
        <v>TP. Hồ Chí Minh</v>
      </c>
    </row>
    <row r="1895" spans="1:21" ht="15.75" customHeight="1" x14ac:dyDescent="0.25">
      <c r="A1895" s="1" t="s">
        <v>19217</v>
      </c>
      <c r="B1895" s="1" t="s">
        <v>19218</v>
      </c>
      <c r="C1895" s="1" t="s">
        <v>462</v>
      </c>
      <c r="D1895" s="1" t="s">
        <v>11057</v>
      </c>
      <c r="E1895" s="1" t="s">
        <v>386</v>
      </c>
      <c r="F1895" s="1" t="s">
        <v>40</v>
      </c>
      <c r="G1895" s="1" t="s">
        <v>386</v>
      </c>
      <c r="H1895" s="1" t="s">
        <v>19219</v>
      </c>
      <c r="I1895" s="1" t="s">
        <v>19220</v>
      </c>
      <c r="J1895" s="2" t="s">
        <v>19221</v>
      </c>
      <c r="K1895" s="1" t="s">
        <v>248</v>
      </c>
      <c r="L1895" s="1" t="s">
        <v>45</v>
      </c>
      <c r="M1895" s="1" t="s">
        <v>445</v>
      </c>
      <c r="N1895" s="1" t="s">
        <v>466</v>
      </c>
      <c r="O1895" s="1" t="s">
        <v>467</v>
      </c>
      <c r="P1895" s="1" t="s">
        <v>33</v>
      </c>
      <c r="Q1895" s="1" t="s">
        <v>19222</v>
      </c>
      <c r="S1895" s="1" t="s">
        <v>19223</v>
      </c>
      <c r="T1895" s="1" t="s">
        <v>254</v>
      </c>
      <c r="U1895" s="1" t="str">
        <f t="shared" si="7"/>
        <v>TP. Hồ Chí Minh</v>
      </c>
    </row>
    <row r="1896" spans="1:21" ht="15.75" customHeight="1" x14ac:dyDescent="0.25">
      <c r="A1896" s="1" t="s">
        <v>19224</v>
      </c>
      <c r="B1896" s="1" t="s">
        <v>19225</v>
      </c>
      <c r="C1896" s="1" t="s">
        <v>462</v>
      </c>
      <c r="D1896" s="1" t="s">
        <v>17400</v>
      </c>
      <c r="E1896" s="1" t="s">
        <v>386</v>
      </c>
      <c r="F1896" s="1" t="s">
        <v>40</v>
      </c>
      <c r="G1896" s="1" t="s">
        <v>386</v>
      </c>
      <c r="H1896" s="1" t="s">
        <v>19226</v>
      </c>
      <c r="I1896" s="1" t="s">
        <v>19227</v>
      </c>
      <c r="J1896" s="2" t="s">
        <v>19228</v>
      </c>
      <c r="K1896" s="1" t="s">
        <v>248</v>
      </c>
      <c r="L1896" s="1" t="s">
        <v>80</v>
      </c>
      <c r="M1896" s="1" t="s">
        <v>249</v>
      </c>
      <c r="N1896" s="1" t="s">
        <v>538</v>
      </c>
      <c r="O1896" s="1" t="s">
        <v>539</v>
      </c>
      <c r="P1896" s="1" t="s">
        <v>33</v>
      </c>
      <c r="Q1896" s="1" t="s">
        <v>19229</v>
      </c>
      <c r="S1896" s="1" t="s">
        <v>19230</v>
      </c>
      <c r="T1896" s="1" t="s">
        <v>254</v>
      </c>
      <c r="U1896" s="1" t="str">
        <f t="shared" si="7"/>
        <v>TP. Hồ Chí Minh</v>
      </c>
    </row>
    <row r="1897" spans="1:21" ht="15.75" customHeight="1" x14ac:dyDescent="0.25">
      <c r="A1897" s="1" t="s">
        <v>19231</v>
      </c>
      <c r="B1897" s="1" t="s">
        <v>1994</v>
      </c>
      <c r="C1897" s="1" t="s">
        <v>39</v>
      </c>
      <c r="D1897" s="1" t="s">
        <v>7164</v>
      </c>
      <c r="E1897" s="1" t="s">
        <v>1782</v>
      </c>
      <c r="F1897" s="1" t="s">
        <v>40</v>
      </c>
      <c r="G1897" s="1" t="s">
        <v>1782</v>
      </c>
      <c r="H1897" s="1" t="s">
        <v>19232</v>
      </c>
      <c r="I1897" s="1" t="s">
        <v>19233</v>
      </c>
      <c r="J1897" s="2" t="s">
        <v>19234</v>
      </c>
      <c r="K1897" s="1" t="s">
        <v>248</v>
      </c>
      <c r="L1897" s="1" t="s">
        <v>80</v>
      </c>
      <c r="M1897" s="1" t="s">
        <v>249</v>
      </c>
      <c r="N1897" s="1" t="s">
        <v>538</v>
      </c>
      <c r="O1897" s="1" t="s">
        <v>539</v>
      </c>
      <c r="P1897" s="1" t="s">
        <v>33</v>
      </c>
      <c r="Q1897" s="1" t="s">
        <v>19235</v>
      </c>
      <c r="S1897" s="1" t="s">
        <v>19236</v>
      </c>
      <c r="T1897" s="1" t="s">
        <v>254</v>
      </c>
      <c r="U1897" s="1" t="str">
        <f t="shared" si="7"/>
        <v>Đồng Tháp</v>
      </c>
    </row>
    <row r="1898" spans="1:21" ht="15.75" customHeight="1" x14ac:dyDescent="0.25">
      <c r="A1898" s="1" t="s">
        <v>19237</v>
      </c>
      <c r="B1898" s="1" t="s">
        <v>2313</v>
      </c>
      <c r="C1898" s="1" t="s">
        <v>1103</v>
      </c>
      <c r="D1898" s="1" t="s">
        <v>13637</v>
      </c>
      <c r="E1898" s="1" t="s">
        <v>1782</v>
      </c>
      <c r="F1898" s="1" t="s">
        <v>24</v>
      </c>
      <c r="G1898" s="1" t="s">
        <v>1782</v>
      </c>
      <c r="H1898" s="1" t="s">
        <v>19238</v>
      </c>
      <c r="I1898" s="1" t="s">
        <v>19239</v>
      </c>
      <c r="J1898" s="2" t="s">
        <v>19240</v>
      </c>
      <c r="K1898" s="1" t="s">
        <v>248</v>
      </c>
      <c r="L1898" s="1" t="s">
        <v>45</v>
      </c>
      <c r="M1898" s="1" t="s">
        <v>445</v>
      </c>
      <c r="N1898" s="1" t="s">
        <v>510</v>
      </c>
      <c r="O1898" s="1" t="s">
        <v>511</v>
      </c>
      <c r="P1898" s="1" t="s">
        <v>33</v>
      </c>
      <c r="Q1898" s="1" t="s">
        <v>19241</v>
      </c>
      <c r="S1898" s="1" t="s">
        <v>19242</v>
      </c>
      <c r="T1898" s="1" t="s">
        <v>254</v>
      </c>
      <c r="U1898" s="1" t="str">
        <f t="shared" si="7"/>
        <v>Đồng Tháp</v>
      </c>
    </row>
    <row r="1899" spans="1:21" ht="15.75" customHeight="1" x14ac:dyDescent="0.25">
      <c r="A1899" s="1" t="s">
        <v>19243</v>
      </c>
      <c r="B1899" s="1" t="s">
        <v>19244</v>
      </c>
      <c r="C1899" s="1" t="s">
        <v>1215</v>
      </c>
      <c r="D1899" s="1" t="s">
        <v>7164</v>
      </c>
      <c r="E1899" s="1" t="s">
        <v>1782</v>
      </c>
      <c r="F1899" s="1" t="s">
        <v>40</v>
      </c>
      <c r="G1899" s="1" t="s">
        <v>1782</v>
      </c>
      <c r="H1899" s="1" t="s">
        <v>19245</v>
      </c>
      <c r="I1899" s="1" t="s">
        <v>19246</v>
      </c>
      <c r="J1899" s="2" t="s">
        <v>19247</v>
      </c>
      <c r="K1899" s="1" t="s">
        <v>248</v>
      </c>
      <c r="L1899" s="1" t="s">
        <v>45</v>
      </c>
      <c r="M1899" s="1" t="s">
        <v>445</v>
      </c>
      <c r="N1899" s="1" t="s">
        <v>1114</v>
      </c>
      <c r="O1899" s="1" t="s">
        <v>1115</v>
      </c>
      <c r="P1899" s="1" t="s">
        <v>33</v>
      </c>
      <c r="Q1899" s="1" t="s">
        <v>19248</v>
      </c>
      <c r="S1899" s="1" t="s">
        <v>19249</v>
      </c>
      <c r="T1899" s="1" t="s">
        <v>254</v>
      </c>
      <c r="U1899" s="1" t="str">
        <f t="shared" si="7"/>
        <v>Đồng Tháp</v>
      </c>
    </row>
    <row r="1900" spans="1:21" ht="15.75" customHeight="1" x14ac:dyDescent="0.25">
      <c r="A1900" s="1" t="s">
        <v>19250</v>
      </c>
      <c r="B1900" s="1" t="s">
        <v>3168</v>
      </c>
      <c r="C1900" s="1" t="s">
        <v>2324</v>
      </c>
      <c r="D1900" s="1" t="s">
        <v>7164</v>
      </c>
      <c r="E1900" s="1" t="s">
        <v>1782</v>
      </c>
      <c r="F1900" s="1" t="s">
        <v>40</v>
      </c>
      <c r="G1900" s="1" t="s">
        <v>1782</v>
      </c>
      <c r="H1900" s="1" t="s">
        <v>19251</v>
      </c>
      <c r="I1900" s="1" t="s">
        <v>19252</v>
      </c>
      <c r="J1900" s="2" t="s">
        <v>19253</v>
      </c>
      <c r="K1900" s="1" t="s">
        <v>248</v>
      </c>
      <c r="L1900" s="1" t="s">
        <v>45</v>
      </c>
      <c r="M1900" s="1" t="s">
        <v>445</v>
      </c>
      <c r="N1900" s="1" t="s">
        <v>466</v>
      </c>
      <c r="O1900" s="1" t="s">
        <v>467</v>
      </c>
      <c r="P1900" s="1" t="s">
        <v>33</v>
      </c>
      <c r="Q1900" s="1" t="s">
        <v>19254</v>
      </c>
      <c r="S1900" s="1" t="s">
        <v>19255</v>
      </c>
      <c r="T1900" s="1" t="s">
        <v>254</v>
      </c>
      <c r="U1900" s="1" t="str">
        <f t="shared" si="7"/>
        <v>Đồng Tháp</v>
      </c>
    </row>
    <row r="1901" spans="1:21" ht="15.75" customHeight="1" x14ac:dyDescent="0.25">
      <c r="A1901" s="1" t="s">
        <v>19256</v>
      </c>
      <c r="B1901" s="1" t="s">
        <v>19257</v>
      </c>
      <c r="C1901" s="1" t="s">
        <v>327</v>
      </c>
      <c r="D1901" s="1" t="s">
        <v>19258</v>
      </c>
      <c r="E1901" s="1" t="s">
        <v>1782</v>
      </c>
      <c r="F1901" s="1" t="s">
        <v>40</v>
      </c>
      <c r="G1901" s="1" t="s">
        <v>1782</v>
      </c>
      <c r="H1901" s="1" t="s">
        <v>19259</v>
      </c>
      <c r="I1901" s="1" t="s">
        <v>19260</v>
      </c>
      <c r="J1901" s="2" t="s">
        <v>19261</v>
      </c>
      <c r="K1901" s="1" t="s">
        <v>248</v>
      </c>
      <c r="L1901" s="1" t="s">
        <v>29</v>
      </c>
      <c r="M1901" s="1" t="s">
        <v>455</v>
      </c>
      <c r="N1901" s="1" t="s">
        <v>491</v>
      </c>
      <c r="O1901" s="1" t="s">
        <v>492</v>
      </c>
      <c r="P1901" s="1" t="s">
        <v>33</v>
      </c>
      <c r="Q1901" s="1" t="s">
        <v>19262</v>
      </c>
      <c r="S1901" s="1" t="s">
        <v>19263</v>
      </c>
      <c r="T1901" s="1" t="s">
        <v>254</v>
      </c>
      <c r="U1901" s="1" t="str">
        <f t="shared" si="7"/>
        <v>Đồng Tháp</v>
      </c>
    </row>
    <row r="1902" spans="1:21" ht="15.75" customHeight="1" x14ac:dyDescent="0.25">
      <c r="A1902" s="1" t="s">
        <v>19264</v>
      </c>
      <c r="B1902" s="1" t="s">
        <v>2288</v>
      </c>
      <c r="C1902" s="1" t="s">
        <v>327</v>
      </c>
      <c r="D1902" s="1" t="s">
        <v>14733</v>
      </c>
      <c r="E1902" s="1" t="s">
        <v>1782</v>
      </c>
      <c r="F1902" s="1" t="s">
        <v>40</v>
      </c>
      <c r="G1902" s="1" t="s">
        <v>1782</v>
      </c>
      <c r="H1902" s="1" t="s">
        <v>19265</v>
      </c>
      <c r="I1902" s="1" t="s">
        <v>19266</v>
      </c>
      <c r="J1902" s="2" t="s">
        <v>19267</v>
      </c>
      <c r="K1902" s="1" t="s">
        <v>248</v>
      </c>
      <c r="L1902" s="1" t="s">
        <v>45</v>
      </c>
      <c r="M1902" s="1" t="s">
        <v>445</v>
      </c>
      <c r="N1902" s="1" t="s">
        <v>466</v>
      </c>
      <c r="O1902" s="1" t="s">
        <v>467</v>
      </c>
      <c r="P1902" s="1" t="s">
        <v>33</v>
      </c>
      <c r="Q1902" s="1" t="s">
        <v>19268</v>
      </c>
      <c r="S1902" s="1" t="s">
        <v>19269</v>
      </c>
      <c r="T1902" s="1" t="s">
        <v>254</v>
      </c>
      <c r="U1902" s="1" t="str">
        <f t="shared" si="7"/>
        <v>Đồng Tháp</v>
      </c>
    </row>
    <row r="1903" spans="1:21" ht="15.75" customHeight="1" x14ac:dyDescent="0.25">
      <c r="A1903" s="1" t="s">
        <v>19270</v>
      </c>
      <c r="B1903" s="1" t="s">
        <v>496</v>
      </c>
      <c r="C1903" s="1" t="s">
        <v>54</v>
      </c>
      <c r="D1903" s="1" t="s">
        <v>7049</v>
      </c>
      <c r="E1903" s="1" t="s">
        <v>1782</v>
      </c>
      <c r="F1903" s="1" t="s">
        <v>40</v>
      </c>
      <c r="G1903" s="1" t="s">
        <v>1782</v>
      </c>
      <c r="H1903" s="1" t="s">
        <v>19271</v>
      </c>
      <c r="I1903" s="1" t="s">
        <v>19272</v>
      </c>
      <c r="J1903" s="2" t="s">
        <v>19273</v>
      </c>
      <c r="K1903" s="1" t="s">
        <v>248</v>
      </c>
      <c r="L1903" s="1" t="s">
        <v>45</v>
      </c>
      <c r="M1903" s="1" t="s">
        <v>445</v>
      </c>
      <c r="N1903" s="1" t="s">
        <v>466</v>
      </c>
      <c r="O1903" s="1" t="s">
        <v>467</v>
      </c>
      <c r="P1903" s="1" t="s">
        <v>33</v>
      </c>
      <c r="Q1903" s="1" t="s">
        <v>19274</v>
      </c>
      <c r="S1903" s="1" t="s">
        <v>19275</v>
      </c>
      <c r="T1903" s="1" t="s">
        <v>254</v>
      </c>
      <c r="U1903" s="1" t="str">
        <f t="shared" si="7"/>
        <v>Đồng Tháp</v>
      </c>
    </row>
    <row r="1904" spans="1:21" ht="15.75" customHeight="1" x14ac:dyDescent="0.25">
      <c r="A1904" s="1" t="s">
        <v>19276</v>
      </c>
      <c r="B1904" s="1" t="s">
        <v>5140</v>
      </c>
      <c r="C1904" s="1" t="s">
        <v>360</v>
      </c>
      <c r="D1904" s="1" t="s">
        <v>19277</v>
      </c>
      <c r="E1904" s="1" t="s">
        <v>2940</v>
      </c>
      <c r="F1904" s="1" t="s">
        <v>24</v>
      </c>
      <c r="G1904" s="1" t="s">
        <v>2940</v>
      </c>
      <c r="H1904" s="1" t="s">
        <v>19278</v>
      </c>
      <c r="I1904" s="1" t="s">
        <v>19279</v>
      </c>
      <c r="J1904" s="2" t="s">
        <v>19280</v>
      </c>
      <c r="K1904" s="1" t="s">
        <v>248</v>
      </c>
      <c r="L1904" s="1" t="s">
        <v>520</v>
      </c>
      <c r="M1904" s="1" t="s">
        <v>521</v>
      </c>
      <c r="N1904" s="1" t="s">
        <v>522</v>
      </c>
      <c r="O1904" s="1" t="s">
        <v>523</v>
      </c>
      <c r="P1904" s="1" t="s">
        <v>33</v>
      </c>
      <c r="Q1904" s="1" t="s">
        <v>19281</v>
      </c>
      <c r="S1904" s="1" t="s">
        <v>19282</v>
      </c>
      <c r="T1904" s="1" t="s">
        <v>254</v>
      </c>
      <c r="U1904" s="1" t="str">
        <f t="shared" si="7"/>
        <v>Bến Tre</v>
      </c>
    </row>
    <row r="1905" spans="1:21" ht="15.75" customHeight="1" x14ac:dyDescent="0.25">
      <c r="A1905" s="1" t="s">
        <v>19283</v>
      </c>
      <c r="B1905" s="1" t="s">
        <v>19284</v>
      </c>
      <c r="C1905" s="1" t="s">
        <v>1802</v>
      </c>
      <c r="D1905" s="1" t="s">
        <v>14537</v>
      </c>
      <c r="E1905" s="1" t="s">
        <v>2940</v>
      </c>
      <c r="F1905" s="1" t="s">
        <v>40</v>
      </c>
      <c r="G1905" s="1" t="s">
        <v>2940</v>
      </c>
      <c r="H1905" s="1" t="s">
        <v>19285</v>
      </c>
      <c r="I1905" s="1" t="s">
        <v>19286</v>
      </c>
      <c r="J1905" s="2" t="s">
        <v>19287</v>
      </c>
      <c r="K1905" s="1" t="s">
        <v>248</v>
      </c>
      <c r="L1905" s="1" t="s">
        <v>80</v>
      </c>
      <c r="M1905" s="1" t="s">
        <v>249</v>
      </c>
      <c r="N1905" s="1" t="s">
        <v>436</v>
      </c>
      <c r="O1905" s="1" t="s">
        <v>437</v>
      </c>
      <c r="P1905" s="1" t="s">
        <v>33</v>
      </c>
      <c r="Q1905" s="1" t="s">
        <v>19288</v>
      </c>
      <c r="S1905" s="1" t="s">
        <v>19289</v>
      </c>
      <c r="T1905" s="1" t="s">
        <v>254</v>
      </c>
      <c r="U1905" s="1" t="str">
        <f t="shared" si="7"/>
        <v>Bến Tre</v>
      </c>
    </row>
    <row r="1906" spans="1:21" ht="15.75" customHeight="1" x14ac:dyDescent="0.25">
      <c r="A1906" s="1" t="s">
        <v>19290</v>
      </c>
      <c r="B1906" s="1" t="s">
        <v>19291</v>
      </c>
      <c r="C1906" s="1" t="s">
        <v>1316</v>
      </c>
      <c r="D1906" s="1" t="s">
        <v>18803</v>
      </c>
      <c r="E1906" s="1" t="s">
        <v>2940</v>
      </c>
      <c r="F1906" s="1" t="s">
        <v>40</v>
      </c>
      <c r="G1906" s="1" t="s">
        <v>2940</v>
      </c>
      <c r="H1906" s="1" t="s">
        <v>19292</v>
      </c>
      <c r="I1906" s="1" t="s">
        <v>19293</v>
      </c>
      <c r="J1906" s="2" t="s">
        <v>19294</v>
      </c>
      <c r="K1906" s="1" t="s">
        <v>248</v>
      </c>
      <c r="L1906" s="1" t="s">
        <v>29</v>
      </c>
      <c r="M1906" s="1" t="s">
        <v>455</v>
      </c>
      <c r="N1906" s="1" t="s">
        <v>500</v>
      </c>
      <c r="O1906" s="1" t="s">
        <v>501</v>
      </c>
      <c r="P1906" s="1" t="s">
        <v>33</v>
      </c>
      <c r="Q1906" s="1" t="s">
        <v>19295</v>
      </c>
      <c r="S1906" s="1" t="s">
        <v>19296</v>
      </c>
      <c r="T1906" s="1" t="s">
        <v>254</v>
      </c>
      <c r="U1906" s="1" t="str">
        <f t="shared" si="7"/>
        <v>Bến Tre</v>
      </c>
    </row>
    <row r="1907" spans="1:21" ht="15.75" customHeight="1" x14ac:dyDescent="0.25">
      <c r="A1907" s="1" t="s">
        <v>19297</v>
      </c>
      <c r="B1907" s="1" t="s">
        <v>3124</v>
      </c>
      <c r="C1907" s="1" t="s">
        <v>1256</v>
      </c>
      <c r="D1907" s="1" t="s">
        <v>16541</v>
      </c>
      <c r="E1907" s="1" t="s">
        <v>2940</v>
      </c>
      <c r="F1907" s="1" t="s">
        <v>40</v>
      </c>
      <c r="G1907" s="1" t="s">
        <v>2940</v>
      </c>
      <c r="H1907" s="1" t="s">
        <v>19298</v>
      </c>
      <c r="I1907" s="1" t="s">
        <v>19299</v>
      </c>
      <c r="J1907" s="2" t="s">
        <v>19300</v>
      </c>
      <c r="K1907" s="1" t="s">
        <v>248</v>
      </c>
      <c r="L1907" s="1" t="s">
        <v>45</v>
      </c>
      <c r="M1907" s="1" t="s">
        <v>445</v>
      </c>
      <c r="N1907" s="1" t="s">
        <v>446</v>
      </c>
      <c r="O1907" s="1" t="s">
        <v>447</v>
      </c>
      <c r="P1907" s="1" t="s">
        <v>33</v>
      </c>
      <c r="Q1907" s="1" t="s">
        <v>19301</v>
      </c>
      <c r="S1907" s="1" t="s">
        <v>19302</v>
      </c>
      <c r="T1907" s="1" t="s">
        <v>254</v>
      </c>
      <c r="U1907" s="1" t="str">
        <f t="shared" si="7"/>
        <v>Bến Tre</v>
      </c>
    </row>
    <row r="1908" spans="1:21" ht="15.75" customHeight="1" x14ac:dyDescent="0.25">
      <c r="A1908" s="1" t="s">
        <v>19303</v>
      </c>
      <c r="B1908" s="1" t="s">
        <v>19304</v>
      </c>
      <c r="C1908" s="1" t="s">
        <v>3811</v>
      </c>
      <c r="D1908" s="1" t="s">
        <v>19305</v>
      </c>
      <c r="E1908" s="1" t="s">
        <v>2940</v>
      </c>
      <c r="F1908" s="1" t="s">
        <v>24</v>
      </c>
      <c r="G1908" s="1" t="s">
        <v>2940</v>
      </c>
      <c r="H1908" s="1" t="s">
        <v>19306</v>
      </c>
      <c r="I1908" s="1" t="s">
        <v>19307</v>
      </c>
      <c r="J1908" s="2" t="s">
        <v>19308</v>
      </c>
      <c r="K1908" s="1" t="s">
        <v>248</v>
      </c>
      <c r="L1908" s="1" t="s">
        <v>45</v>
      </c>
      <c r="M1908" s="1" t="s">
        <v>445</v>
      </c>
      <c r="N1908" s="1" t="s">
        <v>1114</v>
      </c>
      <c r="O1908" s="1" t="s">
        <v>1115</v>
      </c>
      <c r="P1908" s="1" t="s">
        <v>33</v>
      </c>
      <c r="Q1908" s="1" t="s">
        <v>19309</v>
      </c>
      <c r="S1908" s="1" t="s">
        <v>19310</v>
      </c>
      <c r="T1908" s="1" t="s">
        <v>254</v>
      </c>
      <c r="U1908" s="1" t="str">
        <f t="shared" si="7"/>
        <v>Bến Tre</v>
      </c>
    </row>
    <row r="1909" spans="1:21" ht="15.75" customHeight="1" x14ac:dyDescent="0.25">
      <c r="A1909" s="1" t="s">
        <v>19311</v>
      </c>
      <c r="B1909" s="1" t="s">
        <v>5461</v>
      </c>
      <c r="C1909" s="1" t="s">
        <v>39</v>
      </c>
      <c r="D1909" s="1" t="s">
        <v>8284</v>
      </c>
      <c r="E1909" s="1" t="s">
        <v>2940</v>
      </c>
      <c r="F1909" s="1" t="s">
        <v>40</v>
      </c>
      <c r="G1909" s="1" t="s">
        <v>2940</v>
      </c>
      <c r="H1909" s="1" t="s">
        <v>19312</v>
      </c>
      <c r="I1909" s="1" t="s">
        <v>19313</v>
      </c>
      <c r="J1909" s="2" t="s">
        <v>19314</v>
      </c>
      <c r="K1909" s="1" t="s">
        <v>248</v>
      </c>
      <c r="L1909" s="1" t="s">
        <v>45</v>
      </c>
      <c r="M1909" s="1" t="s">
        <v>445</v>
      </c>
      <c r="N1909" s="1" t="s">
        <v>510</v>
      </c>
      <c r="O1909" s="1" t="s">
        <v>511</v>
      </c>
      <c r="P1909" s="1" t="s">
        <v>33</v>
      </c>
      <c r="Q1909" s="1" t="s">
        <v>19315</v>
      </c>
      <c r="S1909" s="1" t="s">
        <v>19316</v>
      </c>
      <c r="T1909" s="1" t="s">
        <v>254</v>
      </c>
      <c r="U1909" s="1" t="str">
        <f t="shared" si="7"/>
        <v>Bến Tre</v>
      </c>
    </row>
    <row r="1910" spans="1:21" ht="15.75" customHeight="1" x14ac:dyDescent="0.25">
      <c r="A1910" s="1" t="s">
        <v>19317</v>
      </c>
      <c r="B1910" s="1" t="s">
        <v>19318</v>
      </c>
      <c r="C1910" s="1" t="s">
        <v>180</v>
      </c>
      <c r="D1910" s="1" t="s">
        <v>18435</v>
      </c>
      <c r="E1910" s="1" t="s">
        <v>2940</v>
      </c>
      <c r="F1910" s="1" t="s">
        <v>40</v>
      </c>
      <c r="G1910" s="1" t="s">
        <v>2940</v>
      </c>
      <c r="H1910" s="1" t="s">
        <v>19319</v>
      </c>
      <c r="I1910" s="1" t="s">
        <v>19320</v>
      </c>
      <c r="J1910" s="2" t="s">
        <v>19321</v>
      </c>
      <c r="K1910" s="1" t="s">
        <v>248</v>
      </c>
      <c r="L1910" s="1" t="s">
        <v>29</v>
      </c>
      <c r="M1910" s="1" t="s">
        <v>455</v>
      </c>
      <c r="N1910" s="1" t="s">
        <v>456</v>
      </c>
      <c r="O1910" s="1" t="s">
        <v>457</v>
      </c>
      <c r="P1910" s="1" t="s">
        <v>33</v>
      </c>
      <c r="Q1910" s="1" t="s">
        <v>19322</v>
      </c>
      <c r="S1910" s="1" t="s">
        <v>19323</v>
      </c>
      <c r="T1910" s="1" t="s">
        <v>254</v>
      </c>
      <c r="U1910" s="1" t="str">
        <f t="shared" si="7"/>
        <v>Bến Tre</v>
      </c>
    </row>
    <row r="1911" spans="1:21" ht="15.75" customHeight="1" x14ac:dyDescent="0.25">
      <c r="A1911" s="1" t="s">
        <v>19324</v>
      </c>
      <c r="B1911" s="1" t="s">
        <v>19325</v>
      </c>
      <c r="C1911" s="1" t="s">
        <v>851</v>
      </c>
      <c r="D1911" s="1" t="s">
        <v>15699</v>
      </c>
      <c r="E1911" s="1" t="s">
        <v>2553</v>
      </c>
      <c r="F1911" s="1" t="s">
        <v>40</v>
      </c>
      <c r="G1911" s="1" t="s">
        <v>2940</v>
      </c>
      <c r="H1911" s="1" t="s">
        <v>19326</v>
      </c>
      <c r="I1911" s="1" t="s">
        <v>19327</v>
      </c>
      <c r="J1911" s="2" t="s">
        <v>19328</v>
      </c>
      <c r="K1911" s="1" t="s">
        <v>248</v>
      </c>
      <c r="L1911" s="1" t="s">
        <v>45</v>
      </c>
      <c r="M1911" s="1" t="s">
        <v>445</v>
      </c>
      <c r="N1911" s="1" t="s">
        <v>639</v>
      </c>
      <c r="O1911" s="1" t="s">
        <v>640</v>
      </c>
      <c r="P1911" s="1" t="s">
        <v>33</v>
      </c>
      <c r="Q1911" s="1" t="s">
        <v>19329</v>
      </c>
      <c r="S1911" s="1" t="s">
        <v>19330</v>
      </c>
      <c r="T1911" s="1" t="s">
        <v>254</v>
      </c>
      <c r="U1911" s="1" t="str">
        <f t="shared" si="7"/>
        <v>Bến Tre</v>
      </c>
    </row>
    <row r="1912" spans="1:21" ht="15.75" customHeight="1" x14ac:dyDescent="0.25">
      <c r="A1912" s="1" t="s">
        <v>19331</v>
      </c>
      <c r="B1912" s="1" t="s">
        <v>19332</v>
      </c>
      <c r="C1912" s="1" t="s">
        <v>115</v>
      </c>
      <c r="D1912" s="1" t="s">
        <v>12580</v>
      </c>
      <c r="E1912" s="1" t="s">
        <v>386</v>
      </c>
      <c r="F1912" s="1" t="s">
        <v>40</v>
      </c>
      <c r="G1912" s="1" t="s">
        <v>386</v>
      </c>
      <c r="H1912" s="1" t="s">
        <v>19333</v>
      </c>
      <c r="I1912" s="1" t="s">
        <v>19334</v>
      </c>
      <c r="J1912" s="2" t="s">
        <v>19335</v>
      </c>
      <c r="K1912" s="1" t="s">
        <v>28</v>
      </c>
      <c r="L1912" s="1" t="s">
        <v>29</v>
      </c>
      <c r="M1912" s="1" t="s">
        <v>30</v>
      </c>
      <c r="N1912" s="1" t="s">
        <v>31</v>
      </c>
      <c r="O1912" s="1" t="s">
        <v>32</v>
      </c>
      <c r="P1912" s="1" t="s">
        <v>33</v>
      </c>
      <c r="Q1912" s="1" t="s">
        <v>19336</v>
      </c>
      <c r="S1912" s="1" t="s">
        <v>19337</v>
      </c>
      <c r="T1912" s="1" t="s">
        <v>36</v>
      </c>
      <c r="U1912" s="1" t="str">
        <f t="shared" si="7"/>
        <v>TP. Hồ Chí Minh</v>
      </c>
    </row>
    <row r="1913" spans="1:21" ht="15.75" customHeight="1" x14ac:dyDescent="0.25">
      <c r="A1913" s="1" t="s">
        <v>19338</v>
      </c>
      <c r="B1913" s="1" t="s">
        <v>3771</v>
      </c>
      <c r="C1913" s="1" t="s">
        <v>244</v>
      </c>
      <c r="D1913" s="1" t="s">
        <v>13829</v>
      </c>
      <c r="E1913" s="1" t="s">
        <v>386</v>
      </c>
      <c r="F1913" s="1" t="s">
        <v>40</v>
      </c>
      <c r="G1913" s="1" t="s">
        <v>386</v>
      </c>
      <c r="H1913" s="1" t="s">
        <v>19339</v>
      </c>
      <c r="I1913" s="1" t="s">
        <v>19340</v>
      </c>
      <c r="J1913" s="2" t="s">
        <v>19341</v>
      </c>
      <c r="K1913" s="1" t="s">
        <v>28</v>
      </c>
      <c r="L1913" s="1" t="s">
        <v>29</v>
      </c>
      <c r="M1913" s="1" t="s">
        <v>399</v>
      </c>
      <c r="N1913" s="1" t="s">
        <v>400</v>
      </c>
      <c r="O1913" s="1" t="s">
        <v>401</v>
      </c>
      <c r="P1913" s="1" t="s">
        <v>33</v>
      </c>
      <c r="Q1913" s="1" t="s">
        <v>19342</v>
      </c>
      <c r="S1913" s="1" t="s">
        <v>19343</v>
      </c>
      <c r="T1913" s="1" t="s">
        <v>36</v>
      </c>
      <c r="U1913" s="1" t="str">
        <f t="shared" si="7"/>
        <v>TP. Hồ Chí Minh</v>
      </c>
    </row>
    <row r="1914" spans="1:21" ht="15.75" customHeight="1" x14ac:dyDescent="0.25">
      <c r="A1914" s="1" t="s">
        <v>19344</v>
      </c>
      <c r="B1914" s="1" t="s">
        <v>19345</v>
      </c>
      <c r="C1914" s="1" t="s">
        <v>96</v>
      </c>
      <c r="D1914" s="1" t="s">
        <v>7014</v>
      </c>
      <c r="E1914" s="1" t="s">
        <v>386</v>
      </c>
      <c r="F1914" s="1" t="s">
        <v>40</v>
      </c>
      <c r="G1914" s="1" t="s">
        <v>386</v>
      </c>
      <c r="H1914" s="1" t="s">
        <v>19346</v>
      </c>
      <c r="I1914" s="1" t="s">
        <v>19347</v>
      </c>
      <c r="J1914" s="2" t="s">
        <v>19348</v>
      </c>
      <c r="K1914" s="1" t="s">
        <v>28</v>
      </c>
      <c r="L1914" s="1" t="s">
        <v>80</v>
      </c>
      <c r="M1914" s="1" t="s">
        <v>310</v>
      </c>
      <c r="N1914" s="1" t="s">
        <v>311</v>
      </c>
      <c r="O1914" s="1" t="s">
        <v>312</v>
      </c>
      <c r="P1914" s="1" t="s">
        <v>33</v>
      </c>
      <c r="Q1914" s="1" t="s">
        <v>19349</v>
      </c>
      <c r="S1914" s="1" t="s">
        <v>19350</v>
      </c>
      <c r="T1914" s="1" t="s">
        <v>36</v>
      </c>
      <c r="U1914" s="1" t="str">
        <f t="shared" si="7"/>
        <v>TP. Hồ Chí Minh</v>
      </c>
    </row>
    <row r="1915" spans="1:21" ht="15.75" customHeight="1" x14ac:dyDescent="0.25">
      <c r="A1915" s="1" t="s">
        <v>19351</v>
      </c>
      <c r="B1915" s="1" t="s">
        <v>4265</v>
      </c>
      <c r="C1915" s="1" t="s">
        <v>88</v>
      </c>
      <c r="D1915" s="1" t="s">
        <v>7018</v>
      </c>
      <c r="E1915" s="1" t="s">
        <v>386</v>
      </c>
      <c r="F1915" s="1" t="s">
        <v>40</v>
      </c>
      <c r="G1915" s="1" t="s">
        <v>386</v>
      </c>
      <c r="H1915" s="1" t="s">
        <v>19352</v>
      </c>
      <c r="I1915" s="1" t="s">
        <v>19353</v>
      </c>
      <c r="J1915" s="2" t="s">
        <v>19354</v>
      </c>
      <c r="K1915" s="1" t="s">
        <v>28</v>
      </c>
      <c r="L1915" s="1" t="s">
        <v>45</v>
      </c>
      <c r="M1915" s="1" t="s">
        <v>259</v>
      </c>
      <c r="N1915" s="1" t="s">
        <v>420</v>
      </c>
      <c r="O1915" s="1" t="s">
        <v>421</v>
      </c>
      <c r="P1915" s="1" t="s">
        <v>33</v>
      </c>
      <c r="Q1915" s="1" t="s">
        <v>19355</v>
      </c>
      <c r="S1915" s="1" t="s">
        <v>19356</v>
      </c>
      <c r="T1915" s="1" t="s">
        <v>36</v>
      </c>
      <c r="U1915" s="1" t="str">
        <f t="shared" si="7"/>
        <v>TP. Hồ Chí Minh</v>
      </c>
    </row>
    <row r="1916" spans="1:21" ht="15.75" customHeight="1" x14ac:dyDescent="0.25">
      <c r="A1916" s="1" t="s">
        <v>19357</v>
      </c>
      <c r="B1916" s="1" t="s">
        <v>1279</v>
      </c>
      <c r="C1916" s="1" t="s">
        <v>214</v>
      </c>
      <c r="D1916" s="1" t="s">
        <v>13110</v>
      </c>
      <c r="E1916" s="1" t="s">
        <v>386</v>
      </c>
      <c r="F1916" s="1" t="s">
        <v>40</v>
      </c>
      <c r="G1916" s="1" t="s">
        <v>386</v>
      </c>
      <c r="H1916" s="1" t="s">
        <v>19358</v>
      </c>
      <c r="I1916" s="1" t="s">
        <v>19359</v>
      </c>
      <c r="J1916" s="2" t="s">
        <v>19360</v>
      </c>
      <c r="K1916" s="1" t="s">
        <v>28</v>
      </c>
      <c r="L1916" s="1" t="s">
        <v>45</v>
      </c>
      <c r="M1916" s="1" t="s">
        <v>259</v>
      </c>
      <c r="N1916" s="1" t="s">
        <v>581</v>
      </c>
      <c r="O1916" s="1" t="s">
        <v>582</v>
      </c>
      <c r="P1916" s="1" t="s">
        <v>33</v>
      </c>
      <c r="Q1916" s="1" t="s">
        <v>19361</v>
      </c>
      <c r="S1916" s="1" t="s">
        <v>19362</v>
      </c>
      <c r="T1916" s="1" t="s">
        <v>36</v>
      </c>
      <c r="U1916" s="1" t="str">
        <f t="shared" si="7"/>
        <v>TP. Hồ Chí Minh</v>
      </c>
    </row>
    <row r="1917" spans="1:21" ht="15.75" customHeight="1" x14ac:dyDescent="0.25">
      <c r="A1917" s="1" t="s">
        <v>19363</v>
      </c>
      <c r="B1917" s="1" t="s">
        <v>2143</v>
      </c>
      <c r="C1917" s="1" t="s">
        <v>203</v>
      </c>
      <c r="D1917" s="1" t="s">
        <v>19364</v>
      </c>
      <c r="E1917" s="1" t="s">
        <v>386</v>
      </c>
      <c r="F1917" s="1" t="s">
        <v>40</v>
      </c>
      <c r="G1917" s="1" t="s">
        <v>386</v>
      </c>
      <c r="H1917" s="1" t="s">
        <v>19365</v>
      </c>
      <c r="I1917" s="1" t="s">
        <v>19366</v>
      </c>
      <c r="J1917" s="2" t="s">
        <v>19367</v>
      </c>
      <c r="K1917" s="1" t="s">
        <v>28</v>
      </c>
      <c r="L1917" s="1" t="s">
        <v>45</v>
      </c>
      <c r="M1917" s="1" t="s">
        <v>259</v>
      </c>
      <c r="N1917" s="1" t="s">
        <v>7958</v>
      </c>
      <c r="O1917" s="1" t="s">
        <v>7959</v>
      </c>
      <c r="P1917" s="1" t="s">
        <v>33</v>
      </c>
      <c r="Q1917" s="1" t="s">
        <v>19368</v>
      </c>
      <c r="S1917" s="1" t="s">
        <v>19369</v>
      </c>
      <c r="T1917" s="1" t="s">
        <v>36</v>
      </c>
      <c r="U1917" s="1" t="str">
        <f t="shared" si="7"/>
        <v>TP. Hồ Chí Minh</v>
      </c>
    </row>
    <row r="1918" spans="1:21" ht="15.75" customHeight="1" x14ac:dyDescent="0.25">
      <c r="A1918" s="1" t="s">
        <v>19370</v>
      </c>
      <c r="B1918" s="1" t="s">
        <v>12865</v>
      </c>
      <c r="C1918" s="1" t="s">
        <v>327</v>
      </c>
      <c r="D1918" s="1" t="s">
        <v>19371</v>
      </c>
      <c r="E1918" s="1" t="s">
        <v>386</v>
      </c>
      <c r="F1918" s="1" t="s">
        <v>40</v>
      </c>
      <c r="G1918" s="1" t="s">
        <v>386</v>
      </c>
      <c r="H1918" s="1" t="s">
        <v>19372</v>
      </c>
      <c r="I1918" s="1" t="s">
        <v>19373</v>
      </c>
      <c r="J1918" s="2" t="s">
        <v>19374</v>
      </c>
      <c r="K1918" s="1" t="s">
        <v>28</v>
      </c>
      <c r="L1918" s="1" t="s">
        <v>29</v>
      </c>
      <c r="M1918" s="1" t="s">
        <v>399</v>
      </c>
      <c r="N1918" s="1" t="s">
        <v>400</v>
      </c>
      <c r="O1918" s="1" t="s">
        <v>401</v>
      </c>
      <c r="P1918" s="1" t="s">
        <v>33</v>
      </c>
      <c r="Q1918" s="1" t="s">
        <v>19375</v>
      </c>
      <c r="S1918" s="1" t="s">
        <v>19376</v>
      </c>
      <c r="T1918" s="1" t="s">
        <v>36</v>
      </c>
      <c r="U1918" s="1" t="str">
        <f t="shared" si="7"/>
        <v>TP. Hồ Chí Minh</v>
      </c>
    </row>
    <row r="1919" spans="1:21" ht="15.75" customHeight="1" x14ac:dyDescent="0.25">
      <c r="A1919" s="1" t="s">
        <v>19377</v>
      </c>
      <c r="B1919" s="1" t="s">
        <v>5953</v>
      </c>
      <c r="C1919" s="1" t="s">
        <v>2262</v>
      </c>
      <c r="D1919" s="1" t="s">
        <v>7080</v>
      </c>
      <c r="E1919" s="1" t="s">
        <v>386</v>
      </c>
      <c r="F1919" s="1" t="s">
        <v>24</v>
      </c>
      <c r="G1919" s="1" t="s">
        <v>386</v>
      </c>
      <c r="H1919" s="1" t="s">
        <v>19378</v>
      </c>
      <c r="I1919" s="1" t="s">
        <v>19379</v>
      </c>
      <c r="J1919" s="2" t="s">
        <v>19380</v>
      </c>
      <c r="K1919" s="1" t="s">
        <v>28</v>
      </c>
      <c r="L1919" s="1" t="s">
        <v>80</v>
      </c>
      <c r="M1919" s="1" t="s">
        <v>310</v>
      </c>
      <c r="N1919" s="1" t="s">
        <v>311</v>
      </c>
      <c r="O1919" s="1" t="s">
        <v>312</v>
      </c>
      <c r="P1919" s="1" t="s">
        <v>33</v>
      </c>
      <c r="Q1919" s="1" t="s">
        <v>19381</v>
      </c>
      <c r="S1919" s="1" t="s">
        <v>19382</v>
      </c>
      <c r="T1919" s="1" t="s">
        <v>36</v>
      </c>
      <c r="U1919" s="1" t="str">
        <f t="shared" si="7"/>
        <v>TP. Hồ Chí Minh</v>
      </c>
    </row>
    <row r="1920" spans="1:21" ht="15.75" customHeight="1" x14ac:dyDescent="0.25">
      <c r="A1920" s="1" t="s">
        <v>19383</v>
      </c>
      <c r="B1920" s="1" t="s">
        <v>19384</v>
      </c>
      <c r="C1920" s="1" t="s">
        <v>1484</v>
      </c>
      <c r="D1920" s="1" t="s">
        <v>19385</v>
      </c>
      <c r="E1920" s="1" t="s">
        <v>386</v>
      </c>
      <c r="F1920" s="1" t="s">
        <v>24</v>
      </c>
      <c r="G1920" s="1" t="s">
        <v>386</v>
      </c>
      <c r="H1920" s="1" t="s">
        <v>19386</v>
      </c>
      <c r="I1920" s="1" t="s">
        <v>19387</v>
      </c>
      <c r="J1920" s="2" t="s">
        <v>19388</v>
      </c>
      <c r="K1920" s="1" t="s">
        <v>28</v>
      </c>
      <c r="L1920" s="1" t="s">
        <v>45</v>
      </c>
      <c r="M1920" s="1" t="s">
        <v>259</v>
      </c>
      <c r="N1920" s="1" t="s">
        <v>365</v>
      </c>
      <c r="O1920" s="1" t="s">
        <v>366</v>
      </c>
      <c r="P1920" s="1" t="s">
        <v>33</v>
      </c>
      <c r="Q1920" s="1" t="s">
        <v>19389</v>
      </c>
      <c r="S1920" s="1" t="s">
        <v>19390</v>
      </c>
      <c r="T1920" s="1" t="s">
        <v>36</v>
      </c>
      <c r="U1920" s="1" t="str">
        <f t="shared" si="7"/>
        <v>TP. Hồ Chí Minh</v>
      </c>
    </row>
    <row r="1921" spans="1:21" ht="15.75" customHeight="1" x14ac:dyDescent="0.25">
      <c r="A1921" s="1" t="s">
        <v>19391</v>
      </c>
      <c r="B1921" s="1" t="s">
        <v>1719</v>
      </c>
      <c r="C1921" s="1" t="s">
        <v>5609</v>
      </c>
      <c r="D1921" s="1" t="s">
        <v>16217</v>
      </c>
      <c r="E1921" s="1" t="s">
        <v>2940</v>
      </c>
      <c r="F1921" s="1" t="s">
        <v>24</v>
      </c>
      <c r="G1921" s="1" t="s">
        <v>2940</v>
      </c>
      <c r="H1921" s="1" t="s">
        <v>19392</v>
      </c>
      <c r="I1921" s="1" t="s">
        <v>19393</v>
      </c>
      <c r="J1921" s="2" t="s">
        <v>19394</v>
      </c>
      <c r="K1921" s="1" t="s">
        <v>28</v>
      </c>
      <c r="L1921" s="1" t="s">
        <v>45</v>
      </c>
      <c r="M1921" s="1" t="s">
        <v>259</v>
      </c>
      <c r="N1921" s="1" t="s">
        <v>365</v>
      </c>
      <c r="O1921" s="1" t="s">
        <v>366</v>
      </c>
      <c r="P1921" s="1" t="s">
        <v>33</v>
      </c>
      <c r="Q1921" s="1" t="s">
        <v>19395</v>
      </c>
      <c r="S1921" s="1" t="s">
        <v>19396</v>
      </c>
      <c r="T1921" s="1" t="s">
        <v>36</v>
      </c>
      <c r="U1921" s="1" t="str">
        <f t="shared" si="7"/>
        <v>Bến Tre</v>
      </c>
    </row>
    <row r="1922" spans="1:21" ht="15.75" customHeight="1" x14ac:dyDescent="0.25">
      <c r="A1922" s="1" t="s">
        <v>19397</v>
      </c>
      <c r="B1922" s="1" t="s">
        <v>19398</v>
      </c>
      <c r="C1922" s="1" t="s">
        <v>1696</v>
      </c>
      <c r="D1922" s="1" t="s">
        <v>19399</v>
      </c>
      <c r="E1922" s="1" t="s">
        <v>386</v>
      </c>
      <c r="F1922" s="1" t="s">
        <v>40</v>
      </c>
      <c r="G1922" s="1" t="s">
        <v>2940</v>
      </c>
      <c r="H1922" s="1" t="s">
        <v>19400</v>
      </c>
      <c r="I1922" s="1" t="s">
        <v>19401</v>
      </c>
      <c r="J1922" s="2" t="s">
        <v>19402</v>
      </c>
      <c r="K1922" s="1" t="s">
        <v>28</v>
      </c>
      <c r="L1922" s="1" t="s">
        <v>45</v>
      </c>
      <c r="M1922" s="1" t="s">
        <v>259</v>
      </c>
      <c r="N1922" s="1" t="s">
        <v>7958</v>
      </c>
      <c r="O1922" s="1" t="s">
        <v>7959</v>
      </c>
      <c r="P1922" s="1" t="s">
        <v>33</v>
      </c>
      <c r="Q1922" s="1" t="s">
        <v>19403</v>
      </c>
      <c r="S1922" s="1" t="s">
        <v>19404</v>
      </c>
      <c r="T1922" s="1" t="s">
        <v>36</v>
      </c>
      <c r="U1922" s="1" t="str">
        <f t="shared" si="7"/>
        <v>Bến Tre</v>
      </c>
    </row>
    <row r="1923" spans="1:21" ht="15.75" customHeight="1" x14ac:dyDescent="0.25">
      <c r="A1923" s="1" t="s">
        <v>19405</v>
      </c>
      <c r="B1923" s="1" t="s">
        <v>19406</v>
      </c>
      <c r="C1923" s="1" t="s">
        <v>306</v>
      </c>
      <c r="D1923" s="1" t="s">
        <v>7024</v>
      </c>
      <c r="E1923" s="1" t="s">
        <v>2579</v>
      </c>
      <c r="F1923" s="1" t="s">
        <v>40</v>
      </c>
      <c r="G1923" s="1" t="s">
        <v>2579</v>
      </c>
      <c r="H1923" s="1" t="s">
        <v>19407</v>
      </c>
      <c r="I1923" s="1" t="s">
        <v>19408</v>
      </c>
      <c r="J1923" s="2" t="s">
        <v>19409</v>
      </c>
      <c r="K1923" s="1" t="s">
        <v>28</v>
      </c>
      <c r="L1923" s="1" t="s">
        <v>45</v>
      </c>
      <c r="M1923" s="1" t="s">
        <v>259</v>
      </c>
      <c r="N1923" s="1" t="s">
        <v>270</v>
      </c>
      <c r="O1923" s="1" t="s">
        <v>271</v>
      </c>
      <c r="P1923" s="1" t="s">
        <v>33</v>
      </c>
      <c r="Q1923" s="1" t="s">
        <v>19410</v>
      </c>
      <c r="S1923" s="1" t="s">
        <v>19411</v>
      </c>
      <c r="T1923" s="1" t="s">
        <v>36</v>
      </c>
      <c r="U1923" s="1" t="str">
        <f t="shared" si="7"/>
        <v>Vĩnh Long</v>
      </c>
    </row>
    <row r="1924" spans="1:21" ht="15.75" customHeight="1" x14ac:dyDescent="0.25">
      <c r="A1924" s="1" t="s">
        <v>19412</v>
      </c>
      <c r="B1924" s="1" t="s">
        <v>19413</v>
      </c>
      <c r="C1924" s="1" t="s">
        <v>1696</v>
      </c>
      <c r="D1924" s="1" t="s">
        <v>7942</v>
      </c>
      <c r="E1924" s="1" t="s">
        <v>2553</v>
      </c>
      <c r="F1924" s="1" t="s">
        <v>40</v>
      </c>
      <c r="G1924" s="1" t="s">
        <v>2579</v>
      </c>
      <c r="H1924" s="1" t="s">
        <v>19414</v>
      </c>
      <c r="I1924" s="1" t="s">
        <v>19415</v>
      </c>
      <c r="J1924" s="2" t="s">
        <v>19416</v>
      </c>
      <c r="K1924" s="1" t="s">
        <v>28</v>
      </c>
      <c r="L1924" s="1" t="s">
        <v>45</v>
      </c>
      <c r="M1924" s="1" t="s">
        <v>259</v>
      </c>
      <c r="N1924" s="1" t="s">
        <v>591</v>
      </c>
      <c r="O1924" s="1" t="s">
        <v>592</v>
      </c>
      <c r="P1924" s="1" t="s">
        <v>33</v>
      </c>
      <c r="Q1924" s="1" t="s">
        <v>19417</v>
      </c>
      <c r="S1924" s="1" t="s">
        <v>19418</v>
      </c>
      <c r="T1924" s="1" t="s">
        <v>36</v>
      </c>
      <c r="U1924" s="1" t="str">
        <f t="shared" si="7"/>
        <v>Vĩnh Long</v>
      </c>
    </row>
    <row r="1925" spans="1:21" ht="15.75" customHeight="1" x14ac:dyDescent="0.25">
      <c r="A1925" s="1" t="s">
        <v>19419</v>
      </c>
      <c r="B1925" s="1" t="s">
        <v>19420</v>
      </c>
      <c r="C1925" s="1" t="s">
        <v>4366</v>
      </c>
      <c r="D1925" s="1" t="s">
        <v>10947</v>
      </c>
      <c r="E1925" s="1" t="s">
        <v>386</v>
      </c>
      <c r="F1925" s="1" t="s">
        <v>40</v>
      </c>
      <c r="G1925" s="1" t="s">
        <v>2579</v>
      </c>
      <c r="H1925" s="1" t="s">
        <v>19421</v>
      </c>
      <c r="I1925" s="1" t="s">
        <v>19422</v>
      </c>
      <c r="J1925" s="2" t="s">
        <v>19423</v>
      </c>
      <c r="K1925" s="1" t="s">
        <v>28</v>
      </c>
      <c r="L1925" s="1" t="s">
        <v>45</v>
      </c>
      <c r="M1925" s="1" t="s">
        <v>259</v>
      </c>
      <c r="N1925" s="1" t="s">
        <v>260</v>
      </c>
      <c r="O1925" s="1" t="s">
        <v>261</v>
      </c>
      <c r="P1925" s="1" t="s">
        <v>33</v>
      </c>
      <c r="Q1925" s="1" t="s">
        <v>19424</v>
      </c>
      <c r="S1925" s="1" t="s">
        <v>19425</v>
      </c>
      <c r="T1925" s="1" t="s">
        <v>36</v>
      </c>
      <c r="U1925" s="1" t="str">
        <f t="shared" si="7"/>
        <v>Vĩnh Long</v>
      </c>
    </row>
    <row r="1926" spans="1:21" ht="15.75" customHeight="1" x14ac:dyDescent="0.25">
      <c r="A1926" s="1" t="s">
        <v>19426</v>
      </c>
      <c r="B1926" s="1" t="s">
        <v>19427</v>
      </c>
      <c r="C1926" s="1" t="s">
        <v>3634</v>
      </c>
      <c r="D1926" s="1" t="s">
        <v>13735</v>
      </c>
      <c r="E1926" s="1" t="s">
        <v>2579</v>
      </c>
      <c r="F1926" s="1" t="s">
        <v>40</v>
      </c>
      <c r="G1926" s="1" t="s">
        <v>2579</v>
      </c>
      <c r="H1926" s="1" t="s">
        <v>19428</v>
      </c>
      <c r="I1926" s="1" t="s">
        <v>19429</v>
      </c>
      <c r="J1926" s="2" t="s">
        <v>19430</v>
      </c>
      <c r="K1926" s="1" t="s">
        <v>28</v>
      </c>
      <c r="L1926" s="1" t="s">
        <v>29</v>
      </c>
      <c r="M1926" s="1" t="s">
        <v>30</v>
      </c>
      <c r="N1926" s="1" t="s">
        <v>31</v>
      </c>
      <c r="O1926" s="1" t="s">
        <v>32</v>
      </c>
      <c r="P1926" s="1" t="s">
        <v>33</v>
      </c>
      <c r="Q1926" s="1" t="s">
        <v>19431</v>
      </c>
      <c r="S1926" s="1" t="s">
        <v>19432</v>
      </c>
      <c r="T1926" s="1" t="s">
        <v>36</v>
      </c>
      <c r="U1926" s="1" t="str">
        <f t="shared" si="7"/>
        <v>Vĩnh Long</v>
      </c>
    </row>
    <row r="1927" spans="1:21" ht="15.75" customHeight="1" x14ac:dyDescent="0.25">
      <c r="A1927" s="1" t="s">
        <v>19433</v>
      </c>
      <c r="B1927" s="1" t="s">
        <v>534</v>
      </c>
      <c r="C1927" s="1" t="s">
        <v>88</v>
      </c>
      <c r="D1927" s="1" t="s">
        <v>10497</v>
      </c>
      <c r="E1927" s="1" t="s">
        <v>2846</v>
      </c>
      <c r="F1927" s="1" t="s">
        <v>40</v>
      </c>
      <c r="G1927" s="1" t="s">
        <v>2579</v>
      </c>
      <c r="H1927" s="1" t="s">
        <v>19434</v>
      </c>
      <c r="I1927" s="1" t="s">
        <v>19435</v>
      </c>
      <c r="J1927" s="2" t="s">
        <v>19436</v>
      </c>
      <c r="K1927" s="1" t="s">
        <v>28</v>
      </c>
      <c r="L1927" s="1" t="s">
        <v>45</v>
      </c>
      <c r="M1927" s="1" t="s">
        <v>259</v>
      </c>
      <c r="N1927" s="1" t="s">
        <v>7431</v>
      </c>
      <c r="O1927" s="1" t="s">
        <v>7432</v>
      </c>
      <c r="P1927" s="1" t="s">
        <v>33</v>
      </c>
      <c r="Q1927" s="1" t="s">
        <v>19437</v>
      </c>
      <c r="S1927" s="1" t="s">
        <v>19438</v>
      </c>
      <c r="T1927" s="1" t="s">
        <v>36</v>
      </c>
      <c r="U1927" s="1" t="str">
        <f t="shared" si="7"/>
        <v>Vĩnh Long</v>
      </c>
    </row>
    <row r="1928" spans="1:21" ht="15.75" customHeight="1" x14ac:dyDescent="0.25">
      <c r="A1928" s="1" t="s">
        <v>19439</v>
      </c>
      <c r="B1928" s="1" t="s">
        <v>5872</v>
      </c>
      <c r="C1928" s="1" t="s">
        <v>1802</v>
      </c>
      <c r="D1928" s="1" t="s">
        <v>11094</v>
      </c>
      <c r="E1928" s="1" t="s">
        <v>2846</v>
      </c>
      <c r="F1928" s="1" t="s">
        <v>40</v>
      </c>
      <c r="G1928" s="1" t="s">
        <v>2579</v>
      </c>
      <c r="H1928" s="1" t="s">
        <v>19440</v>
      </c>
      <c r="I1928" s="1" t="s">
        <v>19441</v>
      </c>
      <c r="J1928" s="2" t="s">
        <v>19442</v>
      </c>
      <c r="K1928" s="1" t="s">
        <v>28</v>
      </c>
      <c r="L1928" s="1" t="s">
        <v>45</v>
      </c>
      <c r="M1928" s="1" t="s">
        <v>259</v>
      </c>
      <c r="N1928" s="1" t="s">
        <v>300</v>
      </c>
      <c r="O1928" s="1" t="s">
        <v>301</v>
      </c>
      <c r="P1928" s="1" t="s">
        <v>33</v>
      </c>
      <c r="Q1928" s="1" t="s">
        <v>19443</v>
      </c>
      <c r="S1928" s="1" t="s">
        <v>19444</v>
      </c>
      <c r="T1928" s="1" t="s">
        <v>36</v>
      </c>
      <c r="U1928" s="1" t="str">
        <f t="shared" si="7"/>
        <v>Vĩnh Long</v>
      </c>
    </row>
    <row r="1929" spans="1:21" ht="15.75" customHeight="1" x14ac:dyDescent="0.25">
      <c r="A1929" s="1" t="s">
        <v>19445</v>
      </c>
      <c r="B1929" s="1" t="s">
        <v>19446</v>
      </c>
      <c r="C1929" s="1" t="s">
        <v>19447</v>
      </c>
      <c r="D1929" s="1" t="s">
        <v>8028</v>
      </c>
      <c r="E1929" s="1" t="s">
        <v>2579</v>
      </c>
      <c r="F1929" s="1" t="s">
        <v>24</v>
      </c>
      <c r="G1929" s="1" t="s">
        <v>2579</v>
      </c>
      <c r="H1929" s="1" t="s">
        <v>19448</v>
      </c>
      <c r="I1929" s="1" t="s">
        <v>19449</v>
      </c>
      <c r="J1929" s="2" t="s">
        <v>19450</v>
      </c>
      <c r="K1929" s="1" t="s">
        <v>28</v>
      </c>
      <c r="L1929" s="1" t="s">
        <v>7328</v>
      </c>
      <c r="M1929" s="1" t="s">
        <v>7990</v>
      </c>
      <c r="N1929" s="1" t="s">
        <v>7991</v>
      </c>
      <c r="O1929" s="1" t="s">
        <v>7992</v>
      </c>
      <c r="P1929" s="1" t="s">
        <v>33</v>
      </c>
      <c r="Q1929" s="1" t="s">
        <v>19451</v>
      </c>
      <c r="S1929" s="1" t="s">
        <v>19452</v>
      </c>
      <c r="T1929" s="1" t="s">
        <v>36</v>
      </c>
      <c r="U1929" s="1" t="str">
        <f t="shared" si="7"/>
        <v>Vĩnh Long</v>
      </c>
    </row>
    <row r="1930" spans="1:21" ht="15.75" customHeight="1" x14ac:dyDescent="0.25">
      <c r="A1930" s="1" t="s">
        <v>19453</v>
      </c>
      <c r="B1930" s="1" t="s">
        <v>4126</v>
      </c>
      <c r="C1930" s="1" t="s">
        <v>1973</v>
      </c>
      <c r="D1930" s="1" t="s">
        <v>8858</v>
      </c>
      <c r="E1930" s="1" t="s">
        <v>386</v>
      </c>
      <c r="F1930" s="1" t="s">
        <v>24</v>
      </c>
      <c r="G1930" s="1" t="s">
        <v>2579</v>
      </c>
      <c r="H1930" s="1" t="s">
        <v>19454</v>
      </c>
      <c r="I1930" s="1" t="s">
        <v>19455</v>
      </c>
      <c r="J1930" s="2" t="s">
        <v>19456</v>
      </c>
      <c r="K1930" s="1" t="s">
        <v>28</v>
      </c>
      <c r="L1930" s="1" t="s">
        <v>29</v>
      </c>
      <c r="M1930" s="1" t="s">
        <v>30</v>
      </c>
      <c r="N1930" s="1" t="s">
        <v>855</v>
      </c>
      <c r="O1930" s="1" t="s">
        <v>856</v>
      </c>
      <c r="P1930" s="1" t="s">
        <v>33</v>
      </c>
      <c r="Q1930" s="1" t="s">
        <v>19457</v>
      </c>
      <c r="S1930" s="1" t="s">
        <v>19458</v>
      </c>
      <c r="T1930" s="1" t="s">
        <v>36</v>
      </c>
      <c r="U1930" s="1" t="str">
        <f t="shared" si="7"/>
        <v>Vĩnh Long</v>
      </c>
    </row>
    <row r="1931" spans="1:21" ht="15.75" customHeight="1" x14ac:dyDescent="0.25">
      <c r="A1931" s="1" t="s">
        <v>19459</v>
      </c>
      <c r="B1931" s="1" t="s">
        <v>3119</v>
      </c>
      <c r="C1931" s="1" t="s">
        <v>306</v>
      </c>
      <c r="D1931" s="1" t="s">
        <v>7902</v>
      </c>
      <c r="E1931" s="1" t="s">
        <v>2579</v>
      </c>
      <c r="F1931" s="1" t="s">
        <v>40</v>
      </c>
      <c r="G1931" s="1" t="s">
        <v>2579</v>
      </c>
      <c r="H1931" s="1" t="s">
        <v>19460</v>
      </c>
      <c r="I1931" s="1" t="s">
        <v>19461</v>
      </c>
      <c r="J1931" s="2" t="s">
        <v>19462</v>
      </c>
      <c r="K1931" s="1" t="s">
        <v>28</v>
      </c>
      <c r="L1931" s="1" t="s">
        <v>45</v>
      </c>
      <c r="M1931" s="1" t="s">
        <v>259</v>
      </c>
      <c r="N1931" s="1" t="s">
        <v>365</v>
      </c>
      <c r="O1931" s="1" t="s">
        <v>366</v>
      </c>
      <c r="P1931" s="1" t="s">
        <v>33</v>
      </c>
      <c r="Q1931" s="1" t="s">
        <v>19463</v>
      </c>
      <c r="S1931" s="1" t="s">
        <v>19464</v>
      </c>
      <c r="T1931" s="1" t="s">
        <v>36</v>
      </c>
      <c r="U1931" s="1" t="str">
        <f t="shared" si="7"/>
        <v>Vĩnh Long</v>
      </c>
    </row>
    <row r="1932" spans="1:21" ht="15.75" customHeight="1" x14ac:dyDescent="0.25">
      <c r="A1932" s="1" t="s">
        <v>19465</v>
      </c>
      <c r="B1932" s="1" t="s">
        <v>5045</v>
      </c>
      <c r="C1932" s="1" t="s">
        <v>1076</v>
      </c>
      <c r="D1932" s="1" t="s">
        <v>7503</v>
      </c>
      <c r="E1932" s="1" t="s">
        <v>2579</v>
      </c>
      <c r="F1932" s="1" t="s">
        <v>24</v>
      </c>
      <c r="G1932" s="1" t="s">
        <v>2579</v>
      </c>
      <c r="H1932" s="1" t="s">
        <v>19466</v>
      </c>
      <c r="I1932" s="1" t="s">
        <v>19467</v>
      </c>
      <c r="J1932" s="2" t="s">
        <v>19468</v>
      </c>
      <c r="K1932" s="1" t="s">
        <v>28</v>
      </c>
      <c r="L1932" s="1" t="s">
        <v>45</v>
      </c>
      <c r="M1932" s="1" t="s">
        <v>259</v>
      </c>
      <c r="N1932" s="1" t="s">
        <v>365</v>
      </c>
      <c r="O1932" s="1" t="s">
        <v>366</v>
      </c>
      <c r="P1932" s="1" t="s">
        <v>33</v>
      </c>
      <c r="Q1932" s="1" t="s">
        <v>19469</v>
      </c>
      <c r="S1932" s="1" t="s">
        <v>19470</v>
      </c>
      <c r="T1932" s="1" t="s">
        <v>36</v>
      </c>
      <c r="U1932" s="1" t="str">
        <f t="shared" si="7"/>
        <v>Vĩnh Long</v>
      </c>
    </row>
    <row r="1933" spans="1:21" ht="15.75" customHeight="1" x14ac:dyDescent="0.25">
      <c r="A1933" s="1" t="s">
        <v>19471</v>
      </c>
      <c r="B1933" s="1" t="s">
        <v>19472</v>
      </c>
      <c r="C1933" s="1" t="s">
        <v>306</v>
      </c>
      <c r="D1933" s="1" t="s">
        <v>13435</v>
      </c>
      <c r="E1933" s="1" t="s">
        <v>2579</v>
      </c>
      <c r="F1933" s="1" t="s">
        <v>40</v>
      </c>
      <c r="G1933" s="1" t="s">
        <v>2579</v>
      </c>
      <c r="H1933" s="1" t="s">
        <v>19473</v>
      </c>
      <c r="I1933" s="1" t="s">
        <v>19474</v>
      </c>
      <c r="J1933" s="2" t="s">
        <v>19475</v>
      </c>
      <c r="K1933" s="1" t="s">
        <v>28</v>
      </c>
      <c r="L1933" s="1" t="s">
        <v>45</v>
      </c>
      <c r="M1933" s="1" t="s">
        <v>259</v>
      </c>
      <c r="N1933" s="1" t="s">
        <v>365</v>
      </c>
      <c r="O1933" s="1" t="s">
        <v>366</v>
      </c>
      <c r="P1933" s="1" t="s">
        <v>33</v>
      </c>
      <c r="Q1933" s="1" t="s">
        <v>19476</v>
      </c>
      <c r="S1933" s="1" t="s">
        <v>19477</v>
      </c>
      <c r="T1933" s="1" t="s">
        <v>36</v>
      </c>
      <c r="U1933" s="1" t="str">
        <f t="shared" si="7"/>
        <v>Vĩnh Long</v>
      </c>
    </row>
    <row r="1934" spans="1:21" ht="15.75" customHeight="1" x14ac:dyDescent="0.25">
      <c r="A1934" s="1" t="s">
        <v>19478</v>
      </c>
      <c r="B1934" s="1" t="s">
        <v>16349</v>
      </c>
      <c r="C1934" s="1" t="s">
        <v>360</v>
      </c>
      <c r="D1934" s="1" t="s">
        <v>8808</v>
      </c>
      <c r="E1934" s="1" t="s">
        <v>2846</v>
      </c>
      <c r="F1934" s="1" t="s">
        <v>24</v>
      </c>
      <c r="G1934" s="1" t="s">
        <v>2579</v>
      </c>
      <c r="H1934" s="1" t="s">
        <v>19479</v>
      </c>
      <c r="I1934" s="1" t="s">
        <v>19480</v>
      </c>
      <c r="J1934" s="2" t="s">
        <v>19481</v>
      </c>
      <c r="K1934" s="1" t="s">
        <v>28</v>
      </c>
      <c r="L1934" s="1" t="s">
        <v>655</v>
      </c>
      <c r="M1934" s="1" t="s">
        <v>864</v>
      </c>
      <c r="N1934" s="1" t="s">
        <v>865</v>
      </c>
      <c r="O1934" s="1" t="s">
        <v>866</v>
      </c>
      <c r="P1934" s="1" t="s">
        <v>33</v>
      </c>
      <c r="Q1934" s="1" t="s">
        <v>19482</v>
      </c>
      <c r="S1934" s="1" t="s">
        <v>19483</v>
      </c>
      <c r="T1934" s="1" t="s">
        <v>36</v>
      </c>
      <c r="U1934" s="1" t="str">
        <f t="shared" si="7"/>
        <v>Vĩnh Long</v>
      </c>
    </row>
    <row r="1935" spans="1:21" ht="15.75" customHeight="1" x14ac:dyDescent="0.25">
      <c r="A1935" s="1" t="s">
        <v>19484</v>
      </c>
      <c r="B1935" s="1" t="s">
        <v>995</v>
      </c>
      <c r="C1935" s="1" t="s">
        <v>9999</v>
      </c>
      <c r="D1935" s="1" t="s">
        <v>8788</v>
      </c>
      <c r="E1935" s="1" t="s">
        <v>386</v>
      </c>
      <c r="F1935" s="1" t="s">
        <v>40</v>
      </c>
      <c r="G1935" s="1" t="s">
        <v>3730</v>
      </c>
      <c r="H1935" s="1" t="s">
        <v>19485</v>
      </c>
      <c r="I1935" s="1" t="s">
        <v>19486</v>
      </c>
      <c r="J1935" s="2" t="s">
        <v>19487</v>
      </c>
      <c r="K1935" s="1" t="s">
        <v>28</v>
      </c>
      <c r="L1935" s="1" t="s">
        <v>29</v>
      </c>
      <c r="M1935" s="1" t="s">
        <v>30</v>
      </c>
      <c r="N1935" s="1" t="s">
        <v>855</v>
      </c>
      <c r="O1935" s="1" t="s">
        <v>856</v>
      </c>
      <c r="P1935" s="1" t="s">
        <v>33</v>
      </c>
      <c r="Q1935" s="1" t="s">
        <v>19488</v>
      </c>
      <c r="S1935" s="1" t="s">
        <v>19489</v>
      </c>
      <c r="T1935" s="1" t="s">
        <v>36</v>
      </c>
      <c r="U1935" s="1" t="str">
        <f t="shared" si="7"/>
        <v>Trà Vinh</v>
      </c>
    </row>
    <row r="1936" spans="1:21" ht="15.75" customHeight="1" x14ac:dyDescent="0.25">
      <c r="A1936" s="1" t="s">
        <v>19490</v>
      </c>
      <c r="B1936" s="1" t="s">
        <v>3168</v>
      </c>
      <c r="C1936" s="1" t="s">
        <v>327</v>
      </c>
      <c r="D1936" s="1" t="s">
        <v>17488</v>
      </c>
      <c r="E1936" s="1" t="s">
        <v>386</v>
      </c>
      <c r="F1936" s="1" t="s">
        <v>40</v>
      </c>
      <c r="G1936" s="1" t="s">
        <v>386</v>
      </c>
      <c r="H1936" s="1" t="s">
        <v>19491</v>
      </c>
      <c r="I1936" s="1" t="s">
        <v>19492</v>
      </c>
      <c r="J1936" s="2" t="s">
        <v>19493</v>
      </c>
      <c r="K1936" s="1" t="s">
        <v>184</v>
      </c>
      <c r="L1936" s="1" t="s">
        <v>29</v>
      </c>
      <c r="M1936" s="1" t="s">
        <v>207</v>
      </c>
      <c r="N1936" s="1" t="s">
        <v>990</v>
      </c>
      <c r="O1936" s="1" t="s">
        <v>991</v>
      </c>
      <c r="P1936" s="1" t="s">
        <v>33</v>
      </c>
      <c r="Q1936" s="1" t="s">
        <v>19494</v>
      </c>
      <c r="S1936" s="1" t="s">
        <v>19495</v>
      </c>
      <c r="T1936" s="1" t="s">
        <v>190</v>
      </c>
      <c r="U1936" s="1" t="str">
        <f t="shared" si="7"/>
        <v>TP. Hồ Chí Minh</v>
      </c>
    </row>
    <row r="1937" spans="1:21" ht="15.75" customHeight="1" x14ac:dyDescent="0.25">
      <c r="A1937" s="1" t="s">
        <v>19496</v>
      </c>
      <c r="B1937" s="1" t="s">
        <v>19497</v>
      </c>
      <c r="C1937" s="1" t="s">
        <v>4847</v>
      </c>
      <c r="D1937" s="1" t="s">
        <v>19498</v>
      </c>
      <c r="E1937" s="1" t="s">
        <v>386</v>
      </c>
      <c r="F1937" s="1" t="s">
        <v>40</v>
      </c>
      <c r="G1937" s="1" t="s">
        <v>386</v>
      </c>
      <c r="H1937" s="1" t="s">
        <v>19499</v>
      </c>
      <c r="I1937" s="1" t="s">
        <v>19500</v>
      </c>
      <c r="J1937" s="2" t="s">
        <v>19501</v>
      </c>
      <c r="K1937" s="1" t="s">
        <v>184</v>
      </c>
      <c r="L1937" s="1" t="s">
        <v>45</v>
      </c>
      <c r="M1937" s="1" t="s">
        <v>185</v>
      </c>
      <c r="N1937" s="1" t="s">
        <v>218</v>
      </c>
      <c r="O1937" s="1" t="s">
        <v>219</v>
      </c>
      <c r="P1937" s="1" t="s">
        <v>33</v>
      </c>
      <c r="Q1937" s="1" t="s">
        <v>19502</v>
      </c>
      <c r="S1937" s="1" t="s">
        <v>19503</v>
      </c>
      <c r="T1937" s="1" t="s">
        <v>190</v>
      </c>
      <c r="U1937" s="1" t="str">
        <f t="shared" si="7"/>
        <v>TP. Hồ Chí Minh</v>
      </c>
    </row>
    <row r="1938" spans="1:21" ht="15.75" customHeight="1" x14ac:dyDescent="0.25">
      <c r="A1938" s="1" t="s">
        <v>19504</v>
      </c>
      <c r="B1938" s="1" t="s">
        <v>4723</v>
      </c>
      <c r="C1938" s="1" t="s">
        <v>818</v>
      </c>
      <c r="D1938" s="1" t="s">
        <v>15340</v>
      </c>
      <c r="E1938" s="1" t="s">
        <v>386</v>
      </c>
      <c r="F1938" s="1" t="s">
        <v>40</v>
      </c>
      <c r="G1938" s="1" t="s">
        <v>386</v>
      </c>
      <c r="H1938" s="1" t="s">
        <v>19505</v>
      </c>
      <c r="I1938" s="1" t="s">
        <v>19506</v>
      </c>
      <c r="J1938" s="2" t="s">
        <v>19507</v>
      </c>
      <c r="K1938" s="1" t="s">
        <v>184</v>
      </c>
      <c r="L1938" s="1" t="s">
        <v>45</v>
      </c>
      <c r="M1938" s="1" t="s">
        <v>185</v>
      </c>
      <c r="N1938" s="1" t="s">
        <v>238</v>
      </c>
      <c r="O1938" s="1" t="s">
        <v>239</v>
      </c>
      <c r="P1938" s="1" t="s">
        <v>33</v>
      </c>
      <c r="Q1938" s="1" t="s">
        <v>19508</v>
      </c>
      <c r="S1938" s="1" t="s">
        <v>19509</v>
      </c>
      <c r="T1938" s="1" t="s">
        <v>190</v>
      </c>
      <c r="U1938" s="1" t="str">
        <f t="shared" si="7"/>
        <v>TP. Hồ Chí Minh</v>
      </c>
    </row>
    <row r="1939" spans="1:21" ht="15.75" customHeight="1" x14ac:dyDescent="0.25">
      <c r="A1939" s="1" t="s">
        <v>19510</v>
      </c>
      <c r="B1939" s="1" t="s">
        <v>2209</v>
      </c>
      <c r="C1939" s="1" t="s">
        <v>1960</v>
      </c>
      <c r="D1939" s="1" t="s">
        <v>7534</v>
      </c>
      <c r="E1939" s="1" t="s">
        <v>3328</v>
      </c>
      <c r="F1939" s="1" t="s">
        <v>24</v>
      </c>
      <c r="G1939" s="1" t="s">
        <v>386</v>
      </c>
      <c r="H1939" s="1" t="s">
        <v>19511</v>
      </c>
      <c r="I1939" s="1" t="s">
        <v>19512</v>
      </c>
      <c r="J1939" s="2" t="s">
        <v>19513</v>
      </c>
      <c r="K1939" s="1" t="s">
        <v>184</v>
      </c>
      <c r="L1939" s="1" t="s">
        <v>45</v>
      </c>
      <c r="M1939" s="1" t="s">
        <v>185</v>
      </c>
      <c r="N1939" s="1" t="s">
        <v>238</v>
      </c>
      <c r="O1939" s="1" t="s">
        <v>239</v>
      </c>
      <c r="P1939" s="1" t="s">
        <v>33</v>
      </c>
      <c r="Q1939" s="1" t="s">
        <v>19514</v>
      </c>
      <c r="S1939" s="1" t="s">
        <v>19515</v>
      </c>
      <c r="T1939" s="1" t="s">
        <v>190</v>
      </c>
      <c r="U1939" s="1" t="str">
        <f t="shared" si="7"/>
        <v>TP. Hồ Chí Minh</v>
      </c>
    </row>
    <row r="1940" spans="1:21" ht="15.75" customHeight="1" x14ac:dyDescent="0.25">
      <c r="A1940" s="1" t="s">
        <v>19516</v>
      </c>
      <c r="B1940" s="1" t="s">
        <v>1719</v>
      </c>
      <c r="C1940" s="1" t="s">
        <v>3811</v>
      </c>
      <c r="D1940" s="1" t="s">
        <v>19517</v>
      </c>
      <c r="E1940" s="1" t="s">
        <v>2553</v>
      </c>
      <c r="F1940" s="1" t="s">
        <v>24</v>
      </c>
      <c r="G1940" s="1" t="s">
        <v>2553</v>
      </c>
      <c r="H1940" s="1" t="s">
        <v>19518</v>
      </c>
      <c r="I1940" s="1" t="s">
        <v>19519</v>
      </c>
      <c r="J1940" s="2" t="s">
        <v>19520</v>
      </c>
      <c r="K1940" s="1" t="s">
        <v>184</v>
      </c>
      <c r="L1940" s="1" t="s">
        <v>29</v>
      </c>
      <c r="M1940" s="1" t="s">
        <v>207</v>
      </c>
      <c r="N1940" s="1" t="s">
        <v>990</v>
      </c>
      <c r="O1940" s="1" t="s">
        <v>991</v>
      </c>
      <c r="P1940" s="1" t="s">
        <v>33</v>
      </c>
      <c r="Q1940" s="1" t="s">
        <v>19521</v>
      </c>
      <c r="S1940" s="1" t="s">
        <v>19522</v>
      </c>
      <c r="T1940" s="1" t="s">
        <v>190</v>
      </c>
      <c r="U1940" s="1" t="str">
        <f t="shared" si="7"/>
        <v>Tiền Giang</v>
      </c>
    </row>
    <row r="1941" spans="1:21" ht="15.75" customHeight="1" x14ac:dyDescent="0.25">
      <c r="A1941" s="1" t="s">
        <v>19523</v>
      </c>
      <c r="B1941" s="1" t="s">
        <v>4640</v>
      </c>
      <c r="C1941" s="1" t="s">
        <v>306</v>
      </c>
      <c r="D1941" s="1" t="s">
        <v>7084</v>
      </c>
      <c r="E1941" s="1" t="s">
        <v>386</v>
      </c>
      <c r="F1941" s="1" t="s">
        <v>40</v>
      </c>
      <c r="G1941" s="1" t="s">
        <v>386</v>
      </c>
      <c r="H1941" s="1" t="s">
        <v>19524</v>
      </c>
      <c r="I1941" s="1" t="s">
        <v>19525</v>
      </c>
      <c r="J1941" s="2" t="s">
        <v>19526</v>
      </c>
      <c r="K1941" s="1" t="s">
        <v>184</v>
      </c>
      <c r="L1941" s="1" t="s">
        <v>45</v>
      </c>
      <c r="M1941" s="1" t="s">
        <v>185</v>
      </c>
      <c r="N1941" s="1" t="s">
        <v>945</v>
      </c>
      <c r="O1941" s="1" t="s">
        <v>946</v>
      </c>
      <c r="P1941" s="1" t="s">
        <v>867</v>
      </c>
      <c r="Q1941" s="1" t="s">
        <v>19527</v>
      </c>
      <c r="S1941" s="1" t="s">
        <v>19528</v>
      </c>
      <c r="T1941" s="1" t="s">
        <v>190</v>
      </c>
      <c r="U1941" s="1" t="str">
        <f t="shared" si="7"/>
        <v>TP. Hồ Chí Minh</v>
      </c>
    </row>
    <row r="1942" spans="1:21" ht="15.75" customHeight="1" x14ac:dyDescent="0.25">
      <c r="A1942" s="1" t="s">
        <v>19529</v>
      </c>
      <c r="B1942" s="1" t="s">
        <v>1083</v>
      </c>
      <c r="C1942" s="1" t="s">
        <v>345</v>
      </c>
      <c r="D1942" s="1" t="s">
        <v>19530</v>
      </c>
      <c r="E1942" s="1" t="s">
        <v>386</v>
      </c>
      <c r="F1942" s="1" t="s">
        <v>40</v>
      </c>
      <c r="G1942" s="1" t="s">
        <v>386</v>
      </c>
      <c r="H1942" s="1" t="s">
        <v>19531</v>
      </c>
      <c r="I1942" s="1" t="s">
        <v>19532</v>
      </c>
      <c r="J1942" s="2" t="s">
        <v>19533</v>
      </c>
      <c r="K1942" s="1" t="s">
        <v>184</v>
      </c>
      <c r="L1942" s="1" t="s">
        <v>80</v>
      </c>
      <c r="M1942" s="1" t="s">
        <v>196</v>
      </c>
      <c r="N1942" s="1" t="s">
        <v>954</v>
      </c>
      <c r="O1942" s="1" t="s">
        <v>955</v>
      </c>
      <c r="P1942" s="1" t="s">
        <v>33</v>
      </c>
      <c r="Q1942" s="1" t="s">
        <v>19534</v>
      </c>
      <c r="S1942" s="1" t="s">
        <v>19535</v>
      </c>
      <c r="T1942" s="1" t="s">
        <v>190</v>
      </c>
      <c r="U1942" s="1" t="str">
        <f t="shared" si="7"/>
        <v>TP. Hồ Chí Minh</v>
      </c>
    </row>
    <row r="1943" spans="1:21" ht="15.75" customHeight="1" x14ac:dyDescent="0.25">
      <c r="A1943" s="1" t="s">
        <v>19536</v>
      </c>
      <c r="B1943" s="1" t="s">
        <v>19537</v>
      </c>
      <c r="C1943" s="1" t="s">
        <v>244</v>
      </c>
      <c r="D1943" s="1" t="s">
        <v>7067</v>
      </c>
      <c r="E1943" s="1" t="s">
        <v>2197</v>
      </c>
      <c r="F1943" s="1" t="s">
        <v>40</v>
      </c>
      <c r="G1943" s="1" t="s">
        <v>386</v>
      </c>
      <c r="H1943" s="1" t="s">
        <v>19538</v>
      </c>
      <c r="I1943" s="1" t="s">
        <v>19539</v>
      </c>
      <c r="J1943" s="2" t="s">
        <v>19540</v>
      </c>
      <c r="K1943" s="1" t="s">
        <v>184</v>
      </c>
      <c r="L1943" s="1" t="s">
        <v>45</v>
      </c>
      <c r="M1943" s="1" t="s">
        <v>185</v>
      </c>
      <c r="N1943" s="1" t="s">
        <v>228</v>
      </c>
      <c r="O1943" s="1" t="s">
        <v>229</v>
      </c>
      <c r="P1943" s="1" t="s">
        <v>33</v>
      </c>
      <c r="Q1943" s="1" t="s">
        <v>19541</v>
      </c>
      <c r="S1943" s="1" t="s">
        <v>19542</v>
      </c>
      <c r="T1943" s="1" t="s">
        <v>190</v>
      </c>
      <c r="U1943" s="1" t="str">
        <f t="shared" si="7"/>
        <v>TP. Hồ Chí Minh</v>
      </c>
    </row>
    <row r="1944" spans="1:21" ht="15.75" customHeight="1" x14ac:dyDescent="0.25">
      <c r="A1944" s="1" t="s">
        <v>19543</v>
      </c>
      <c r="B1944" s="1" t="s">
        <v>19544</v>
      </c>
      <c r="C1944" s="1" t="s">
        <v>911</v>
      </c>
      <c r="D1944" s="1" t="s">
        <v>19545</v>
      </c>
      <c r="E1944" s="1" t="s">
        <v>386</v>
      </c>
      <c r="F1944" s="1" t="s">
        <v>40</v>
      </c>
      <c r="G1944" s="1" t="s">
        <v>386</v>
      </c>
      <c r="H1944" s="1" t="s">
        <v>19546</v>
      </c>
      <c r="I1944" s="1" t="s">
        <v>19547</v>
      </c>
      <c r="J1944" s="2" t="s">
        <v>19548</v>
      </c>
      <c r="K1944" s="1" t="s">
        <v>184</v>
      </c>
      <c r="L1944" s="1" t="s">
        <v>45</v>
      </c>
      <c r="M1944" s="1" t="s">
        <v>185</v>
      </c>
      <c r="N1944" s="1" t="s">
        <v>945</v>
      </c>
      <c r="O1944" s="1" t="s">
        <v>946</v>
      </c>
      <c r="P1944" s="1" t="s">
        <v>33</v>
      </c>
      <c r="Q1944" s="1" t="s">
        <v>19549</v>
      </c>
      <c r="S1944" s="1" t="s">
        <v>19550</v>
      </c>
      <c r="T1944" s="1" t="s">
        <v>190</v>
      </c>
      <c r="U1944" s="1" t="str">
        <f t="shared" si="7"/>
        <v>TP. Hồ Chí Minh</v>
      </c>
    </row>
    <row r="1945" spans="1:21" ht="15.75" customHeight="1" x14ac:dyDescent="0.25">
      <c r="A1945" s="1" t="s">
        <v>19551</v>
      </c>
      <c r="B1945" s="1" t="s">
        <v>15035</v>
      </c>
      <c r="C1945" s="1" t="s">
        <v>516</v>
      </c>
      <c r="D1945" s="1" t="s">
        <v>15367</v>
      </c>
      <c r="E1945" s="1" t="s">
        <v>1317</v>
      </c>
      <c r="F1945" s="1" t="s">
        <v>24</v>
      </c>
      <c r="G1945" s="1" t="s">
        <v>1317</v>
      </c>
      <c r="H1945" s="1" t="s">
        <v>19552</v>
      </c>
      <c r="I1945" s="1" t="s">
        <v>19553</v>
      </c>
      <c r="J1945" s="2" t="s">
        <v>19554</v>
      </c>
      <c r="K1945" s="1" t="s">
        <v>184</v>
      </c>
      <c r="L1945" s="1" t="s">
        <v>80</v>
      </c>
      <c r="M1945" s="1" t="s">
        <v>196</v>
      </c>
      <c r="N1945" s="1" t="s">
        <v>197</v>
      </c>
      <c r="O1945" s="1" t="s">
        <v>198</v>
      </c>
      <c r="P1945" s="1" t="s">
        <v>33</v>
      </c>
      <c r="Q1945" s="1" t="s">
        <v>19555</v>
      </c>
      <c r="S1945" s="1" t="s">
        <v>19556</v>
      </c>
      <c r="T1945" s="1" t="s">
        <v>190</v>
      </c>
      <c r="U1945" s="1" t="str">
        <f t="shared" si="7"/>
        <v>Lâm Đồng</v>
      </c>
    </row>
    <row r="1946" spans="1:21" ht="15.75" customHeight="1" x14ac:dyDescent="0.25">
      <c r="A1946" s="1" t="s">
        <v>19557</v>
      </c>
      <c r="B1946" s="1" t="s">
        <v>5518</v>
      </c>
      <c r="C1946" s="1" t="s">
        <v>170</v>
      </c>
      <c r="D1946" s="1" t="s">
        <v>12036</v>
      </c>
      <c r="E1946" s="1" t="s">
        <v>55</v>
      </c>
      <c r="F1946" s="1" t="s">
        <v>40</v>
      </c>
      <c r="G1946" s="1" t="s">
        <v>1317</v>
      </c>
      <c r="H1946" s="1" t="s">
        <v>19558</v>
      </c>
      <c r="I1946" s="1" t="s">
        <v>19559</v>
      </c>
      <c r="J1946" s="2" t="s">
        <v>19560</v>
      </c>
      <c r="K1946" s="1" t="s">
        <v>184</v>
      </c>
      <c r="L1946" s="1" t="s">
        <v>45</v>
      </c>
      <c r="M1946" s="1" t="s">
        <v>185</v>
      </c>
      <c r="N1946" s="1" t="s">
        <v>228</v>
      </c>
      <c r="O1946" s="1" t="s">
        <v>229</v>
      </c>
      <c r="P1946" s="1" t="s">
        <v>33</v>
      </c>
      <c r="Q1946" s="1" t="s">
        <v>19561</v>
      </c>
      <c r="S1946" s="1" t="s">
        <v>19562</v>
      </c>
      <c r="T1946" s="1" t="s">
        <v>190</v>
      </c>
      <c r="U1946" s="1" t="str">
        <f t="shared" si="7"/>
        <v>Lâm Đồng</v>
      </c>
    </row>
    <row r="1947" spans="1:21" ht="15.75" customHeight="1" x14ac:dyDescent="0.25">
      <c r="A1947" s="1" t="s">
        <v>19563</v>
      </c>
      <c r="B1947" s="1" t="s">
        <v>3178</v>
      </c>
      <c r="C1947" s="1" t="s">
        <v>1716</v>
      </c>
      <c r="D1947" s="1" t="s">
        <v>9036</v>
      </c>
      <c r="E1947" s="1" t="s">
        <v>1317</v>
      </c>
      <c r="F1947" s="1" t="s">
        <v>40</v>
      </c>
      <c r="G1947" s="1" t="s">
        <v>1317</v>
      </c>
      <c r="H1947" s="1" t="s">
        <v>19564</v>
      </c>
      <c r="I1947" s="1" t="s">
        <v>19565</v>
      </c>
      <c r="J1947" s="2" t="s">
        <v>19566</v>
      </c>
      <c r="K1947" s="1" t="s">
        <v>184</v>
      </c>
      <c r="L1947" s="1" t="s">
        <v>29</v>
      </c>
      <c r="M1947" s="1" t="s">
        <v>207</v>
      </c>
      <c r="N1947" s="1" t="s">
        <v>990</v>
      </c>
      <c r="O1947" s="1" t="s">
        <v>991</v>
      </c>
      <c r="P1947" s="1" t="s">
        <v>33</v>
      </c>
      <c r="Q1947" s="1" t="s">
        <v>19567</v>
      </c>
      <c r="S1947" s="1" t="s">
        <v>19568</v>
      </c>
      <c r="T1947" s="1" t="s">
        <v>190</v>
      </c>
      <c r="U1947" s="1" t="str">
        <f t="shared" si="7"/>
        <v>Lâm Đồng</v>
      </c>
    </row>
    <row r="1948" spans="1:21" ht="15.75" customHeight="1" x14ac:dyDescent="0.25">
      <c r="A1948" s="1" t="s">
        <v>19569</v>
      </c>
      <c r="B1948" s="1" t="s">
        <v>4135</v>
      </c>
      <c r="C1948" s="1" t="s">
        <v>2070</v>
      </c>
      <c r="D1948" s="1" t="s">
        <v>9723</v>
      </c>
      <c r="E1948" s="1" t="s">
        <v>1317</v>
      </c>
      <c r="F1948" s="1" t="s">
        <v>40</v>
      </c>
      <c r="G1948" s="1" t="s">
        <v>1317</v>
      </c>
      <c r="H1948" s="1" t="s">
        <v>19570</v>
      </c>
      <c r="I1948" s="1" t="s">
        <v>19571</v>
      </c>
      <c r="J1948" s="2" t="s">
        <v>19572</v>
      </c>
      <c r="K1948" s="1" t="s">
        <v>184</v>
      </c>
      <c r="L1948" s="1" t="s">
        <v>45</v>
      </c>
      <c r="M1948" s="1" t="s">
        <v>185</v>
      </c>
      <c r="N1948" s="1" t="s">
        <v>1027</v>
      </c>
      <c r="O1948" s="1" t="s">
        <v>1028</v>
      </c>
      <c r="P1948" s="1" t="s">
        <v>33</v>
      </c>
      <c r="Q1948" s="1" t="s">
        <v>19573</v>
      </c>
      <c r="S1948" s="1" t="s">
        <v>19574</v>
      </c>
      <c r="T1948" s="1" t="s">
        <v>190</v>
      </c>
      <c r="U1948" s="1" t="str">
        <f t="shared" si="7"/>
        <v>Lâm Đồng</v>
      </c>
    </row>
    <row r="1949" spans="1:21" ht="15.75" customHeight="1" x14ac:dyDescent="0.25">
      <c r="A1949" s="1" t="s">
        <v>19575</v>
      </c>
      <c r="B1949" s="1" t="s">
        <v>19576</v>
      </c>
      <c r="C1949" s="1" t="s">
        <v>244</v>
      </c>
      <c r="D1949" s="1" t="s">
        <v>19577</v>
      </c>
      <c r="E1949" s="1" t="s">
        <v>1317</v>
      </c>
      <c r="F1949" s="1" t="s">
        <v>40</v>
      </c>
      <c r="G1949" s="1" t="s">
        <v>1317</v>
      </c>
      <c r="H1949" s="1" t="s">
        <v>19578</v>
      </c>
      <c r="I1949" s="1" t="s">
        <v>19579</v>
      </c>
      <c r="J1949" s="2" t="s">
        <v>19580</v>
      </c>
      <c r="K1949" s="1" t="s">
        <v>184</v>
      </c>
      <c r="L1949" s="1" t="s">
        <v>45</v>
      </c>
      <c r="M1949" s="1" t="s">
        <v>185</v>
      </c>
      <c r="N1949" s="1" t="s">
        <v>7463</v>
      </c>
      <c r="O1949" s="1" t="s">
        <v>7464</v>
      </c>
      <c r="P1949" s="1" t="s">
        <v>33</v>
      </c>
      <c r="Q1949" s="1" t="s">
        <v>19581</v>
      </c>
      <c r="S1949" s="1" t="s">
        <v>19582</v>
      </c>
      <c r="T1949" s="1" t="s">
        <v>190</v>
      </c>
      <c r="U1949" s="1" t="str">
        <f t="shared" si="7"/>
        <v>Lâm Đồng</v>
      </c>
    </row>
    <row r="1950" spans="1:21" ht="15.75" customHeight="1" x14ac:dyDescent="0.25">
      <c r="A1950" s="1" t="s">
        <v>19583</v>
      </c>
      <c r="B1950" s="1" t="s">
        <v>19584</v>
      </c>
      <c r="C1950" s="1" t="s">
        <v>54</v>
      </c>
      <c r="D1950" s="1" t="s">
        <v>11550</v>
      </c>
      <c r="E1950" s="1" t="s">
        <v>1317</v>
      </c>
      <c r="F1950" s="1" t="s">
        <v>40</v>
      </c>
      <c r="G1950" s="1" t="s">
        <v>1317</v>
      </c>
      <c r="H1950" s="1" t="s">
        <v>19585</v>
      </c>
      <c r="I1950" s="1" t="s">
        <v>19586</v>
      </c>
      <c r="J1950" s="2" t="s">
        <v>19587</v>
      </c>
      <c r="K1950" s="1" t="s">
        <v>184</v>
      </c>
      <c r="L1950" s="1" t="s">
        <v>29</v>
      </c>
      <c r="M1950" s="1" t="s">
        <v>207</v>
      </c>
      <c r="N1950" s="1" t="s">
        <v>208</v>
      </c>
      <c r="O1950" s="1" t="s">
        <v>209</v>
      </c>
      <c r="P1950" s="1" t="s">
        <v>33</v>
      </c>
      <c r="Q1950" s="1" t="s">
        <v>19588</v>
      </c>
      <c r="S1950" s="1" t="s">
        <v>19589</v>
      </c>
      <c r="T1950" s="1" t="s">
        <v>190</v>
      </c>
      <c r="U1950" s="1" t="str">
        <f t="shared" si="7"/>
        <v>Lâm Đồng</v>
      </c>
    </row>
    <row r="1951" spans="1:21" ht="15.75" customHeight="1" x14ac:dyDescent="0.25">
      <c r="A1951" s="1" t="s">
        <v>19590</v>
      </c>
      <c r="B1951" s="1" t="s">
        <v>19591</v>
      </c>
      <c r="C1951" s="1" t="s">
        <v>903</v>
      </c>
      <c r="D1951" s="1" t="s">
        <v>15261</v>
      </c>
      <c r="E1951" s="1" t="s">
        <v>1317</v>
      </c>
      <c r="F1951" s="1" t="s">
        <v>40</v>
      </c>
      <c r="G1951" s="1" t="s">
        <v>1317</v>
      </c>
      <c r="H1951" s="1" t="s">
        <v>19592</v>
      </c>
      <c r="I1951" s="1" t="s">
        <v>19593</v>
      </c>
      <c r="J1951" s="2" t="s">
        <v>19594</v>
      </c>
      <c r="K1951" s="1" t="s">
        <v>184</v>
      </c>
      <c r="L1951" s="1" t="s">
        <v>29</v>
      </c>
      <c r="M1951" s="1" t="s">
        <v>207</v>
      </c>
      <c r="N1951" s="1" t="s">
        <v>787</v>
      </c>
      <c r="O1951" s="1" t="s">
        <v>788</v>
      </c>
      <c r="P1951" s="1" t="s">
        <v>33</v>
      </c>
      <c r="Q1951" s="1" t="s">
        <v>19595</v>
      </c>
      <c r="S1951" s="1" t="s">
        <v>19596</v>
      </c>
      <c r="T1951" s="1" t="s">
        <v>190</v>
      </c>
      <c r="U1951" s="1" t="str">
        <f t="shared" si="7"/>
        <v>Lâm Đồng</v>
      </c>
    </row>
    <row r="1952" spans="1:21" ht="15.75" customHeight="1" x14ac:dyDescent="0.25">
      <c r="A1952" s="1" t="s">
        <v>19597</v>
      </c>
      <c r="B1952" s="1" t="s">
        <v>19598</v>
      </c>
      <c r="C1952" s="1" t="s">
        <v>180</v>
      </c>
      <c r="D1952" s="1" t="s">
        <v>13133</v>
      </c>
      <c r="E1952" s="1" t="s">
        <v>1317</v>
      </c>
      <c r="F1952" s="1" t="s">
        <v>40</v>
      </c>
      <c r="G1952" s="1" t="s">
        <v>1317</v>
      </c>
      <c r="H1952" s="1" t="s">
        <v>19599</v>
      </c>
      <c r="I1952" s="1" t="s">
        <v>19600</v>
      </c>
      <c r="J1952" s="2" t="s">
        <v>19601</v>
      </c>
      <c r="K1952" s="1" t="s">
        <v>184</v>
      </c>
      <c r="L1952" s="1" t="s">
        <v>45</v>
      </c>
      <c r="M1952" s="1" t="s">
        <v>185</v>
      </c>
      <c r="N1952" s="1" t="s">
        <v>812</v>
      </c>
      <c r="O1952" s="1" t="s">
        <v>813</v>
      </c>
      <c r="P1952" s="1" t="s">
        <v>33</v>
      </c>
      <c r="Q1952" s="1" t="s">
        <v>19602</v>
      </c>
      <c r="S1952" s="1" t="s">
        <v>19603</v>
      </c>
      <c r="T1952" s="1" t="s">
        <v>190</v>
      </c>
      <c r="U1952" s="1" t="str">
        <f t="shared" si="7"/>
        <v>Lâm Đồng</v>
      </c>
    </row>
    <row r="1953" spans="1:21" ht="15.75" customHeight="1" x14ac:dyDescent="0.25">
      <c r="A1953" s="1" t="s">
        <v>19604</v>
      </c>
      <c r="B1953" s="1" t="s">
        <v>19605</v>
      </c>
      <c r="C1953" s="1" t="s">
        <v>1084</v>
      </c>
      <c r="D1953" s="1" t="s">
        <v>7071</v>
      </c>
      <c r="E1953" s="1" t="s">
        <v>1317</v>
      </c>
      <c r="F1953" s="1" t="s">
        <v>40</v>
      </c>
      <c r="G1953" s="1" t="s">
        <v>1317</v>
      </c>
      <c r="H1953" s="1" t="s">
        <v>19606</v>
      </c>
      <c r="I1953" s="1" t="s">
        <v>19607</v>
      </c>
      <c r="J1953" s="2" t="s">
        <v>19608</v>
      </c>
      <c r="K1953" s="1" t="s">
        <v>184</v>
      </c>
      <c r="L1953" s="1" t="s">
        <v>80</v>
      </c>
      <c r="M1953" s="1" t="s">
        <v>570</v>
      </c>
      <c r="N1953" s="1" t="s">
        <v>571</v>
      </c>
      <c r="O1953" s="1" t="s">
        <v>572</v>
      </c>
      <c r="P1953" s="1" t="s">
        <v>33</v>
      </c>
      <c r="Q1953" s="1" t="s">
        <v>19609</v>
      </c>
      <c r="S1953" s="1" t="s">
        <v>19610</v>
      </c>
      <c r="T1953" s="1" t="s">
        <v>190</v>
      </c>
      <c r="U1953" s="1" t="str">
        <f t="shared" si="7"/>
        <v>Lâm Đồng</v>
      </c>
    </row>
    <row r="1954" spans="1:21" ht="15.75" customHeight="1" x14ac:dyDescent="0.25">
      <c r="A1954" s="1" t="s">
        <v>19611</v>
      </c>
      <c r="B1954" s="1" t="s">
        <v>6155</v>
      </c>
      <c r="C1954" s="1" t="s">
        <v>462</v>
      </c>
      <c r="D1954" s="1" t="s">
        <v>9707</v>
      </c>
      <c r="E1954" s="1" t="s">
        <v>1317</v>
      </c>
      <c r="F1954" s="1" t="s">
        <v>40</v>
      </c>
      <c r="G1954" s="1" t="s">
        <v>1317</v>
      </c>
      <c r="H1954" s="1" t="s">
        <v>19612</v>
      </c>
      <c r="I1954" s="1" t="s">
        <v>19613</v>
      </c>
      <c r="J1954" s="2" t="s">
        <v>19614</v>
      </c>
      <c r="K1954" s="1" t="s">
        <v>184</v>
      </c>
      <c r="L1954" s="1" t="s">
        <v>45</v>
      </c>
      <c r="M1954" s="1" t="s">
        <v>185</v>
      </c>
      <c r="N1954" s="1" t="s">
        <v>238</v>
      </c>
      <c r="O1954" s="1" t="s">
        <v>239</v>
      </c>
      <c r="P1954" s="1" t="s">
        <v>33</v>
      </c>
      <c r="Q1954" s="1" t="s">
        <v>19615</v>
      </c>
      <c r="S1954" s="1" t="s">
        <v>19616</v>
      </c>
      <c r="T1954" s="1" t="s">
        <v>190</v>
      </c>
      <c r="U1954" s="1" t="str">
        <f t="shared" si="7"/>
        <v>Lâm Đồng</v>
      </c>
    </row>
    <row r="1955" spans="1:21" ht="15.75" customHeight="1" x14ac:dyDescent="0.25">
      <c r="A1955" s="1" t="s">
        <v>19617</v>
      </c>
      <c r="B1955" s="1" t="s">
        <v>19618</v>
      </c>
      <c r="C1955" s="1" t="s">
        <v>827</v>
      </c>
      <c r="D1955" s="1" t="s">
        <v>19619</v>
      </c>
      <c r="E1955" s="1" t="s">
        <v>1317</v>
      </c>
      <c r="F1955" s="1" t="s">
        <v>40</v>
      </c>
      <c r="G1955" s="1" t="s">
        <v>1317</v>
      </c>
      <c r="H1955" s="1" t="s">
        <v>19620</v>
      </c>
      <c r="I1955" s="1" t="s">
        <v>19621</v>
      </c>
      <c r="J1955" s="2" t="s">
        <v>19622</v>
      </c>
      <c r="K1955" s="1" t="s">
        <v>184</v>
      </c>
      <c r="L1955" s="1" t="s">
        <v>45</v>
      </c>
      <c r="M1955" s="1" t="s">
        <v>185</v>
      </c>
      <c r="N1955" s="1" t="s">
        <v>186</v>
      </c>
      <c r="O1955" s="1" t="s">
        <v>187</v>
      </c>
      <c r="P1955" s="1" t="s">
        <v>33</v>
      </c>
      <c r="Q1955" s="1" t="s">
        <v>19623</v>
      </c>
      <c r="S1955" s="1" t="s">
        <v>19624</v>
      </c>
      <c r="T1955" s="1" t="s">
        <v>190</v>
      </c>
      <c r="U1955" s="1" t="str">
        <f t="shared" si="7"/>
        <v>Lâm Đồng</v>
      </c>
    </row>
    <row r="1956" spans="1:21" ht="15.75" customHeight="1" x14ac:dyDescent="0.25">
      <c r="A1956" s="1" t="s">
        <v>19625</v>
      </c>
      <c r="B1956" s="1" t="s">
        <v>4348</v>
      </c>
      <c r="C1956" s="1" t="s">
        <v>1691</v>
      </c>
      <c r="D1956" s="1" t="s">
        <v>10638</v>
      </c>
      <c r="E1956" s="1" t="s">
        <v>1317</v>
      </c>
      <c r="F1956" s="1" t="s">
        <v>40</v>
      </c>
      <c r="G1956" s="1" t="s">
        <v>1317</v>
      </c>
      <c r="H1956" s="1" t="s">
        <v>19626</v>
      </c>
      <c r="I1956" s="1" t="s">
        <v>19627</v>
      </c>
      <c r="J1956" s="2" t="s">
        <v>19628</v>
      </c>
      <c r="K1956" s="1" t="s">
        <v>28</v>
      </c>
      <c r="L1956" s="1" t="s">
        <v>80</v>
      </c>
      <c r="M1956" s="1" t="s">
        <v>310</v>
      </c>
      <c r="N1956" s="1" t="s">
        <v>311</v>
      </c>
      <c r="O1956" s="1" t="s">
        <v>312</v>
      </c>
      <c r="P1956" s="1" t="s">
        <v>33</v>
      </c>
      <c r="Q1956" s="1" t="s">
        <v>19629</v>
      </c>
      <c r="S1956" s="1" t="s">
        <v>19630</v>
      </c>
      <c r="T1956" s="1" t="s">
        <v>36</v>
      </c>
      <c r="U1956" s="1" t="str">
        <f t="shared" si="7"/>
        <v>Lâm Đồng</v>
      </c>
    </row>
    <row r="1957" spans="1:21" ht="15.75" customHeight="1" x14ac:dyDescent="0.25">
      <c r="A1957" s="1" t="s">
        <v>19631</v>
      </c>
      <c r="B1957" s="1" t="s">
        <v>19632</v>
      </c>
      <c r="C1957" s="1" t="s">
        <v>1724</v>
      </c>
      <c r="D1957" s="1" t="s">
        <v>19633</v>
      </c>
      <c r="E1957" s="1" t="s">
        <v>1317</v>
      </c>
      <c r="F1957" s="1" t="s">
        <v>40</v>
      </c>
      <c r="G1957" s="1" t="s">
        <v>1317</v>
      </c>
      <c r="H1957" s="1" t="s">
        <v>19634</v>
      </c>
      <c r="I1957" s="1" t="s">
        <v>19635</v>
      </c>
      <c r="J1957" s="2" t="s">
        <v>19636</v>
      </c>
      <c r="K1957" s="1" t="s">
        <v>184</v>
      </c>
      <c r="L1957" s="1" t="s">
        <v>45</v>
      </c>
      <c r="M1957" s="1" t="s">
        <v>185</v>
      </c>
      <c r="N1957" s="1" t="s">
        <v>218</v>
      </c>
      <c r="O1957" s="1" t="s">
        <v>219</v>
      </c>
      <c r="P1957" s="1" t="s">
        <v>33</v>
      </c>
      <c r="Q1957" s="1" t="s">
        <v>19637</v>
      </c>
      <c r="S1957" s="1" t="s">
        <v>19638</v>
      </c>
      <c r="T1957" s="1" t="s">
        <v>190</v>
      </c>
      <c r="U1957" s="1" t="str">
        <f t="shared" si="7"/>
        <v>Lâm Đồng</v>
      </c>
    </row>
    <row r="1958" spans="1:21" ht="15.75" customHeight="1" x14ac:dyDescent="0.25">
      <c r="A1958" s="1" t="s">
        <v>19639</v>
      </c>
      <c r="B1958" s="1" t="s">
        <v>1083</v>
      </c>
      <c r="C1958" s="1" t="s">
        <v>244</v>
      </c>
      <c r="D1958" s="1" t="s">
        <v>19640</v>
      </c>
      <c r="E1958" s="1" t="s">
        <v>1317</v>
      </c>
      <c r="F1958" s="1" t="s">
        <v>40</v>
      </c>
      <c r="G1958" s="1" t="s">
        <v>1317</v>
      </c>
      <c r="H1958" s="1" t="s">
        <v>19641</v>
      </c>
      <c r="I1958" s="1" t="s">
        <v>19642</v>
      </c>
      <c r="J1958" s="2" t="s">
        <v>19643</v>
      </c>
      <c r="K1958" s="1" t="s">
        <v>184</v>
      </c>
      <c r="L1958" s="1" t="s">
        <v>29</v>
      </c>
      <c r="M1958" s="1" t="s">
        <v>964</v>
      </c>
      <c r="N1958" s="1" t="s">
        <v>965</v>
      </c>
      <c r="O1958" s="1" t="s">
        <v>966</v>
      </c>
      <c r="P1958" s="1" t="s">
        <v>33</v>
      </c>
      <c r="Q1958" s="1" t="s">
        <v>19644</v>
      </c>
      <c r="S1958" s="1" t="s">
        <v>19645</v>
      </c>
      <c r="T1958" s="1" t="s">
        <v>190</v>
      </c>
      <c r="U1958" s="1" t="str">
        <f t="shared" si="7"/>
        <v>Lâm Đồng</v>
      </c>
    </row>
    <row r="1959" spans="1:21" ht="15.75" customHeight="1" x14ac:dyDescent="0.25">
      <c r="A1959" s="1" t="s">
        <v>1404</v>
      </c>
      <c r="B1959" s="1" t="s">
        <v>1405</v>
      </c>
      <c r="C1959" s="1" t="s">
        <v>214</v>
      </c>
      <c r="D1959" s="1" t="s">
        <v>7141</v>
      </c>
      <c r="E1959" s="1" t="s">
        <v>107</v>
      </c>
      <c r="F1959" s="1" t="s">
        <v>40</v>
      </c>
      <c r="G1959" s="1" t="s">
        <v>107</v>
      </c>
      <c r="H1959" s="1" t="s">
        <v>1406</v>
      </c>
      <c r="I1959" s="1" t="s">
        <v>1407</v>
      </c>
      <c r="J1959" s="2" t="s">
        <v>1408</v>
      </c>
      <c r="K1959" s="1" t="s">
        <v>248</v>
      </c>
      <c r="L1959" s="1" t="s">
        <v>655</v>
      </c>
      <c r="M1959" s="1" t="s">
        <v>656</v>
      </c>
      <c r="N1959" s="1" t="s">
        <v>657</v>
      </c>
      <c r="O1959" s="1" t="s">
        <v>658</v>
      </c>
      <c r="P1959" s="1" t="s">
        <v>33</v>
      </c>
      <c r="Q1959" s="1" t="s">
        <v>1409</v>
      </c>
      <c r="S1959" s="1" t="s">
        <v>1410</v>
      </c>
      <c r="T1959" s="1" t="s">
        <v>254</v>
      </c>
      <c r="U1959" s="1" t="str">
        <f t="shared" si="7"/>
        <v>Đà Nẵng</v>
      </c>
    </row>
    <row r="1960" spans="1:21" ht="15.75" customHeight="1" x14ac:dyDescent="0.25">
      <c r="A1960" s="1" t="s">
        <v>19646</v>
      </c>
      <c r="B1960" s="1" t="s">
        <v>1821</v>
      </c>
      <c r="C1960" s="1" t="s">
        <v>214</v>
      </c>
      <c r="D1960" s="1" t="s">
        <v>19647</v>
      </c>
      <c r="E1960" s="1" t="s">
        <v>972</v>
      </c>
      <c r="F1960" s="1" t="s">
        <v>40</v>
      </c>
      <c r="G1960" s="1" t="s">
        <v>386</v>
      </c>
      <c r="H1960" s="1" t="s">
        <v>19648</v>
      </c>
      <c r="I1960" s="1" t="s">
        <v>19649</v>
      </c>
      <c r="J1960" s="2" t="s">
        <v>19650</v>
      </c>
      <c r="K1960" s="1" t="s">
        <v>248</v>
      </c>
      <c r="L1960" s="1" t="s">
        <v>45</v>
      </c>
      <c r="M1960" s="1" t="s">
        <v>445</v>
      </c>
      <c r="N1960" s="1" t="s">
        <v>466</v>
      </c>
      <c r="O1960" s="1" t="s">
        <v>467</v>
      </c>
      <c r="P1960" s="1" t="s">
        <v>33</v>
      </c>
      <c r="Q1960" s="1" t="s">
        <v>19651</v>
      </c>
      <c r="S1960" s="1" t="s">
        <v>19652</v>
      </c>
      <c r="T1960" s="1" t="s">
        <v>254</v>
      </c>
      <c r="U1960" s="1" t="str">
        <f t="shared" si="7"/>
        <v>TP. Hồ Chí Minh</v>
      </c>
    </row>
    <row r="1961" spans="1:21" ht="15.75" customHeight="1" x14ac:dyDescent="0.25">
      <c r="A1961" s="1" t="s">
        <v>1411</v>
      </c>
      <c r="B1961" s="1" t="s">
        <v>1412</v>
      </c>
      <c r="C1961" s="1" t="s">
        <v>162</v>
      </c>
      <c r="D1961" s="1" t="s">
        <v>7142</v>
      </c>
      <c r="E1961" s="1" t="s">
        <v>361</v>
      </c>
      <c r="F1961" s="1" t="s">
        <v>24</v>
      </c>
      <c r="G1961" s="1" t="s">
        <v>361</v>
      </c>
      <c r="H1961" s="1" t="s">
        <v>1413</v>
      </c>
      <c r="I1961" s="1" t="s">
        <v>1414</v>
      </c>
      <c r="J1961" s="2" t="s">
        <v>1415</v>
      </c>
      <c r="K1961" s="1" t="s">
        <v>248</v>
      </c>
      <c r="L1961" s="1" t="s">
        <v>45</v>
      </c>
      <c r="M1961" s="1" t="s">
        <v>445</v>
      </c>
      <c r="N1961" s="1" t="s">
        <v>446</v>
      </c>
      <c r="O1961" s="1" t="s">
        <v>447</v>
      </c>
      <c r="P1961" s="1" t="s">
        <v>33</v>
      </c>
      <c r="Q1961" s="1" t="s">
        <v>1416</v>
      </c>
      <c r="S1961" s="1" t="s">
        <v>1417</v>
      </c>
      <c r="T1961" s="1" t="s">
        <v>254</v>
      </c>
      <c r="U1961" s="1" t="str">
        <f t="shared" si="7"/>
        <v>Thừa Thiên Huế</v>
      </c>
    </row>
    <row r="1962" spans="1:21" ht="15.75" customHeight="1" x14ac:dyDescent="0.25">
      <c r="A1962" s="1" t="s">
        <v>1418</v>
      </c>
      <c r="B1962" s="1" t="s">
        <v>1419</v>
      </c>
      <c r="C1962" s="1" t="s">
        <v>611</v>
      </c>
      <c r="D1962" s="1" t="s">
        <v>7143</v>
      </c>
      <c r="E1962" s="1" t="s">
        <v>361</v>
      </c>
      <c r="F1962" s="1" t="s">
        <v>24</v>
      </c>
      <c r="G1962" s="1" t="s">
        <v>361</v>
      </c>
      <c r="H1962" s="1" t="s">
        <v>1420</v>
      </c>
      <c r="I1962" s="1" t="s">
        <v>1421</v>
      </c>
      <c r="J1962" s="2" t="s">
        <v>1422</v>
      </c>
      <c r="K1962" s="1" t="s">
        <v>248</v>
      </c>
      <c r="L1962" s="1" t="s">
        <v>80</v>
      </c>
      <c r="M1962" s="1" t="s">
        <v>249</v>
      </c>
      <c r="N1962" s="1" t="s">
        <v>250</v>
      </c>
      <c r="O1962" s="1" t="s">
        <v>251</v>
      </c>
      <c r="P1962" s="1" t="s">
        <v>33</v>
      </c>
      <c r="Q1962" s="1" t="s">
        <v>1423</v>
      </c>
      <c r="S1962" s="1" t="s">
        <v>1424</v>
      </c>
      <c r="T1962" s="1" t="s">
        <v>254</v>
      </c>
      <c r="U1962" s="1" t="str">
        <f t="shared" si="7"/>
        <v>Thừa Thiên Huế</v>
      </c>
    </row>
    <row r="1963" spans="1:21" ht="15.75" customHeight="1" x14ac:dyDescent="0.25">
      <c r="A1963" s="1" t="s">
        <v>1425</v>
      </c>
      <c r="B1963" s="1" t="s">
        <v>1426</v>
      </c>
      <c r="C1963" s="1" t="s">
        <v>345</v>
      </c>
      <c r="D1963" s="1" t="s">
        <v>7144</v>
      </c>
      <c r="E1963" s="1" t="s">
        <v>972</v>
      </c>
      <c r="F1963" s="1" t="s">
        <v>40</v>
      </c>
      <c r="G1963" s="1" t="s">
        <v>361</v>
      </c>
      <c r="H1963" s="1" t="s">
        <v>1427</v>
      </c>
      <c r="I1963" s="1" t="s">
        <v>1428</v>
      </c>
      <c r="J1963" s="2" t="s">
        <v>1429</v>
      </c>
      <c r="K1963" s="1" t="s">
        <v>248</v>
      </c>
      <c r="L1963" s="1" t="s">
        <v>45</v>
      </c>
      <c r="M1963" s="1" t="s">
        <v>445</v>
      </c>
      <c r="N1963" s="1" t="s">
        <v>1114</v>
      </c>
      <c r="O1963" s="1" t="s">
        <v>1115</v>
      </c>
      <c r="P1963" s="1" t="s">
        <v>33</v>
      </c>
      <c r="Q1963" s="1" t="s">
        <v>1430</v>
      </c>
      <c r="S1963" s="1" t="s">
        <v>1431</v>
      </c>
      <c r="T1963" s="1" t="s">
        <v>254</v>
      </c>
      <c r="U1963" s="1" t="str">
        <f t="shared" si="7"/>
        <v>Thừa Thiên Huế</v>
      </c>
    </row>
    <row r="1964" spans="1:21" ht="15.75" customHeight="1" x14ac:dyDescent="0.25">
      <c r="A1964" s="1" t="s">
        <v>1432</v>
      </c>
      <c r="B1964" s="1" t="s">
        <v>1433</v>
      </c>
      <c r="C1964" s="1" t="s">
        <v>244</v>
      </c>
      <c r="D1964" s="1" t="s">
        <v>7145</v>
      </c>
      <c r="E1964" s="1" t="s">
        <v>361</v>
      </c>
      <c r="F1964" s="1" t="s">
        <v>40</v>
      </c>
      <c r="G1964" s="1" t="s">
        <v>361</v>
      </c>
      <c r="H1964" s="1" t="s">
        <v>1434</v>
      </c>
      <c r="I1964" s="1" t="s">
        <v>1435</v>
      </c>
      <c r="J1964" s="2" t="s">
        <v>1436</v>
      </c>
      <c r="K1964" s="1" t="s">
        <v>248</v>
      </c>
      <c r="L1964" s="1" t="s">
        <v>45</v>
      </c>
      <c r="M1964" s="1" t="s">
        <v>445</v>
      </c>
      <c r="N1964" s="1" t="s">
        <v>510</v>
      </c>
      <c r="O1964" s="1" t="s">
        <v>511</v>
      </c>
      <c r="P1964" s="1" t="s">
        <v>33</v>
      </c>
      <c r="Q1964" s="1" t="s">
        <v>1437</v>
      </c>
      <c r="S1964" s="1" t="s">
        <v>1438</v>
      </c>
      <c r="T1964" s="1" t="s">
        <v>254</v>
      </c>
      <c r="U1964" s="1" t="str">
        <f t="shared" si="7"/>
        <v>Thừa Thiên Huế</v>
      </c>
    </row>
    <row r="1965" spans="1:21" ht="15.75" customHeight="1" x14ac:dyDescent="0.25">
      <c r="A1965" s="1" t="s">
        <v>1439</v>
      </c>
      <c r="B1965" s="1" t="s">
        <v>1440</v>
      </c>
      <c r="C1965" s="1" t="s">
        <v>1316</v>
      </c>
      <c r="D1965" s="1" t="s">
        <v>7146</v>
      </c>
      <c r="E1965" s="1" t="s">
        <v>361</v>
      </c>
      <c r="F1965" s="1" t="s">
        <v>24</v>
      </c>
      <c r="G1965" s="1" t="s">
        <v>97</v>
      </c>
      <c r="H1965" s="1" t="s">
        <v>1441</v>
      </c>
      <c r="I1965" s="1" t="s">
        <v>1442</v>
      </c>
      <c r="J1965" s="2" t="s">
        <v>1443</v>
      </c>
      <c r="K1965" s="1" t="s">
        <v>248</v>
      </c>
      <c r="L1965" s="1" t="s">
        <v>80</v>
      </c>
      <c r="M1965" s="1" t="s">
        <v>249</v>
      </c>
      <c r="N1965" s="1" t="s">
        <v>538</v>
      </c>
      <c r="O1965" s="1" t="s">
        <v>539</v>
      </c>
      <c r="P1965" s="1" t="s">
        <v>33</v>
      </c>
      <c r="Q1965" s="1" t="s">
        <v>1444</v>
      </c>
      <c r="S1965" s="1" t="s">
        <v>1445</v>
      </c>
      <c r="T1965" s="1" t="s">
        <v>254</v>
      </c>
      <c r="U1965" s="1" t="str">
        <f t="shared" si="7"/>
        <v>Hà Nội</v>
      </c>
    </row>
    <row r="1966" spans="1:21" ht="15.75" customHeight="1" x14ac:dyDescent="0.25">
      <c r="A1966" s="1" t="s">
        <v>1446</v>
      </c>
      <c r="B1966" s="1" t="s">
        <v>1447</v>
      </c>
      <c r="C1966" s="1" t="s">
        <v>1448</v>
      </c>
      <c r="D1966" s="1" t="s">
        <v>7035</v>
      </c>
      <c r="E1966" s="1" t="s">
        <v>972</v>
      </c>
      <c r="F1966" s="1" t="s">
        <v>40</v>
      </c>
      <c r="G1966" s="1" t="s">
        <v>361</v>
      </c>
      <c r="H1966" s="1" t="s">
        <v>1449</v>
      </c>
      <c r="I1966" s="1" t="s">
        <v>1450</v>
      </c>
      <c r="J1966" s="2" t="s">
        <v>1451</v>
      </c>
      <c r="K1966" s="1" t="s">
        <v>248</v>
      </c>
      <c r="L1966" s="1" t="s">
        <v>45</v>
      </c>
      <c r="M1966" s="1" t="s">
        <v>445</v>
      </c>
      <c r="N1966" s="1" t="s">
        <v>1088</v>
      </c>
      <c r="O1966" s="1" t="s">
        <v>1089</v>
      </c>
      <c r="P1966" s="1" t="s">
        <v>33</v>
      </c>
      <c r="Q1966" s="1" t="s">
        <v>1452</v>
      </c>
      <c r="S1966" s="1" t="s">
        <v>1453</v>
      </c>
      <c r="T1966" s="1" t="s">
        <v>254</v>
      </c>
      <c r="U1966" s="1" t="str">
        <f t="shared" si="7"/>
        <v>Thừa Thiên Huế</v>
      </c>
    </row>
    <row r="1967" spans="1:21" ht="15.75" customHeight="1" x14ac:dyDescent="0.25">
      <c r="A1967" s="1" t="s">
        <v>1454</v>
      </c>
      <c r="B1967" s="1" t="s">
        <v>1455</v>
      </c>
      <c r="C1967" s="1" t="s">
        <v>462</v>
      </c>
      <c r="D1967" s="1" t="s">
        <v>7147</v>
      </c>
      <c r="E1967" s="1" t="s">
        <v>361</v>
      </c>
      <c r="F1967" s="1" t="s">
        <v>40</v>
      </c>
      <c r="G1967" s="1" t="s">
        <v>361</v>
      </c>
      <c r="H1967" s="1" t="s">
        <v>1456</v>
      </c>
      <c r="I1967" s="1" t="s">
        <v>1457</v>
      </c>
      <c r="J1967" s="2" t="s">
        <v>1458</v>
      </c>
      <c r="K1967" s="1" t="s">
        <v>248</v>
      </c>
      <c r="L1967" s="1" t="s">
        <v>45</v>
      </c>
      <c r="M1967" s="1" t="s">
        <v>445</v>
      </c>
      <c r="N1967" s="1" t="s">
        <v>1098</v>
      </c>
      <c r="O1967" s="1" t="s">
        <v>1099</v>
      </c>
      <c r="P1967" s="1" t="s">
        <v>33</v>
      </c>
      <c r="Q1967" s="1" t="s">
        <v>1459</v>
      </c>
      <c r="S1967" s="1" t="s">
        <v>1460</v>
      </c>
      <c r="T1967" s="1" t="s">
        <v>254</v>
      </c>
      <c r="U1967" s="1" t="str">
        <f t="shared" si="7"/>
        <v>Thừa Thiên Huế</v>
      </c>
    </row>
    <row r="1968" spans="1:21" ht="15.75" customHeight="1" x14ac:dyDescent="0.25">
      <c r="A1968" s="1" t="s">
        <v>19653</v>
      </c>
      <c r="B1968" s="1" t="s">
        <v>19654</v>
      </c>
      <c r="C1968" s="1" t="s">
        <v>19655</v>
      </c>
      <c r="D1968" s="1" t="s">
        <v>19656</v>
      </c>
      <c r="E1968" s="1" t="s">
        <v>2887</v>
      </c>
      <c r="F1968" s="1" t="s">
        <v>24</v>
      </c>
      <c r="G1968" s="1" t="s">
        <v>2887</v>
      </c>
      <c r="H1968" s="1" t="s">
        <v>19657</v>
      </c>
      <c r="I1968" s="1" t="s">
        <v>19658</v>
      </c>
      <c r="J1968" s="2" t="s">
        <v>19659</v>
      </c>
      <c r="K1968" s="1" t="s">
        <v>28</v>
      </c>
      <c r="L1968" s="1" t="s">
        <v>45</v>
      </c>
      <c r="M1968" s="1" t="s">
        <v>259</v>
      </c>
      <c r="N1968" s="1" t="s">
        <v>581</v>
      </c>
      <c r="O1968" s="1" t="s">
        <v>582</v>
      </c>
      <c r="P1968" s="1" t="s">
        <v>33</v>
      </c>
      <c r="Q1968" s="1" t="s">
        <v>19660</v>
      </c>
      <c r="S1968" s="1" t="s">
        <v>19661</v>
      </c>
      <c r="T1968" s="1" t="s">
        <v>36</v>
      </c>
      <c r="U1968" s="1" t="str">
        <f t="shared" si="7"/>
        <v>Tây Ninh</v>
      </c>
    </row>
    <row r="1969" spans="1:21" ht="15.75" customHeight="1" x14ac:dyDescent="0.25">
      <c r="A1969" s="1" t="s">
        <v>19662</v>
      </c>
      <c r="B1969" s="1" t="s">
        <v>19663</v>
      </c>
      <c r="C1969" s="1" t="s">
        <v>2008</v>
      </c>
      <c r="D1969" s="1" t="s">
        <v>8858</v>
      </c>
      <c r="E1969" s="1" t="s">
        <v>2887</v>
      </c>
      <c r="F1969" s="1" t="s">
        <v>40</v>
      </c>
      <c r="G1969" s="1" t="s">
        <v>2887</v>
      </c>
      <c r="H1969" s="1" t="s">
        <v>19664</v>
      </c>
      <c r="I1969" s="1" t="s">
        <v>19665</v>
      </c>
      <c r="J1969" s="2" t="s">
        <v>19666</v>
      </c>
      <c r="K1969" s="1" t="s">
        <v>28</v>
      </c>
      <c r="L1969" s="1" t="s">
        <v>45</v>
      </c>
      <c r="M1969" s="1" t="s">
        <v>259</v>
      </c>
      <c r="N1969" s="1" t="s">
        <v>281</v>
      </c>
      <c r="O1969" s="1" t="s">
        <v>282</v>
      </c>
      <c r="P1969" s="1" t="s">
        <v>867</v>
      </c>
      <c r="Q1969" s="1" t="s">
        <v>19667</v>
      </c>
      <c r="S1969" s="1" t="s">
        <v>19668</v>
      </c>
      <c r="T1969" s="1" t="s">
        <v>36</v>
      </c>
      <c r="U1969" s="1" t="str">
        <f t="shared" si="7"/>
        <v>Tây Ninh</v>
      </c>
    </row>
    <row r="1970" spans="1:21" ht="15.75" customHeight="1" x14ac:dyDescent="0.25">
      <c r="A1970" s="1" t="s">
        <v>19669</v>
      </c>
      <c r="B1970" s="1" t="s">
        <v>19670</v>
      </c>
      <c r="C1970" s="1" t="s">
        <v>911</v>
      </c>
      <c r="D1970" s="1" t="s">
        <v>19671</v>
      </c>
      <c r="E1970" s="1" t="s">
        <v>2887</v>
      </c>
      <c r="F1970" s="1" t="s">
        <v>40</v>
      </c>
      <c r="G1970" s="1" t="s">
        <v>2887</v>
      </c>
      <c r="H1970" s="1" t="s">
        <v>19672</v>
      </c>
      <c r="I1970" s="1" t="s">
        <v>19673</v>
      </c>
      <c r="J1970" s="2" t="s">
        <v>19674</v>
      </c>
      <c r="K1970" s="1" t="s">
        <v>28</v>
      </c>
      <c r="L1970" s="1" t="s">
        <v>45</v>
      </c>
      <c r="M1970" s="1" t="s">
        <v>259</v>
      </c>
      <c r="N1970" s="1" t="s">
        <v>420</v>
      </c>
      <c r="O1970" s="1" t="s">
        <v>421</v>
      </c>
      <c r="P1970" s="1" t="s">
        <v>33</v>
      </c>
      <c r="Q1970" s="1" t="s">
        <v>19675</v>
      </c>
      <c r="S1970" s="1" t="s">
        <v>19676</v>
      </c>
      <c r="T1970" s="1" t="s">
        <v>36</v>
      </c>
      <c r="U1970" s="1" t="str">
        <f t="shared" si="7"/>
        <v>Tây Ninh</v>
      </c>
    </row>
    <row r="1971" spans="1:21" ht="15.75" customHeight="1" x14ac:dyDescent="0.25">
      <c r="A1971" s="1" t="s">
        <v>19677</v>
      </c>
      <c r="B1971" s="1" t="s">
        <v>19678</v>
      </c>
      <c r="C1971" s="1" t="s">
        <v>306</v>
      </c>
      <c r="D1971" s="1" t="s">
        <v>7016</v>
      </c>
      <c r="E1971" s="1" t="s">
        <v>386</v>
      </c>
      <c r="F1971" s="1" t="s">
        <v>40</v>
      </c>
      <c r="G1971" s="1" t="s">
        <v>2391</v>
      </c>
      <c r="H1971" s="1" t="s">
        <v>19679</v>
      </c>
      <c r="I1971" s="1" t="s">
        <v>19680</v>
      </c>
      <c r="J1971" s="2" t="s">
        <v>19681</v>
      </c>
      <c r="K1971" s="1" t="s">
        <v>28</v>
      </c>
      <c r="L1971" s="1" t="s">
        <v>45</v>
      </c>
      <c r="M1971" s="1" t="s">
        <v>259</v>
      </c>
      <c r="N1971" s="1" t="s">
        <v>260</v>
      </c>
      <c r="O1971" s="1" t="s">
        <v>261</v>
      </c>
      <c r="P1971" s="1" t="s">
        <v>33</v>
      </c>
      <c r="Q1971" s="1" t="s">
        <v>19682</v>
      </c>
      <c r="S1971" s="1" t="s">
        <v>19683</v>
      </c>
      <c r="T1971" s="1" t="s">
        <v>36</v>
      </c>
      <c r="U1971" s="1" t="str">
        <f t="shared" si="7"/>
        <v>Bình Phước</v>
      </c>
    </row>
    <row r="1972" spans="1:21" ht="15.75" customHeight="1" x14ac:dyDescent="0.25">
      <c r="A1972" s="1" t="s">
        <v>19684</v>
      </c>
      <c r="B1972" s="1" t="s">
        <v>2482</v>
      </c>
      <c r="C1972" s="1" t="s">
        <v>244</v>
      </c>
      <c r="D1972" s="1" t="s">
        <v>7503</v>
      </c>
      <c r="E1972" s="1" t="s">
        <v>2391</v>
      </c>
      <c r="F1972" s="1" t="s">
        <v>40</v>
      </c>
      <c r="G1972" s="1" t="s">
        <v>2391</v>
      </c>
      <c r="H1972" s="1" t="s">
        <v>19685</v>
      </c>
      <c r="I1972" s="1" t="s">
        <v>19686</v>
      </c>
      <c r="J1972" s="2" t="s">
        <v>19687</v>
      </c>
      <c r="K1972" s="1" t="s">
        <v>28</v>
      </c>
      <c r="L1972" s="1" t="s">
        <v>29</v>
      </c>
      <c r="M1972" s="1" t="s">
        <v>30</v>
      </c>
      <c r="N1972" s="1" t="s">
        <v>855</v>
      </c>
      <c r="O1972" s="1" t="s">
        <v>856</v>
      </c>
      <c r="P1972" s="1" t="s">
        <v>33</v>
      </c>
      <c r="Q1972" s="1" t="s">
        <v>19688</v>
      </c>
      <c r="S1972" s="1" t="s">
        <v>19689</v>
      </c>
      <c r="T1972" s="1" t="s">
        <v>36</v>
      </c>
      <c r="U1972" s="1" t="str">
        <f t="shared" si="7"/>
        <v>Bình Phước</v>
      </c>
    </row>
    <row r="1973" spans="1:21" ht="15.75" customHeight="1" x14ac:dyDescent="0.25">
      <c r="A1973" s="1" t="s">
        <v>19690</v>
      </c>
      <c r="B1973" s="1" t="s">
        <v>19691</v>
      </c>
      <c r="C1973" s="1" t="s">
        <v>1316</v>
      </c>
      <c r="D1973" s="1" t="s">
        <v>18256</v>
      </c>
      <c r="E1973" s="1" t="s">
        <v>386</v>
      </c>
      <c r="F1973" s="1" t="s">
        <v>40</v>
      </c>
      <c r="G1973" s="1" t="s">
        <v>1805</v>
      </c>
      <c r="H1973" s="1" t="s">
        <v>19692</v>
      </c>
      <c r="I1973" s="1" t="s">
        <v>19693</v>
      </c>
      <c r="J1973" s="2" t="s">
        <v>19694</v>
      </c>
      <c r="K1973" s="1" t="s">
        <v>28</v>
      </c>
      <c r="L1973" s="1" t="s">
        <v>29</v>
      </c>
      <c r="M1973" s="1" t="s">
        <v>30</v>
      </c>
      <c r="N1973" s="1" t="s">
        <v>290</v>
      </c>
      <c r="O1973" s="1" t="s">
        <v>291</v>
      </c>
      <c r="P1973" s="1" t="s">
        <v>33</v>
      </c>
      <c r="Q1973" s="1" t="s">
        <v>19695</v>
      </c>
      <c r="S1973" s="1" t="s">
        <v>19696</v>
      </c>
      <c r="T1973" s="1" t="s">
        <v>36</v>
      </c>
      <c r="U1973" s="1" t="str">
        <f t="shared" si="7"/>
        <v>Bình Thuận</v>
      </c>
    </row>
    <row r="1974" spans="1:21" ht="15.75" customHeight="1" x14ac:dyDescent="0.25">
      <c r="A1974" s="1" t="s">
        <v>19697</v>
      </c>
      <c r="B1974" s="1" t="s">
        <v>6155</v>
      </c>
      <c r="C1974" s="1" t="s">
        <v>4731</v>
      </c>
      <c r="D1974" s="1" t="s">
        <v>10898</v>
      </c>
      <c r="E1974" s="1" t="s">
        <v>1805</v>
      </c>
      <c r="F1974" s="1" t="s">
        <v>40</v>
      </c>
      <c r="G1974" s="1" t="s">
        <v>1805</v>
      </c>
      <c r="H1974" s="1" t="s">
        <v>19698</v>
      </c>
      <c r="I1974" s="1" t="s">
        <v>19699</v>
      </c>
      <c r="J1974" s="2" t="s">
        <v>19700</v>
      </c>
      <c r="K1974" s="1" t="s">
        <v>28</v>
      </c>
      <c r="L1974" s="1" t="s">
        <v>29</v>
      </c>
      <c r="M1974" s="1" t="s">
        <v>30</v>
      </c>
      <c r="N1974" s="1" t="s">
        <v>332</v>
      </c>
      <c r="O1974" s="1" t="s">
        <v>333</v>
      </c>
      <c r="P1974" s="1" t="s">
        <v>33</v>
      </c>
      <c r="Q1974" s="1" t="s">
        <v>19701</v>
      </c>
      <c r="S1974" s="1" t="s">
        <v>19702</v>
      </c>
      <c r="T1974" s="1" t="s">
        <v>36</v>
      </c>
      <c r="U1974" s="1" t="str">
        <f t="shared" si="7"/>
        <v>Bình Thuận</v>
      </c>
    </row>
    <row r="1975" spans="1:21" ht="15.75" customHeight="1" x14ac:dyDescent="0.25">
      <c r="A1975" s="1" t="s">
        <v>19703</v>
      </c>
      <c r="B1975" s="1" t="s">
        <v>16754</v>
      </c>
      <c r="C1975" s="1" t="s">
        <v>462</v>
      </c>
      <c r="D1975" s="1" t="s">
        <v>7064</v>
      </c>
      <c r="E1975" s="1" t="s">
        <v>1805</v>
      </c>
      <c r="F1975" s="1" t="s">
        <v>40</v>
      </c>
      <c r="G1975" s="1" t="s">
        <v>1805</v>
      </c>
      <c r="H1975" s="1" t="s">
        <v>19704</v>
      </c>
      <c r="I1975" s="1" t="s">
        <v>19705</v>
      </c>
      <c r="J1975" s="2" t="s">
        <v>19706</v>
      </c>
      <c r="K1975" s="1" t="s">
        <v>28</v>
      </c>
      <c r="L1975" s="1" t="s">
        <v>29</v>
      </c>
      <c r="M1975" s="1" t="s">
        <v>30</v>
      </c>
      <c r="N1975" s="1" t="s">
        <v>31</v>
      </c>
      <c r="O1975" s="1" t="s">
        <v>32</v>
      </c>
      <c r="P1975" s="1" t="s">
        <v>33</v>
      </c>
      <c r="Q1975" s="1" t="s">
        <v>19707</v>
      </c>
      <c r="S1975" s="1" t="s">
        <v>19708</v>
      </c>
      <c r="T1975" s="1" t="s">
        <v>36</v>
      </c>
      <c r="U1975" s="1" t="str">
        <f t="shared" si="7"/>
        <v>Bình Thuận</v>
      </c>
    </row>
    <row r="1976" spans="1:21" ht="15.75" customHeight="1" x14ac:dyDescent="0.25">
      <c r="A1976" s="1" t="s">
        <v>19709</v>
      </c>
      <c r="B1976" s="1" t="s">
        <v>2357</v>
      </c>
      <c r="C1976" s="1" t="s">
        <v>872</v>
      </c>
      <c r="D1976" s="1" t="s">
        <v>10532</v>
      </c>
      <c r="E1976" s="1" t="s">
        <v>2071</v>
      </c>
      <c r="F1976" s="1" t="s">
        <v>40</v>
      </c>
      <c r="G1976" s="1" t="s">
        <v>1805</v>
      </c>
      <c r="H1976" s="1" t="s">
        <v>19710</v>
      </c>
      <c r="I1976" s="1" t="s">
        <v>19711</v>
      </c>
      <c r="J1976" s="2" t="s">
        <v>19712</v>
      </c>
      <c r="K1976" s="1" t="s">
        <v>28</v>
      </c>
      <c r="L1976" s="1" t="s">
        <v>29</v>
      </c>
      <c r="M1976" s="1" t="s">
        <v>30</v>
      </c>
      <c r="N1976" s="1" t="s">
        <v>855</v>
      </c>
      <c r="O1976" s="1" t="s">
        <v>856</v>
      </c>
      <c r="P1976" s="1" t="s">
        <v>33</v>
      </c>
      <c r="Q1976" s="1" t="s">
        <v>19713</v>
      </c>
      <c r="S1976" s="1" t="s">
        <v>19714</v>
      </c>
      <c r="T1976" s="1" t="s">
        <v>36</v>
      </c>
      <c r="U1976" s="1" t="str">
        <f t="shared" si="7"/>
        <v>Bình Thuận</v>
      </c>
    </row>
    <row r="1977" spans="1:21" ht="15.75" customHeight="1" x14ac:dyDescent="0.25">
      <c r="A1977" s="1" t="s">
        <v>19715</v>
      </c>
      <c r="B1977" s="1" t="s">
        <v>19716</v>
      </c>
      <c r="C1977" s="1" t="s">
        <v>244</v>
      </c>
      <c r="D1977" s="1" t="s">
        <v>14281</v>
      </c>
      <c r="E1977" s="1" t="s">
        <v>1805</v>
      </c>
      <c r="F1977" s="1" t="s">
        <v>40</v>
      </c>
      <c r="G1977" s="1" t="s">
        <v>1805</v>
      </c>
      <c r="H1977" s="1" t="s">
        <v>19717</v>
      </c>
      <c r="I1977" s="1" t="s">
        <v>19718</v>
      </c>
      <c r="J1977" s="2" t="s">
        <v>19719</v>
      </c>
      <c r="K1977" s="1" t="s">
        <v>28</v>
      </c>
      <c r="L1977" s="1" t="s">
        <v>45</v>
      </c>
      <c r="M1977" s="1" t="s">
        <v>259</v>
      </c>
      <c r="N1977" s="1" t="s">
        <v>260</v>
      </c>
      <c r="O1977" s="1" t="s">
        <v>261</v>
      </c>
      <c r="P1977" s="1" t="s">
        <v>33</v>
      </c>
      <c r="Q1977" s="1" t="s">
        <v>19720</v>
      </c>
      <c r="S1977" s="1" t="s">
        <v>19721</v>
      </c>
      <c r="T1977" s="1" t="s">
        <v>36</v>
      </c>
      <c r="U1977" s="1" t="str">
        <f t="shared" si="7"/>
        <v>Bình Thuận</v>
      </c>
    </row>
    <row r="1978" spans="1:21" ht="15.75" customHeight="1" x14ac:dyDescent="0.25">
      <c r="A1978" s="1" t="s">
        <v>19722</v>
      </c>
      <c r="B1978" s="1" t="s">
        <v>3495</v>
      </c>
      <c r="C1978" s="1" t="s">
        <v>234</v>
      </c>
      <c r="D1978" s="1" t="s">
        <v>8346</v>
      </c>
      <c r="E1978" s="1" t="s">
        <v>1805</v>
      </c>
      <c r="F1978" s="1" t="s">
        <v>40</v>
      </c>
      <c r="G1978" s="1" t="s">
        <v>1805</v>
      </c>
      <c r="H1978" s="1" t="s">
        <v>19723</v>
      </c>
      <c r="I1978" s="1" t="s">
        <v>19724</v>
      </c>
      <c r="J1978" s="2" t="s">
        <v>19725</v>
      </c>
      <c r="K1978" s="1" t="s">
        <v>28</v>
      </c>
      <c r="L1978" s="1" t="s">
        <v>29</v>
      </c>
      <c r="M1978" s="1" t="s">
        <v>30</v>
      </c>
      <c r="N1978" s="1" t="s">
        <v>332</v>
      </c>
      <c r="O1978" s="1" t="s">
        <v>333</v>
      </c>
      <c r="P1978" s="1" t="s">
        <v>33</v>
      </c>
      <c r="Q1978" s="1" t="s">
        <v>19726</v>
      </c>
      <c r="S1978" s="1" t="s">
        <v>19727</v>
      </c>
      <c r="T1978" s="1" t="s">
        <v>36</v>
      </c>
      <c r="U1978" s="1" t="str">
        <f t="shared" si="7"/>
        <v>Bình Thuận</v>
      </c>
    </row>
    <row r="1979" spans="1:21" ht="15.75" customHeight="1" x14ac:dyDescent="0.25">
      <c r="A1979" s="1" t="s">
        <v>19728</v>
      </c>
      <c r="B1979" s="1" t="s">
        <v>9250</v>
      </c>
      <c r="C1979" s="1" t="s">
        <v>276</v>
      </c>
      <c r="D1979" s="1" t="s">
        <v>7045</v>
      </c>
      <c r="E1979" s="1" t="s">
        <v>1805</v>
      </c>
      <c r="F1979" s="1" t="s">
        <v>40</v>
      </c>
      <c r="G1979" s="1" t="s">
        <v>1805</v>
      </c>
      <c r="H1979" s="1" t="s">
        <v>19729</v>
      </c>
      <c r="I1979" s="1" t="s">
        <v>19730</v>
      </c>
      <c r="J1979" s="2" t="s">
        <v>19731</v>
      </c>
      <c r="K1979" s="1" t="s">
        <v>28</v>
      </c>
      <c r="L1979" s="1" t="s">
        <v>45</v>
      </c>
      <c r="M1979" s="1" t="s">
        <v>259</v>
      </c>
      <c r="N1979" s="1" t="s">
        <v>300</v>
      </c>
      <c r="O1979" s="1" t="s">
        <v>301</v>
      </c>
      <c r="P1979" s="1" t="s">
        <v>33</v>
      </c>
      <c r="Q1979" s="1" t="s">
        <v>19732</v>
      </c>
      <c r="S1979" s="1" t="s">
        <v>19733</v>
      </c>
      <c r="T1979" s="1" t="s">
        <v>36</v>
      </c>
      <c r="U1979" s="1" t="str">
        <f t="shared" si="7"/>
        <v>Bình Thuận</v>
      </c>
    </row>
    <row r="1980" spans="1:21" ht="15.75" customHeight="1" x14ac:dyDescent="0.25">
      <c r="A1980" s="1" t="s">
        <v>19734</v>
      </c>
      <c r="B1980" s="1" t="s">
        <v>1719</v>
      </c>
      <c r="C1980" s="1" t="s">
        <v>4176</v>
      </c>
      <c r="D1980" s="1" t="s">
        <v>12558</v>
      </c>
      <c r="E1980" s="1" t="s">
        <v>1805</v>
      </c>
      <c r="F1980" s="1" t="s">
        <v>24</v>
      </c>
      <c r="G1980" s="1" t="s">
        <v>1805</v>
      </c>
      <c r="H1980" s="1" t="s">
        <v>19735</v>
      </c>
      <c r="I1980" s="1" t="s">
        <v>19736</v>
      </c>
      <c r="J1980" s="2" t="s">
        <v>19737</v>
      </c>
      <c r="K1980" s="1" t="s">
        <v>28</v>
      </c>
      <c r="L1980" s="1" t="s">
        <v>45</v>
      </c>
      <c r="M1980" s="1" t="s">
        <v>259</v>
      </c>
      <c r="N1980" s="1" t="s">
        <v>7958</v>
      </c>
      <c r="O1980" s="1" t="s">
        <v>7959</v>
      </c>
      <c r="P1980" s="1" t="s">
        <v>33</v>
      </c>
      <c r="Q1980" s="1" t="s">
        <v>19738</v>
      </c>
      <c r="S1980" s="1" t="s">
        <v>19739</v>
      </c>
      <c r="T1980" s="1" t="s">
        <v>36</v>
      </c>
      <c r="U1980" s="1" t="str">
        <f t="shared" si="7"/>
        <v>Bình Thuận</v>
      </c>
    </row>
    <row r="1981" spans="1:21" ht="15.75" customHeight="1" x14ac:dyDescent="0.25">
      <c r="A1981" s="1" t="s">
        <v>19740</v>
      </c>
      <c r="B1981" s="1" t="s">
        <v>19741</v>
      </c>
      <c r="C1981" s="1" t="s">
        <v>234</v>
      </c>
      <c r="D1981" s="1" t="s">
        <v>19742</v>
      </c>
      <c r="E1981" s="1" t="s">
        <v>1805</v>
      </c>
      <c r="F1981" s="1" t="s">
        <v>40</v>
      </c>
      <c r="G1981" s="1" t="s">
        <v>1805</v>
      </c>
      <c r="H1981" s="1" t="s">
        <v>19743</v>
      </c>
      <c r="I1981" s="1" t="s">
        <v>19744</v>
      </c>
      <c r="J1981" s="2" t="s">
        <v>19745</v>
      </c>
      <c r="K1981" s="1" t="s">
        <v>28</v>
      </c>
      <c r="L1981" s="1" t="s">
        <v>45</v>
      </c>
      <c r="M1981" s="1" t="s">
        <v>259</v>
      </c>
      <c r="N1981" s="1" t="s">
        <v>260</v>
      </c>
      <c r="O1981" s="1" t="s">
        <v>261</v>
      </c>
      <c r="P1981" s="1" t="s">
        <v>33</v>
      </c>
      <c r="Q1981" s="1" t="s">
        <v>19746</v>
      </c>
      <c r="S1981" s="1" t="s">
        <v>19747</v>
      </c>
      <c r="T1981" s="1" t="s">
        <v>36</v>
      </c>
      <c r="U1981" s="1" t="str">
        <f t="shared" si="7"/>
        <v>Bình Thuận</v>
      </c>
    </row>
    <row r="1982" spans="1:21" ht="15.75" customHeight="1" x14ac:dyDescent="0.25">
      <c r="A1982" s="1" t="s">
        <v>19748</v>
      </c>
      <c r="B1982" s="1" t="s">
        <v>19749</v>
      </c>
      <c r="C1982" s="1" t="s">
        <v>276</v>
      </c>
      <c r="D1982" s="1" t="s">
        <v>10000</v>
      </c>
      <c r="E1982" s="1" t="s">
        <v>1805</v>
      </c>
      <c r="F1982" s="1" t="s">
        <v>40</v>
      </c>
      <c r="G1982" s="1" t="s">
        <v>1805</v>
      </c>
      <c r="H1982" s="1" t="s">
        <v>19750</v>
      </c>
      <c r="I1982" s="1" t="s">
        <v>19751</v>
      </c>
      <c r="J1982" s="2" t="s">
        <v>19752</v>
      </c>
      <c r="K1982" s="1" t="s">
        <v>28</v>
      </c>
      <c r="L1982" s="1" t="s">
        <v>45</v>
      </c>
      <c r="M1982" s="1" t="s">
        <v>259</v>
      </c>
      <c r="N1982" s="1" t="s">
        <v>365</v>
      </c>
      <c r="O1982" s="1" t="s">
        <v>366</v>
      </c>
      <c r="P1982" s="1" t="s">
        <v>33</v>
      </c>
      <c r="Q1982" s="1" t="s">
        <v>19753</v>
      </c>
      <c r="S1982" s="1" t="s">
        <v>19754</v>
      </c>
      <c r="T1982" s="1" t="s">
        <v>36</v>
      </c>
      <c r="U1982" s="1" t="str">
        <f t="shared" si="7"/>
        <v>Bình Thuận</v>
      </c>
    </row>
    <row r="1983" spans="1:21" ht="15.75" customHeight="1" x14ac:dyDescent="0.25">
      <c r="A1983" s="1" t="s">
        <v>19755</v>
      </c>
      <c r="B1983" s="1" t="s">
        <v>19756</v>
      </c>
      <c r="C1983" s="1" t="s">
        <v>39</v>
      </c>
      <c r="D1983" s="1" t="s">
        <v>11086</v>
      </c>
      <c r="E1983" s="1" t="s">
        <v>386</v>
      </c>
      <c r="F1983" s="1" t="s">
        <v>40</v>
      </c>
      <c r="G1983" s="1" t="s">
        <v>386</v>
      </c>
      <c r="H1983" s="1" t="s">
        <v>19757</v>
      </c>
      <c r="I1983" s="1" t="s">
        <v>19758</v>
      </c>
      <c r="J1983" s="2" t="s">
        <v>19759</v>
      </c>
      <c r="K1983" s="1" t="s">
        <v>28</v>
      </c>
      <c r="L1983" s="1" t="s">
        <v>29</v>
      </c>
      <c r="M1983" s="1" t="s">
        <v>30</v>
      </c>
      <c r="N1983" s="1" t="s">
        <v>332</v>
      </c>
      <c r="O1983" s="1" t="s">
        <v>333</v>
      </c>
      <c r="P1983" s="1" t="s">
        <v>33</v>
      </c>
      <c r="Q1983" s="1" t="s">
        <v>19760</v>
      </c>
      <c r="S1983" s="1" t="s">
        <v>19761</v>
      </c>
      <c r="T1983" s="1" t="s">
        <v>36</v>
      </c>
      <c r="U1983" s="1" t="str">
        <f t="shared" si="7"/>
        <v>TP. Hồ Chí Minh</v>
      </c>
    </row>
    <row r="1984" spans="1:21" ht="15.75" customHeight="1" x14ac:dyDescent="0.25">
      <c r="A1984" s="1" t="s">
        <v>19762</v>
      </c>
      <c r="B1984" s="1" t="s">
        <v>3993</v>
      </c>
      <c r="C1984" s="1" t="s">
        <v>1851</v>
      </c>
      <c r="D1984" s="1" t="s">
        <v>11889</v>
      </c>
      <c r="E1984" s="1" t="s">
        <v>1805</v>
      </c>
      <c r="F1984" s="1" t="s">
        <v>40</v>
      </c>
      <c r="G1984" s="1" t="s">
        <v>1805</v>
      </c>
      <c r="H1984" s="1" t="s">
        <v>19763</v>
      </c>
      <c r="I1984" s="1" t="s">
        <v>19764</v>
      </c>
      <c r="J1984" s="2" t="s">
        <v>19765</v>
      </c>
      <c r="K1984" s="1" t="s">
        <v>28</v>
      </c>
      <c r="L1984" s="1" t="s">
        <v>29</v>
      </c>
      <c r="M1984" s="1" t="s">
        <v>30</v>
      </c>
      <c r="N1984" s="1" t="s">
        <v>31</v>
      </c>
      <c r="O1984" s="1" t="s">
        <v>32</v>
      </c>
      <c r="P1984" s="1" t="s">
        <v>33</v>
      </c>
      <c r="Q1984" s="1" t="s">
        <v>19766</v>
      </c>
      <c r="S1984" s="1" t="s">
        <v>19767</v>
      </c>
      <c r="T1984" s="1" t="s">
        <v>36</v>
      </c>
      <c r="U1984" s="1" t="str">
        <f t="shared" si="7"/>
        <v>Bình Thuận</v>
      </c>
    </row>
    <row r="1985" spans="1:21" ht="15.75" customHeight="1" x14ac:dyDescent="0.25">
      <c r="A1985" s="1" t="s">
        <v>19768</v>
      </c>
      <c r="B1985" s="1" t="s">
        <v>19769</v>
      </c>
      <c r="C1985" s="1" t="s">
        <v>827</v>
      </c>
      <c r="D1985" s="1" t="s">
        <v>13095</v>
      </c>
      <c r="E1985" s="1" t="s">
        <v>1731</v>
      </c>
      <c r="F1985" s="1" t="s">
        <v>40</v>
      </c>
      <c r="G1985" s="1" t="s">
        <v>1731</v>
      </c>
      <c r="H1985" s="1" t="s">
        <v>19770</v>
      </c>
      <c r="I1985" s="1" t="s">
        <v>19771</v>
      </c>
      <c r="J1985" s="2" t="s">
        <v>19772</v>
      </c>
      <c r="K1985" s="1" t="s">
        <v>28</v>
      </c>
      <c r="L1985" s="1" t="s">
        <v>45</v>
      </c>
      <c r="M1985" s="1" t="s">
        <v>259</v>
      </c>
      <c r="N1985" s="1" t="s">
        <v>581</v>
      </c>
      <c r="O1985" s="1" t="s">
        <v>582</v>
      </c>
      <c r="P1985" s="1" t="s">
        <v>33</v>
      </c>
      <c r="Q1985" s="1" t="s">
        <v>19773</v>
      </c>
      <c r="S1985" s="1" t="s">
        <v>19774</v>
      </c>
      <c r="T1985" s="1" t="s">
        <v>36</v>
      </c>
      <c r="U1985" s="1" t="str">
        <f t="shared" si="7"/>
        <v>Kiên Giang</v>
      </c>
    </row>
    <row r="1986" spans="1:21" ht="15.75" customHeight="1" x14ac:dyDescent="0.25">
      <c r="A1986" s="1" t="s">
        <v>19775</v>
      </c>
      <c r="B1986" s="1" t="s">
        <v>7659</v>
      </c>
      <c r="C1986" s="1" t="s">
        <v>1704</v>
      </c>
      <c r="D1986" s="1" t="s">
        <v>16711</v>
      </c>
      <c r="E1986" s="1" t="s">
        <v>1731</v>
      </c>
      <c r="F1986" s="1" t="s">
        <v>40</v>
      </c>
      <c r="G1986" s="1" t="s">
        <v>1731</v>
      </c>
      <c r="H1986" s="1" t="s">
        <v>19776</v>
      </c>
      <c r="I1986" s="1" t="s">
        <v>19777</v>
      </c>
      <c r="J1986" s="2" t="s">
        <v>19778</v>
      </c>
      <c r="K1986" s="1" t="s">
        <v>28</v>
      </c>
      <c r="L1986" s="1" t="s">
        <v>45</v>
      </c>
      <c r="M1986" s="1" t="s">
        <v>259</v>
      </c>
      <c r="N1986" s="1" t="s">
        <v>300</v>
      </c>
      <c r="O1986" s="1" t="s">
        <v>301</v>
      </c>
      <c r="P1986" s="1" t="s">
        <v>33</v>
      </c>
      <c r="Q1986" s="1" t="s">
        <v>19779</v>
      </c>
      <c r="S1986" s="1" t="s">
        <v>19780</v>
      </c>
      <c r="T1986" s="1" t="s">
        <v>36</v>
      </c>
      <c r="U1986" s="1" t="str">
        <f t="shared" si="7"/>
        <v>Kiên Giang</v>
      </c>
    </row>
    <row r="1987" spans="1:21" ht="15.75" customHeight="1" x14ac:dyDescent="0.25">
      <c r="A1987" s="1" t="s">
        <v>19781</v>
      </c>
      <c r="B1987" s="1" t="s">
        <v>19782</v>
      </c>
      <c r="C1987" s="1" t="s">
        <v>635</v>
      </c>
      <c r="D1987" s="1" t="s">
        <v>7926</v>
      </c>
      <c r="E1987" s="1" t="s">
        <v>1731</v>
      </c>
      <c r="F1987" s="1" t="s">
        <v>40</v>
      </c>
      <c r="G1987" s="1" t="s">
        <v>1731</v>
      </c>
      <c r="H1987" s="1" t="s">
        <v>19783</v>
      </c>
      <c r="I1987" s="1" t="s">
        <v>19784</v>
      </c>
      <c r="J1987" s="2" t="s">
        <v>19785</v>
      </c>
      <c r="K1987" s="1" t="s">
        <v>28</v>
      </c>
      <c r="L1987" s="1" t="s">
        <v>45</v>
      </c>
      <c r="M1987" s="1" t="s">
        <v>259</v>
      </c>
      <c r="N1987" s="1" t="s">
        <v>581</v>
      </c>
      <c r="O1987" s="1" t="s">
        <v>582</v>
      </c>
      <c r="P1987" s="1" t="s">
        <v>33</v>
      </c>
      <c r="Q1987" s="1" t="s">
        <v>19786</v>
      </c>
      <c r="S1987" s="1" t="s">
        <v>19787</v>
      </c>
      <c r="T1987" s="1" t="s">
        <v>36</v>
      </c>
      <c r="U1987" s="1" t="str">
        <f t="shared" si="7"/>
        <v>Kiên Giang</v>
      </c>
    </row>
    <row r="1988" spans="1:21" ht="15.75" customHeight="1" x14ac:dyDescent="0.25">
      <c r="A1988" s="1" t="s">
        <v>19788</v>
      </c>
      <c r="B1988" s="1" t="s">
        <v>19789</v>
      </c>
      <c r="C1988" s="1" t="s">
        <v>17230</v>
      </c>
      <c r="D1988" s="1" t="s">
        <v>11206</v>
      </c>
      <c r="E1988" s="1" t="s">
        <v>1731</v>
      </c>
      <c r="F1988" s="1" t="s">
        <v>40</v>
      </c>
      <c r="G1988" s="1" t="s">
        <v>1731</v>
      </c>
      <c r="H1988" s="1" t="s">
        <v>19790</v>
      </c>
      <c r="I1988" s="1" t="s">
        <v>19791</v>
      </c>
      <c r="J1988" s="2" t="s">
        <v>19792</v>
      </c>
      <c r="K1988" s="1" t="s">
        <v>28</v>
      </c>
      <c r="L1988" s="1" t="s">
        <v>45</v>
      </c>
      <c r="M1988" s="1" t="s">
        <v>259</v>
      </c>
      <c r="N1988" s="1" t="s">
        <v>581</v>
      </c>
      <c r="O1988" s="1" t="s">
        <v>582</v>
      </c>
      <c r="P1988" s="1" t="s">
        <v>33</v>
      </c>
      <c r="Q1988" s="1" t="s">
        <v>19793</v>
      </c>
      <c r="S1988" s="1" t="s">
        <v>19794</v>
      </c>
      <c r="T1988" s="1" t="s">
        <v>36</v>
      </c>
      <c r="U1988" s="1" t="str">
        <f t="shared" si="7"/>
        <v>Kiên Giang</v>
      </c>
    </row>
    <row r="1989" spans="1:21" ht="15.75" customHeight="1" x14ac:dyDescent="0.25">
      <c r="A1989" s="1" t="s">
        <v>19795</v>
      </c>
      <c r="B1989" s="1" t="s">
        <v>19796</v>
      </c>
      <c r="C1989" s="1" t="s">
        <v>39</v>
      </c>
      <c r="D1989" s="1" t="s">
        <v>7074</v>
      </c>
      <c r="E1989" s="1" t="s">
        <v>2899</v>
      </c>
      <c r="F1989" s="1" t="s">
        <v>40</v>
      </c>
      <c r="G1989" s="1" t="s">
        <v>2899</v>
      </c>
      <c r="H1989" s="1" t="s">
        <v>19797</v>
      </c>
      <c r="I1989" s="1" t="s">
        <v>19798</v>
      </c>
      <c r="J1989" s="2" t="s">
        <v>19799</v>
      </c>
      <c r="K1989" s="1" t="s">
        <v>28</v>
      </c>
      <c r="L1989" s="1" t="s">
        <v>29</v>
      </c>
      <c r="M1989" s="1" t="s">
        <v>30</v>
      </c>
      <c r="N1989" s="1" t="s">
        <v>290</v>
      </c>
      <c r="O1989" s="1" t="s">
        <v>291</v>
      </c>
      <c r="P1989" s="1" t="s">
        <v>33</v>
      </c>
      <c r="Q1989" s="1" t="s">
        <v>19800</v>
      </c>
      <c r="S1989" s="1" t="s">
        <v>19801</v>
      </c>
      <c r="T1989" s="1" t="s">
        <v>36</v>
      </c>
      <c r="U1989" s="1" t="str">
        <f t="shared" si="7"/>
        <v>Bạc Liêu</v>
      </c>
    </row>
    <row r="1990" spans="1:21" ht="15.75" customHeight="1" x14ac:dyDescent="0.25">
      <c r="A1990" s="1" t="s">
        <v>1461</v>
      </c>
      <c r="B1990" s="1" t="s">
        <v>1462</v>
      </c>
      <c r="C1990" s="1" t="s">
        <v>170</v>
      </c>
      <c r="D1990" s="1" t="s">
        <v>7148</v>
      </c>
      <c r="E1990" s="1" t="s">
        <v>107</v>
      </c>
      <c r="F1990" s="1" t="s">
        <v>40</v>
      </c>
      <c r="G1990" s="1" t="s">
        <v>107</v>
      </c>
      <c r="H1990" s="1" t="s">
        <v>1463</v>
      </c>
      <c r="I1990" s="1" t="s">
        <v>1464</v>
      </c>
      <c r="J1990" s="2" t="s">
        <v>1465</v>
      </c>
      <c r="K1990" s="1" t="s">
        <v>44</v>
      </c>
      <c r="L1990" s="1" t="s">
        <v>29</v>
      </c>
      <c r="M1990" s="1" t="s">
        <v>59</v>
      </c>
      <c r="N1990" s="1" t="s">
        <v>1250</v>
      </c>
      <c r="O1990" s="1" t="s">
        <v>1251</v>
      </c>
      <c r="P1990" s="1" t="s">
        <v>33</v>
      </c>
      <c r="Q1990" s="1" t="s">
        <v>1466</v>
      </c>
      <c r="S1990" s="1" t="s">
        <v>1467</v>
      </c>
      <c r="T1990" s="1" t="s">
        <v>51</v>
      </c>
      <c r="U1990" s="1" t="str">
        <f t="shared" si="7"/>
        <v>Đà Nẵng</v>
      </c>
    </row>
    <row r="1991" spans="1:21" ht="15.75" customHeight="1" x14ac:dyDescent="0.25">
      <c r="A1991" s="1" t="s">
        <v>1468</v>
      </c>
      <c r="B1991" s="1" t="s">
        <v>1469</v>
      </c>
      <c r="C1991" s="1" t="s">
        <v>170</v>
      </c>
      <c r="D1991" s="1" t="s">
        <v>7149</v>
      </c>
      <c r="E1991" s="1" t="s">
        <v>107</v>
      </c>
      <c r="F1991" s="1" t="s">
        <v>40</v>
      </c>
      <c r="G1991" s="1" t="s">
        <v>107</v>
      </c>
      <c r="H1991" s="1" t="s">
        <v>1470</v>
      </c>
      <c r="I1991" s="1" t="s">
        <v>1471</v>
      </c>
      <c r="J1991" s="2" t="s">
        <v>1472</v>
      </c>
      <c r="K1991" s="1" t="s">
        <v>44</v>
      </c>
      <c r="L1991" s="1" t="s">
        <v>45</v>
      </c>
      <c r="M1991" s="1" t="s">
        <v>46</v>
      </c>
      <c r="N1991" s="1" t="s">
        <v>70</v>
      </c>
      <c r="O1991" s="1" t="s">
        <v>71</v>
      </c>
      <c r="P1991" s="1" t="s">
        <v>33</v>
      </c>
      <c r="Q1991" s="1" t="s">
        <v>1473</v>
      </c>
      <c r="S1991" s="1" t="s">
        <v>1474</v>
      </c>
      <c r="T1991" s="1" t="s">
        <v>51</v>
      </c>
      <c r="U1991" s="1" t="str">
        <f t="shared" si="7"/>
        <v>Đà Nẵng</v>
      </c>
    </row>
    <row r="1992" spans="1:21" ht="15.75" customHeight="1" x14ac:dyDescent="0.25">
      <c r="A1992" s="1" t="s">
        <v>1475</v>
      </c>
      <c r="B1992" s="1" t="s">
        <v>1476</v>
      </c>
      <c r="C1992" s="1" t="s">
        <v>1280</v>
      </c>
      <c r="D1992" s="1" t="s">
        <v>7150</v>
      </c>
      <c r="E1992" s="1" t="s">
        <v>107</v>
      </c>
      <c r="F1992" s="1" t="s">
        <v>24</v>
      </c>
      <c r="G1992" s="1" t="s">
        <v>107</v>
      </c>
      <c r="H1992" s="1" t="s">
        <v>1477</v>
      </c>
      <c r="I1992" s="1" t="s">
        <v>1478</v>
      </c>
      <c r="J1992" s="2" t="s">
        <v>1479</v>
      </c>
      <c r="K1992" s="1" t="s">
        <v>44</v>
      </c>
      <c r="L1992" s="1" t="s">
        <v>45</v>
      </c>
      <c r="M1992" s="1" t="s">
        <v>46</v>
      </c>
      <c r="N1992" s="1" t="s">
        <v>128</v>
      </c>
      <c r="O1992" s="1" t="s">
        <v>129</v>
      </c>
      <c r="P1992" s="1" t="s">
        <v>33</v>
      </c>
      <c r="Q1992" s="1" t="s">
        <v>1480</v>
      </c>
      <c r="S1992" s="1" t="s">
        <v>1481</v>
      </c>
      <c r="T1992" s="1" t="s">
        <v>51</v>
      </c>
      <c r="U1992" s="1" t="str">
        <f t="shared" si="7"/>
        <v>Đà Nẵng</v>
      </c>
    </row>
    <row r="1993" spans="1:21" ht="15.75" customHeight="1" x14ac:dyDescent="0.25">
      <c r="A1993" s="1" t="s">
        <v>19802</v>
      </c>
      <c r="B1993" s="1" t="s">
        <v>2244</v>
      </c>
      <c r="C1993" s="1" t="s">
        <v>843</v>
      </c>
      <c r="D1993" s="1" t="s">
        <v>7001</v>
      </c>
      <c r="E1993" s="1" t="s">
        <v>386</v>
      </c>
      <c r="F1993" s="1" t="s">
        <v>24</v>
      </c>
      <c r="G1993" s="1" t="s">
        <v>386</v>
      </c>
      <c r="H1993" s="1" t="s">
        <v>19803</v>
      </c>
      <c r="I1993" s="1" t="s">
        <v>19804</v>
      </c>
      <c r="J1993" s="2" t="s">
        <v>19805</v>
      </c>
      <c r="K1993" s="1" t="s">
        <v>184</v>
      </c>
      <c r="L1993" s="1" t="s">
        <v>7328</v>
      </c>
      <c r="M1993" s="1" t="s">
        <v>9023</v>
      </c>
      <c r="N1993" s="1" t="s">
        <v>9024</v>
      </c>
      <c r="O1993" s="1" t="s">
        <v>9025</v>
      </c>
      <c r="P1993" s="1" t="s">
        <v>33</v>
      </c>
      <c r="Q1993" s="1" t="s">
        <v>19806</v>
      </c>
      <c r="S1993" s="1" t="s">
        <v>19807</v>
      </c>
      <c r="T1993" s="1" t="s">
        <v>190</v>
      </c>
      <c r="U1993" s="1" t="str">
        <f t="shared" si="7"/>
        <v>TP. Hồ Chí Minh</v>
      </c>
    </row>
    <row r="1994" spans="1:21" ht="15.75" customHeight="1" x14ac:dyDescent="0.25">
      <c r="A1994" s="1" t="s">
        <v>19808</v>
      </c>
      <c r="B1994" s="1" t="s">
        <v>2350</v>
      </c>
      <c r="C1994" s="1" t="s">
        <v>1802</v>
      </c>
      <c r="D1994" s="1" t="s">
        <v>9715</v>
      </c>
      <c r="E1994" s="1" t="s">
        <v>386</v>
      </c>
      <c r="F1994" s="1" t="s">
        <v>40</v>
      </c>
      <c r="G1994" s="1" t="s">
        <v>386</v>
      </c>
      <c r="H1994" s="1" t="s">
        <v>19809</v>
      </c>
      <c r="I1994" s="1" t="s">
        <v>19810</v>
      </c>
      <c r="J1994" s="2" t="s">
        <v>19811</v>
      </c>
      <c r="K1994" s="1" t="s">
        <v>184</v>
      </c>
      <c r="L1994" s="1" t="s">
        <v>29</v>
      </c>
      <c r="M1994" s="1" t="s">
        <v>207</v>
      </c>
      <c r="N1994" s="1" t="s">
        <v>787</v>
      </c>
      <c r="O1994" s="1" t="s">
        <v>788</v>
      </c>
      <c r="P1994" s="1" t="s">
        <v>33</v>
      </c>
      <c r="Q1994" s="1" t="s">
        <v>19812</v>
      </c>
      <c r="S1994" s="1" t="s">
        <v>19813</v>
      </c>
      <c r="T1994" s="1" t="s">
        <v>190</v>
      </c>
      <c r="U1994" s="1" t="str">
        <f t="shared" si="7"/>
        <v>TP. Hồ Chí Minh</v>
      </c>
    </row>
    <row r="1995" spans="1:21" ht="15.75" customHeight="1" x14ac:dyDescent="0.25">
      <c r="A1995" s="1" t="s">
        <v>19814</v>
      </c>
      <c r="B1995" s="1" t="s">
        <v>19815</v>
      </c>
      <c r="C1995" s="1" t="s">
        <v>872</v>
      </c>
      <c r="D1995" s="1" t="s">
        <v>7138</v>
      </c>
      <c r="E1995" s="1" t="s">
        <v>386</v>
      </c>
      <c r="F1995" s="1" t="s">
        <v>40</v>
      </c>
      <c r="G1995" s="1" t="s">
        <v>386</v>
      </c>
      <c r="H1995" s="1" t="s">
        <v>19816</v>
      </c>
      <c r="I1995" s="1" t="s">
        <v>19817</v>
      </c>
      <c r="J1995" s="2" t="s">
        <v>19818</v>
      </c>
      <c r="K1995" s="1" t="s">
        <v>184</v>
      </c>
      <c r="L1995" s="1" t="s">
        <v>45</v>
      </c>
      <c r="M1995" s="1" t="s">
        <v>185</v>
      </c>
      <c r="N1995" s="1" t="s">
        <v>238</v>
      </c>
      <c r="O1995" s="1" t="s">
        <v>239</v>
      </c>
      <c r="P1995" s="1" t="s">
        <v>33</v>
      </c>
      <c r="Q1995" s="1" t="s">
        <v>19819</v>
      </c>
      <c r="S1995" s="1" t="s">
        <v>19820</v>
      </c>
      <c r="T1995" s="1" t="s">
        <v>190</v>
      </c>
      <c r="U1995" s="1" t="str">
        <f t="shared" si="7"/>
        <v>TP. Hồ Chí Minh</v>
      </c>
    </row>
    <row r="1996" spans="1:21" ht="15.75" customHeight="1" x14ac:dyDescent="0.25">
      <c r="A1996" s="1" t="s">
        <v>19821</v>
      </c>
      <c r="B1996" s="1" t="s">
        <v>2492</v>
      </c>
      <c r="C1996" s="1" t="s">
        <v>170</v>
      </c>
      <c r="D1996" s="1" t="s">
        <v>14856</v>
      </c>
      <c r="E1996" s="1" t="s">
        <v>386</v>
      </c>
      <c r="F1996" s="1" t="s">
        <v>40</v>
      </c>
      <c r="G1996" s="1" t="s">
        <v>386</v>
      </c>
      <c r="H1996" s="1" t="s">
        <v>19822</v>
      </c>
      <c r="I1996" s="1" t="s">
        <v>19823</v>
      </c>
      <c r="J1996" s="2" t="s">
        <v>19824</v>
      </c>
      <c r="K1996" s="1" t="s">
        <v>184</v>
      </c>
      <c r="L1996" s="1" t="s">
        <v>655</v>
      </c>
      <c r="M1996" s="1" t="s">
        <v>9076</v>
      </c>
      <c r="N1996" s="1" t="s">
        <v>9077</v>
      </c>
      <c r="O1996" s="1" t="s">
        <v>9078</v>
      </c>
      <c r="P1996" s="1" t="s">
        <v>33</v>
      </c>
      <c r="Q1996" s="1" t="s">
        <v>19825</v>
      </c>
      <c r="S1996" s="1" t="s">
        <v>19826</v>
      </c>
      <c r="T1996" s="1" t="s">
        <v>190</v>
      </c>
      <c r="U1996" s="1" t="str">
        <f t="shared" si="7"/>
        <v>TP. Hồ Chí Minh</v>
      </c>
    </row>
    <row r="1997" spans="1:21" ht="15.75" customHeight="1" x14ac:dyDescent="0.25">
      <c r="A1997" s="1" t="s">
        <v>19827</v>
      </c>
      <c r="B1997" s="1" t="s">
        <v>19828</v>
      </c>
      <c r="C1997" s="1" t="s">
        <v>234</v>
      </c>
      <c r="D1997" s="1" t="s">
        <v>19829</v>
      </c>
      <c r="E1997" s="1" t="s">
        <v>386</v>
      </c>
      <c r="F1997" s="1" t="s">
        <v>40</v>
      </c>
      <c r="G1997" s="1" t="s">
        <v>386</v>
      </c>
      <c r="H1997" s="1" t="s">
        <v>19830</v>
      </c>
      <c r="I1997" s="1" t="s">
        <v>19831</v>
      </c>
      <c r="J1997" s="2" t="s">
        <v>19832</v>
      </c>
      <c r="K1997" s="1" t="s">
        <v>184</v>
      </c>
      <c r="L1997" s="1" t="s">
        <v>80</v>
      </c>
      <c r="M1997" s="1" t="s">
        <v>196</v>
      </c>
      <c r="N1997" s="1" t="s">
        <v>954</v>
      </c>
      <c r="O1997" s="1" t="s">
        <v>955</v>
      </c>
      <c r="P1997" s="1" t="s">
        <v>33</v>
      </c>
      <c r="Q1997" s="1" t="s">
        <v>19833</v>
      </c>
      <c r="S1997" s="1" t="s">
        <v>19834</v>
      </c>
      <c r="T1997" s="1" t="s">
        <v>190</v>
      </c>
      <c r="U1997" s="1" t="str">
        <f t="shared" si="7"/>
        <v>TP. Hồ Chí Minh</v>
      </c>
    </row>
    <row r="1998" spans="1:21" ht="15.75" customHeight="1" x14ac:dyDescent="0.25">
      <c r="A1998" s="1" t="s">
        <v>19835</v>
      </c>
      <c r="B1998" s="1" t="s">
        <v>19836</v>
      </c>
      <c r="C1998" s="1" t="s">
        <v>1256</v>
      </c>
      <c r="D1998" s="1" t="s">
        <v>7137</v>
      </c>
      <c r="E1998" s="1" t="s">
        <v>386</v>
      </c>
      <c r="F1998" s="1" t="s">
        <v>24</v>
      </c>
      <c r="G1998" s="1" t="s">
        <v>386</v>
      </c>
      <c r="H1998" s="1" t="s">
        <v>19837</v>
      </c>
      <c r="I1998" s="1" t="s">
        <v>19838</v>
      </c>
      <c r="J1998" s="2" t="s">
        <v>19839</v>
      </c>
      <c r="K1998" s="1" t="s">
        <v>184</v>
      </c>
      <c r="L1998" s="1" t="s">
        <v>45</v>
      </c>
      <c r="M1998" s="1" t="s">
        <v>185</v>
      </c>
      <c r="N1998" s="1" t="s">
        <v>238</v>
      </c>
      <c r="O1998" s="1" t="s">
        <v>239</v>
      </c>
      <c r="P1998" s="1" t="s">
        <v>33</v>
      </c>
      <c r="Q1998" s="1" t="s">
        <v>19840</v>
      </c>
      <c r="S1998" s="1" t="s">
        <v>19841</v>
      </c>
      <c r="T1998" s="1" t="s">
        <v>190</v>
      </c>
      <c r="U1998" s="1" t="str">
        <f t="shared" si="7"/>
        <v>TP. Hồ Chí Minh</v>
      </c>
    </row>
    <row r="1999" spans="1:21" ht="15.75" customHeight="1" x14ac:dyDescent="0.25">
      <c r="A1999" s="1" t="s">
        <v>19842</v>
      </c>
      <c r="B1999" s="1" t="s">
        <v>842</v>
      </c>
      <c r="C1999" s="1" t="s">
        <v>214</v>
      </c>
      <c r="D1999" s="1" t="s">
        <v>7089</v>
      </c>
      <c r="E1999" s="1" t="s">
        <v>2899</v>
      </c>
      <c r="F1999" s="1" t="s">
        <v>40</v>
      </c>
      <c r="G1999" s="1" t="s">
        <v>386</v>
      </c>
      <c r="H1999" s="1" t="s">
        <v>19843</v>
      </c>
      <c r="I1999" s="1" t="s">
        <v>19844</v>
      </c>
      <c r="J1999" s="2" t="s">
        <v>19845</v>
      </c>
      <c r="K1999" s="1" t="s">
        <v>28</v>
      </c>
      <c r="L1999" s="1" t="s">
        <v>29</v>
      </c>
      <c r="M1999" s="1" t="s">
        <v>30</v>
      </c>
      <c r="N1999" s="1" t="s">
        <v>290</v>
      </c>
      <c r="O1999" s="1" t="s">
        <v>291</v>
      </c>
      <c r="P1999" s="1" t="s">
        <v>33</v>
      </c>
      <c r="Q1999" s="1" t="s">
        <v>19846</v>
      </c>
      <c r="S1999" s="1" t="s">
        <v>19847</v>
      </c>
      <c r="T1999" s="1" t="s">
        <v>36</v>
      </c>
      <c r="U1999" s="1" t="str">
        <f t="shared" si="7"/>
        <v>TP. Hồ Chí Minh</v>
      </c>
    </row>
    <row r="2000" spans="1:21" ht="15.75" customHeight="1" x14ac:dyDescent="0.25">
      <c r="A2000" s="1" t="s">
        <v>19848</v>
      </c>
      <c r="B2000" s="1" t="s">
        <v>2234</v>
      </c>
      <c r="C2000" s="1" t="s">
        <v>851</v>
      </c>
      <c r="D2000" s="1" t="s">
        <v>10705</v>
      </c>
      <c r="E2000" s="1" t="s">
        <v>386</v>
      </c>
      <c r="F2000" s="1" t="s">
        <v>40</v>
      </c>
      <c r="G2000" s="1" t="s">
        <v>386</v>
      </c>
      <c r="H2000" s="1" t="s">
        <v>19849</v>
      </c>
      <c r="I2000" s="1" t="s">
        <v>19850</v>
      </c>
      <c r="J2000" s="2" t="s">
        <v>19851</v>
      </c>
      <c r="K2000" s="1" t="s">
        <v>184</v>
      </c>
      <c r="L2000" s="1" t="s">
        <v>29</v>
      </c>
      <c r="M2000" s="1" t="s">
        <v>207</v>
      </c>
      <c r="N2000" s="1" t="s">
        <v>822</v>
      </c>
      <c r="O2000" s="1" t="s">
        <v>823</v>
      </c>
      <c r="P2000" s="1" t="s">
        <v>33</v>
      </c>
      <c r="Q2000" s="1" t="s">
        <v>19852</v>
      </c>
      <c r="S2000" s="1" t="s">
        <v>19853</v>
      </c>
      <c r="T2000" s="1" t="s">
        <v>190</v>
      </c>
      <c r="U2000" s="1" t="str">
        <f t="shared" si="7"/>
        <v>TP. Hồ Chí Minh</v>
      </c>
    </row>
    <row r="2001" spans="1:21" ht="15.75" customHeight="1" x14ac:dyDescent="0.25">
      <c r="A2001" s="1" t="s">
        <v>19854</v>
      </c>
      <c r="B2001" s="1" t="s">
        <v>19855</v>
      </c>
      <c r="C2001" s="1" t="s">
        <v>276</v>
      </c>
      <c r="D2001" s="1" t="s">
        <v>9671</v>
      </c>
      <c r="E2001" s="1" t="s">
        <v>386</v>
      </c>
      <c r="F2001" s="1" t="s">
        <v>40</v>
      </c>
      <c r="G2001" s="1" t="s">
        <v>386</v>
      </c>
      <c r="H2001" s="1" t="s">
        <v>19856</v>
      </c>
      <c r="I2001" s="1" t="s">
        <v>19857</v>
      </c>
      <c r="J2001" s="2" t="s">
        <v>19858</v>
      </c>
      <c r="K2001" s="1" t="s">
        <v>184</v>
      </c>
      <c r="L2001" s="1" t="s">
        <v>29</v>
      </c>
      <c r="M2001" s="1" t="s">
        <v>207</v>
      </c>
      <c r="N2001" s="1" t="s">
        <v>787</v>
      </c>
      <c r="O2001" s="1" t="s">
        <v>788</v>
      </c>
      <c r="P2001" s="1" t="s">
        <v>33</v>
      </c>
      <c r="Q2001" s="1" t="s">
        <v>19859</v>
      </c>
      <c r="S2001" s="1" t="s">
        <v>19860</v>
      </c>
      <c r="T2001" s="1" t="s">
        <v>190</v>
      </c>
      <c r="U2001" s="1" t="str">
        <f t="shared" si="7"/>
        <v>TP. Hồ Chí Minh</v>
      </c>
    </row>
    <row r="2002" spans="1:21" ht="15.75" customHeight="1" x14ac:dyDescent="0.25">
      <c r="A2002" s="1" t="s">
        <v>19861</v>
      </c>
      <c r="B2002" s="1" t="s">
        <v>3684</v>
      </c>
      <c r="C2002" s="1" t="s">
        <v>1316</v>
      </c>
      <c r="D2002" s="1" t="s">
        <v>12496</v>
      </c>
      <c r="E2002" s="1" t="s">
        <v>97</v>
      </c>
      <c r="F2002" s="1" t="s">
        <v>24</v>
      </c>
      <c r="G2002" s="1" t="s">
        <v>386</v>
      </c>
      <c r="H2002" s="1" t="s">
        <v>19862</v>
      </c>
      <c r="I2002" s="1" t="s">
        <v>19863</v>
      </c>
      <c r="J2002" s="2" t="s">
        <v>19864</v>
      </c>
      <c r="K2002" s="1" t="s">
        <v>184</v>
      </c>
      <c r="L2002" s="1" t="s">
        <v>80</v>
      </c>
      <c r="M2002" s="1" t="s">
        <v>196</v>
      </c>
      <c r="N2002" s="1" t="s">
        <v>197</v>
      </c>
      <c r="O2002" s="1" t="s">
        <v>198</v>
      </c>
      <c r="P2002" s="1" t="s">
        <v>33</v>
      </c>
      <c r="Q2002" s="1" t="s">
        <v>19865</v>
      </c>
      <c r="S2002" s="1" t="s">
        <v>19866</v>
      </c>
      <c r="T2002" s="1" t="s">
        <v>190</v>
      </c>
      <c r="U2002" s="1" t="str">
        <f t="shared" si="7"/>
        <v>TP. Hồ Chí Minh</v>
      </c>
    </row>
    <row r="2003" spans="1:21" ht="15.75" customHeight="1" x14ac:dyDescent="0.25">
      <c r="A2003" s="1" t="s">
        <v>19867</v>
      </c>
      <c r="B2003" s="1" t="s">
        <v>19868</v>
      </c>
      <c r="C2003" s="1" t="s">
        <v>39</v>
      </c>
      <c r="D2003" s="1" t="s">
        <v>12036</v>
      </c>
      <c r="E2003" s="1" t="s">
        <v>97</v>
      </c>
      <c r="F2003" s="1" t="s">
        <v>40</v>
      </c>
      <c r="G2003" s="1" t="s">
        <v>386</v>
      </c>
      <c r="H2003" s="1" t="s">
        <v>19869</v>
      </c>
      <c r="I2003" s="1" t="s">
        <v>19870</v>
      </c>
      <c r="J2003" s="2" t="s">
        <v>19871</v>
      </c>
      <c r="K2003" s="1" t="s">
        <v>184</v>
      </c>
      <c r="L2003" s="1" t="s">
        <v>45</v>
      </c>
      <c r="M2003" s="1" t="s">
        <v>185</v>
      </c>
      <c r="N2003" s="1" t="s">
        <v>238</v>
      </c>
      <c r="O2003" s="1" t="s">
        <v>239</v>
      </c>
      <c r="P2003" s="1" t="s">
        <v>33</v>
      </c>
      <c r="Q2003" s="1" t="s">
        <v>19872</v>
      </c>
      <c r="S2003" s="1" t="s">
        <v>19873</v>
      </c>
      <c r="T2003" s="1" t="s">
        <v>190</v>
      </c>
      <c r="U2003" s="1" t="str">
        <f t="shared" si="7"/>
        <v>TP. Hồ Chí Minh</v>
      </c>
    </row>
    <row r="2004" spans="1:21" ht="15.75" customHeight="1" x14ac:dyDescent="0.25">
      <c r="A2004" s="1" t="s">
        <v>19874</v>
      </c>
      <c r="B2004" s="1" t="s">
        <v>19875</v>
      </c>
      <c r="C2004" s="1" t="s">
        <v>2070</v>
      </c>
      <c r="D2004" s="1" t="s">
        <v>19876</v>
      </c>
      <c r="E2004" s="1" t="s">
        <v>386</v>
      </c>
      <c r="F2004" s="1" t="s">
        <v>40</v>
      </c>
      <c r="G2004" s="1" t="s">
        <v>386</v>
      </c>
      <c r="H2004" s="1" t="s">
        <v>19877</v>
      </c>
      <c r="I2004" s="1" t="s">
        <v>19878</v>
      </c>
      <c r="J2004" s="2" t="s">
        <v>19879</v>
      </c>
      <c r="K2004" s="1" t="s">
        <v>184</v>
      </c>
      <c r="L2004" s="1" t="s">
        <v>45</v>
      </c>
      <c r="M2004" s="1" t="s">
        <v>185</v>
      </c>
      <c r="N2004" s="1" t="s">
        <v>812</v>
      </c>
      <c r="O2004" s="1" t="s">
        <v>813</v>
      </c>
      <c r="P2004" s="1" t="s">
        <v>33</v>
      </c>
      <c r="Q2004" s="1" t="s">
        <v>19880</v>
      </c>
      <c r="S2004" s="1" t="s">
        <v>19881</v>
      </c>
      <c r="T2004" s="1" t="s">
        <v>190</v>
      </c>
      <c r="U2004" s="1" t="str">
        <f t="shared" si="7"/>
        <v>TP. Hồ Chí Minh</v>
      </c>
    </row>
    <row r="2005" spans="1:21" ht="15.75" customHeight="1" x14ac:dyDescent="0.25">
      <c r="A2005" s="1" t="s">
        <v>19882</v>
      </c>
      <c r="B2005" s="1" t="s">
        <v>19883</v>
      </c>
      <c r="C2005" s="1" t="s">
        <v>39</v>
      </c>
      <c r="D2005" s="1" t="s">
        <v>18550</v>
      </c>
      <c r="E2005" s="1" t="s">
        <v>386</v>
      </c>
      <c r="F2005" s="1" t="s">
        <v>40</v>
      </c>
      <c r="G2005" s="1" t="s">
        <v>386</v>
      </c>
      <c r="H2005" s="1" t="s">
        <v>19884</v>
      </c>
      <c r="I2005" s="1" t="s">
        <v>19885</v>
      </c>
      <c r="J2005" s="2" t="s">
        <v>19886</v>
      </c>
      <c r="K2005" s="1" t="s">
        <v>184</v>
      </c>
      <c r="L2005" s="1" t="s">
        <v>80</v>
      </c>
      <c r="M2005" s="1" t="s">
        <v>196</v>
      </c>
      <c r="N2005" s="1" t="s">
        <v>954</v>
      </c>
      <c r="O2005" s="1" t="s">
        <v>955</v>
      </c>
      <c r="P2005" s="1" t="s">
        <v>33</v>
      </c>
      <c r="Q2005" s="1" t="s">
        <v>19887</v>
      </c>
      <c r="S2005" s="1" t="s">
        <v>19888</v>
      </c>
      <c r="T2005" s="1" t="s">
        <v>190</v>
      </c>
      <c r="U2005" s="1" t="str">
        <f t="shared" si="7"/>
        <v>TP. Hồ Chí Minh</v>
      </c>
    </row>
    <row r="2006" spans="1:21" ht="15.75" customHeight="1" x14ac:dyDescent="0.25">
      <c r="A2006" s="1" t="s">
        <v>19889</v>
      </c>
      <c r="B2006" s="1" t="s">
        <v>1279</v>
      </c>
      <c r="C2006" s="1" t="s">
        <v>1280</v>
      </c>
      <c r="D2006" s="1" t="s">
        <v>19890</v>
      </c>
      <c r="E2006" s="1" t="s">
        <v>386</v>
      </c>
      <c r="F2006" s="1" t="s">
        <v>40</v>
      </c>
      <c r="G2006" s="1" t="s">
        <v>386</v>
      </c>
      <c r="H2006" s="1" t="s">
        <v>19891</v>
      </c>
      <c r="I2006" s="1" t="s">
        <v>19892</v>
      </c>
      <c r="J2006" s="2" t="s">
        <v>19893</v>
      </c>
      <c r="K2006" s="1" t="s">
        <v>184</v>
      </c>
      <c r="L2006" s="1" t="s">
        <v>29</v>
      </c>
      <c r="M2006" s="1" t="s">
        <v>207</v>
      </c>
      <c r="N2006" s="1" t="s">
        <v>208</v>
      </c>
      <c r="O2006" s="1" t="s">
        <v>209</v>
      </c>
      <c r="P2006" s="1" t="s">
        <v>33</v>
      </c>
      <c r="Q2006" s="1" t="s">
        <v>19894</v>
      </c>
      <c r="S2006" s="1" t="s">
        <v>19895</v>
      </c>
      <c r="T2006" s="1" t="s">
        <v>190</v>
      </c>
      <c r="U2006" s="1" t="str">
        <f t="shared" si="7"/>
        <v>TP. Hồ Chí Minh</v>
      </c>
    </row>
    <row r="2007" spans="1:21" ht="15.75" customHeight="1" x14ac:dyDescent="0.25">
      <c r="A2007" s="1" t="s">
        <v>19896</v>
      </c>
      <c r="B2007" s="1" t="s">
        <v>19897</v>
      </c>
      <c r="C2007" s="1" t="s">
        <v>306</v>
      </c>
      <c r="D2007" s="1" t="s">
        <v>15261</v>
      </c>
      <c r="E2007" s="1" t="s">
        <v>386</v>
      </c>
      <c r="F2007" s="1" t="s">
        <v>40</v>
      </c>
      <c r="G2007" s="1" t="s">
        <v>386</v>
      </c>
      <c r="H2007" s="1" t="s">
        <v>19898</v>
      </c>
      <c r="I2007" s="1" t="s">
        <v>19899</v>
      </c>
      <c r="J2007" s="2" t="s">
        <v>19900</v>
      </c>
      <c r="K2007" s="1" t="s">
        <v>184</v>
      </c>
      <c r="L2007" s="1" t="s">
        <v>45</v>
      </c>
      <c r="M2007" s="1" t="s">
        <v>185</v>
      </c>
      <c r="N2007" s="1" t="s">
        <v>945</v>
      </c>
      <c r="O2007" s="1" t="s">
        <v>946</v>
      </c>
      <c r="P2007" s="1" t="s">
        <v>33</v>
      </c>
      <c r="Q2007" s="1" t="s">
        <v>19901</v>
      </c>
      <c r="S2007" s="1" t="s">
        <v>19902</v>
      </c>
      <c r="T2007" s="1" t="s">
        <v>190</v>
      </c>
      <c r="U2007" s="1" t="str">
        <f t="shared" si="7"/>
        <v>TP. Hồ Chí Minh</v>
      </c>
    </row>
    <row r="2008" spans="1:21" ht="15.75" customHeight="1" x14ac:dyDescent="0.25">
      <c r="A2008" s="1" t="s">
        <v>19903</v>
      </c>
      <c r="B2008" s="1" t="s">
        <v>19904</v>
      </c>
      <c r="C2008" s="1" t="s">
        <v>1802</v>
      </c>
      <c r="D2008" s="1" t="s">
        <v>14422</v>
      </c>
      <c r="E2008" s="1" t="s">
        <v>386</v>
      </c>
      <c r="F2008" s="1" t="s">
        <v>40</v>
      </c>
      <c r="G2008" s="1" t="s">
        <v>386</v>
      </c>
      <c r="H2008" s="1" t="s">
        <v>19905</v>
      </c>
      <c r="I2008" s="1" t="s">
        <v>19906</v>
      </c>
      <c r="J2008" s="2" t="s">
        <v>19907</v>
      </c>
      <c r="K2008" s="1" t="s">
        <v>184</v>
      </c>
      <c r="L2008" s="1" t="s">
        <v>29</v>
      </c>
      <c r="M2008" s="1" t="s">
        <v>207</v>
      </c>
      <c r="N2008" s="1" t="s">
        <v>822</v>
      </c>
      <c r="O2008" s="1" t="s">
        <v>823</v>
      </c>
      <c r="P2008" s="1" t="s">
        <v>33</v>
      </c>
      <c r="Q2008" s="1" t="s">
        <v>19908</v>
      </c>
      <c r="S2008" s="1" t="s">
        <v>19909</v>
      </c>
      <c r="T2008" s="1" t="s">
        <v>190</v>
      </c>
      <c r="U2008" s="1" t="str">
        <f t="shared" si="7"/>
        <v>TP. Hồ Chí Minh</v>
      </c>
    </row>
    <row r="2009" spans="1:21" ht="15.75" customHeight="1" x14ac:dyDescent="0.25">
      <c r="A2009" s="1" t="s">
        <v>19910</v>
      </c>
      <c r="B2009" s="1" t="s">
        <v>1719</v>
      </c>
      <c r="C2009" s="1" t="s">
        <v>276</v>
      </c>
      <c r="D2009" s="1" t="s">
        <v>10630</v>
      </c>
      <c r="E2009" s="1" t="s">
        <v>386</v>
      </c>
      <c r="F2009" s="1" t="s">
        <v>40</v>
      </c>
      <c r="G2009" s="1" t="s">
        <v>386</v>
      </c>
      <c r="H2009" s="1" t="s">
        <v>19911</v>
      </c>
      <c r="I2009" s="1" t="s">
        <v>19912</v>
      </c>
      <c r="J2009" s="2" t="s">
        <v>19913</v>
      </c>
      <c r="K2009" s="1" t="s">
        <v>184</v>
      </c>
      <c r="L2009" s="1" t="s">
        <v>29</v>
      </c>
      <c r="M2009" s="1" t="s">
        <v>207</v>
      </c>
      <c r="N2009" s="1" t="s">
        <v>990</v>
      </c>
      <c r="O2009" s="1" t="s">
        <v>991</v>
      </c>
      <c r="P2009" s="1" t="s">
        <v>33</v>
      </c>
      <c r="Q2009" s="1" t="s">
        <v>19914</v>
      </c>
      <c r="S2009" s="1" t="s">
        <v>19915</v>
      </c>
      <c r="T2009" s="1" t="s">
        <v>190</v>
      </c>
      <c r="U2009" s="1" t="str">
        <f t="shared" si="7"/>
        <v>TP. Hồ Chí Minh</v>
      </c>
    </row>
    <row r="2010" spans="1:21" ht="15.75" customHeight="1" x14ac:dyDescent="0.25">
      <c r="A2010" s="1" t="s">
        <v>19916</v>
      </c>
      <c r="B2010" s="1" t="s">
        <v>19917</v>
      </c>
      <c r="C2010" s="1" t="s">
        <v>39</v>
      </c>
      <c r="D2010" s="1" t="s">
        <v>10748</v>
      </c>
      <c r="E2010" s="1" t="s">
        <v>386</v>
      </c>
      <c r="F2010" s="1" t="s">
        <v>40</v>
      </c>
      <c r="G2010" s="1" t="s">
        <v>386</v>
      </c>
      <c r="H2010" s="1" t="s">
        <v>19918</v>
      </c>
      <c r="I2010" s="1" t="s">
        <v>19919</v>
      </c>
      <c r="J2010" s="2" t="s">
        <v>19920</v>
      </c>
      <c r="K2010" s="1" t="s">
        <v>184</v>
      </c>
      <c r="L2010" s="1" t="s">
        <v>45</v>
      </c>
      <c r="M2010" s="1" t="s">
        <v>185</v>
      </c>
      <c r="N2010" s="1" t="s">
        <v>1027</v>
      </c>
      <c r="O2010" s="1" t="s">
        <v>1028</v>
      </c>
      <c r="P2010" s="1" t="s">
        <v>33</v>
      </c>
      <c r="Q2010" s="1" t="s">
        <v>19921</v>
      </c>
      <c r="S2010" s="1" t="s">
        <v>19922</v>
      </c>
      <c r="T2010" s="1" t="s">
        <v>190</v>
      </c>
      <c r="U2010" s="1" t="str">
        <f t="shared" si="7"/>
        <v>TP. Hồ Chí Minh</v>
      </c>
    </row>
    <row r="2011" spans="1:21" ht="15.75" customHeight="1" x14ac:dyDescent="0.25">
      <c r="A2011" s="1" t="s">
        <v>19923</v>
      </c>
      <c r="B2011" s="1" t="s">
        <v>19924</v>
      </c>
      <c r="C2011" s="1" t="s">
        <v>558</v>
      </c>
      <c r="D2011" s="1" t="s">
        <v>19925</v>
      </c>
      <c r="E2011" s="1" t="s">
        <v>386</v>
      </c>
      <c r="F2011" s="1" t="s">
        <v>40</v>
      </c>
      <c r="G2011" s="1" t="s">
        <v>386</v>
      </c>
      <c r="H2011" s="1" t="s">
        <v>19926</v>
      </c>
      <c r="I2011" s="1" t="s">
        <v>19927</v>
      </c>
      <c r="J2011" s="2" t="s">
        <v>19928</v>
      </c>
      <c r="K2011" s="1" t="s">
        <v>248</v>
      </c>
      <c r="L2011" s="1" t="s">
        <v>80</v>
      </c>
      <c r="M2011" s="1" t="s">
        <v>249</v>
      </c>
      <c r="N2011" s="1" t="s">
        <v>436</v>
      </c>
      <c r="O2011" s="1" t="s">
        <v>437</v>
      </c>
      <c r="P2011" s="1" t="s">
        <v>33</v>
      </c>
      <c r="Q2011" s="1" t="s">
        <v>19929</v>
      </c>
      <c r="S2011" s="1" t="s">
        <v>19930</v>
      </c>
      <c r="T2011" s="1" t="s">
        <v>254</v>
      </c>
      <c r="U2011" s="1" t="str">
        <f t="shared" si="7"/>
        <v>TP. Hồ Chí Minh</v>
      </c>
    </row>
    <row r="2012" spans="1:21" ht="15.75" customHeight="1" x14ac:dyDescent="0.25">
      <c r="A2012" s="1" t="s">
        <v>19931</v>
      </c>
      <c r="B2012" s="1" t="s">
        <v>3836</v>
      </c>
      <c r="C2012" s="1" t="s">
        <v>818</v>
      </c>
      <c r="D2012" s="1" t="s">
        <v>19932</v>
      </c>
      <c r="E2012" s="1" t="s">
        <v>386</v>
      </c>
      <c r="F2012" s="1" t="s">
        <v>40</v>
      </c>
      <c r="G2012" s="1" t="s">
        <v>386</v>
      </c>
      <c r="H2012" s="1" t="s">
        <v>19933</v>
      </c>
      <c r="I2012" s="1" t="s">
        <v>19934</v>
      </c>
      <c r="J2012" s="2" t="s">
        <v>19935</v>
      </c>
      <c r="K2012" s="1" t="s">
        <v>248</v>
      </c>
      <c r="L2012" s="1" t="s">
        <v>45</v>
      </c>
      <c r="M2012" s="1" t="s">
        <v>445</v>
      </c>
      <c r="N2012" s="1" t="s">
        <v>510</v>
      </c>
      <c r="O2012" s="1" t="s">
        <v>511</v>
      </c>
      <c r="P2012" s="1" t="s">
        <v>33</v>
      </c>
      <c r="Q2012" s="1" t="s">
        <v>19936</v>
      </c>
      <c r="S2012" s="1" t="s">
        <v>19937</v>
      </c>
      <c r="T2012" s="1" t="s">
        <v>254</v>
      </c>
      <c r="U2012" s="1" t="str">
        <f t="shared" si="7"/>
        <v>TP. Hồ Chí Minh</v>
      </c>
    </row>
    <row r="2013" spans="1:21" ht="15.75" customHeight="1" x14ac:dyDescent="0.25">
      <c r="A2013" s="1" t="s">
        <v>19938</v>
      </c>
      <c r="B2013" s="1" t="s">
        <v>19939</v>
      </c>
      <c r="C2013" s="1" t="s">
        <v>2635</v>
      </c>
      <c r="D2013" s="1" t="s">
        <v>8262</v>
      </c>
      <c r="E2013" s="1" t="s">
        <v>386</v>
      </c>
      <c r="F2013" s="1" t="s">
        <v>40</v>
      </c>
      <c r="G2013" s="1" t="s">
        <v>386</v>
      </c>
      <c r="H2013" s="1" t="s">
        <v>19940</v>
      </c>
      <c r="I2013" s="1" t="s">
        <v>19941</v>
      </c>
      <c r="J2013" s="2" t="s">
        <v>19942</v>
      </c>
      <c r="K2013" s="1" t="s">
        <v>248</v>
      </c>
      <c r="L2013" s="1" t="s">
        <v>80</v>
      </c>
      <c r="M2013" s="1" t="s">
        <v>249</v>
      </c>
      <c r="N2013" s="1" t="s">
        <v>436</v>
      </c>
      <c r="O2013" s="1" t="s">
        <v>437</v>
      </c>
      <c r="P2013" s="1" t="s">
        <v>33</v>
      </c>
      <c r="Q2013" s="1" t="s">
        <v>19943</v>
      </c>
      <c r="S2013" s="1" t="s">
        <v>19944</v>
      </c>
      <c r="T2013" s="1" t="s">
        <v>254</v>
      </c>
      <c r="U2013" s="1" t="str">
        <f t="shared" si="7"/>
        <v>TP. Hồ Chí Minh</v>
      </c>
    </row>
    <row r="2014" spans="1:21" ht="15.75" customHeight="1" x14ac:dyDescent="0.25">
      <c r="A2014" s="1" t="s">
        <v>19945</v>
      </c>
      <c r="B2014" s="1" t="s">
        <v>19946</v>
      </c>
      <c r="C2014" s="1" t="s">
        <v>88</v>
      </c>
      <c r="D2014" s="1" t="s">
        <v>13677</v>
      </c>
      <c r="E2014" s="1" t="s">
        <v>1731</v>
      </c>
      <c r="F2014" s="1" t="s">
        <v>40</v>
      </c>
      <c r="G2014" s="1" t="s">
        <v>2846</v>
      </c>
      <c r="H2014" s="1" t="s">
        <v>19947</v>
      </c>
      <c r="I2014" s="1" t="s">
        <v>19948</v>
      </c>
      <c r="J2014" s="2" t="s">
        <v>19949</v>
      </c>
      <c r="K2014" s="1" t="s">
        <v>248</v>
      </c>
      <c r="L2014" s="1" t="s">
        <v>655</v>
      </c>
      <c r="M2014" s="1" t="s">
        <v>656</v>
      </c>
      <c r="N2014" s="1" t="s">
        <v>657</v>
      </c>
      <c r="O2014" s="1" t="s">
        <v>658</v>
      </c>
      <c r="P2014" s="1" t="s">
        <v>33</v>
      </c>
      <c r="Q2014" s="1" t="s">
        <v>19950</v>
      </c>
      <c r="S2014" s="1" t="s">
        <v>19951</v>
      </c>
      <c r="T2014" s="1" t="s">
        <v>254</v>
      </c>
      <c r="U2014" s="1" t="str">
        <f t="shared" si="7"/>
        <v>Cần Thơ</v>
      </c>
    </row>
    <row r="2015" spans="1:21" ht="15.75" customHeight="1" x14ac:dyDescent="0.25">
      <c r="A2015" s="1" t="s">
        <v>19952</v>
      </c>
      <c r="B2015" s="1" t="s">
        <v>19953</v>
      </c>
      <c r="C2015" s="1" t="s">
        <v>2324</v>
      </c>
      <c r="D2015" s="1" t="s">
        <v>7736</v>
      </c>
      <c r="E2015" s="1" t="s">
        <v>4768</v>
      </c>
      <c r="F2015" s="1" t="s">
        <v>40</v>
      </c>
      <c r="G2015" s="1" t="s">
        <v>4768</v>
      </c>
      <c r="H2015" s="1" t="s">
        <v>19954</v>
      </c>
      <c r="I2015" s="1" t="s">
        <v>19955</v>
      </c>
      <c r="J2015" s="2" t="s">
        <v>19956</v>
      </c>
      <c r="K2015" s="1" t="s">
        <v>248</v>
      </c>
      <c r="L2015" s="1" t="s">
        <v>80</v>
      </c>
      <c r="M2015" s="1" t="s">
        <v>249</v>
      </c>
      <c r="N2015" s="1" t="s">
        <v>436</v>
      </c>
      <c r="O2015" s="1" t="s">
        <v>437</v>
      </c>
      <c r="P2015" s="1" t="s">
        <v>33</v>
      </c>
      <c r="Q2015" s="1" t="s">
        <v>19957</v>
      </c>
      <c r="S2015" s="1" t="s">
        <v>19958</v>
      </c>
      <c r="T2015" s="1" t="s">
        <v>254</v>
      </c>
      <c r="U2015" s="1" t="str">
        <f t="shared" si="7"/>
        <v>Hậu Giang</v>
      </c>
    </row>
    <row r="2016" spans="1:21" ht="15.75" customHeight="1" x14ac:dyDescent="0.25">
      <c r="A2016" s="1" t="s">
        <v>19959</v>
      </c>
      <c r="B2016" s="1" t="s">
        <v>19960</v>
      </c>
      <c r="C2016" s="1" t="s">
        <v>244</v>
      </c>
      <c r="D2016" s="1" t="s">
        <v>14108</v>
      </c>
      <c r="E2016" s="1" t="s">
        <v>2903</v>
      </c>
      <c r="F2016" s="1" t="s">
        <v>40</v>
      </c>
      <c r="G2016" s="1" t="s">
        <v>2903</v>
      </c>
      <c r="H2016" s="1" t="s">
        <v>19961</v>
      </c>
      <c r="I2016" s="1" t="s">
        <v>19962</v>
      </c>
      <c r="J2016" s="2" t="s">
        <v>19963</v>
      </c>
      <c r="K2016" s="1" t="s">
        <v>248</v>
      </c>
      <c r="L2016" s="1" t="s">
        <v>29</v>
      </c>
      <c r="M2016" s="1" t="s">
        <v>455</v>
      </c>
      <c r="N2016" s="1" t="s">
        <v>500</v>
      </c>
      <c r="O2016" s="1" t="s">
        <v>501</v>
      </c>
      <c r="P2016" s="1" t="s">
        <v>33</v>
      </c>
      <c r="Q2016" s="1" t="s">
        <v>19964</v>
      </c>
      <c r="S2016" s="1" t="s">
        <v>19965</v>
      </c>
      <c r="T2016" s="1" t="s">
        <v>254</v>
      </c>
      <c r="U2016" s="1" t="str">
        <f t="shared" si="7"/>
        <v>Sóc Trăng</v>
      </c>
    </row>
    <row r="2017" spans="1:21" ht="15.75" customHeight="1" x14ac:dyDescent="0.25">
      <c r="A2017" s="1" t="s">
        <v>19966</v>
      </c>
      <c r="B2017" s="1" t="s">
        <v>19967</v>
      </c>
      <c r="C2017" s="1" t="s">
        <v>224</v>
      </c>
      <c r="D2017" s="1" t="s">
        <v>7756</v>
      </c>
      <c r="E2017" s="1" t="s">
        <v>2903</v>
      </c>
      <c r="F2017" s="1" t="s">
        <v>40</v>
      </c>
      <c r="G2017" s="1" t="s">
        <v>2903</v>
      </c>
      <c r="H2017" s="1" t="s">
        <v>19968</v>
      </c>
      <c r="I2017" s="1" t="s">
        <v>19969</v>
      </c>
      <c r="J2017" s="2" t="s">
        <v>19970</v>
      </c>
      <c r="K2017" s="1" t="s">
        <v>248</v>
      </c>
      <c r="L2017" s="1" t="s">
        <v>45</v>
      </c>
      <c r="M2017" s="1" t="s">
        <v>445</v>
      </c>
      <c r="N2017" s="1" t="s">
        <v>639</v>
      </c>
      <c r="O2017" s="1" t="s">
        <v>640</v>
      </c>
      <c r="P2017" s="1" t="s">
        <v>33</v>
      </c>
      <c r="Q2017" s="1" t="s">
        <v>19971</v>
      </c>
      <c r="S2017" s="1" t="s">
        <v>19972</v>
      </c>
      <c r="T2017" s="1" t="s">
        <v>254</v>
      </c>
      <c r="U2017" s="1" t="str">
        <f t="shared" si="7"/>
        <v>Sóc Trăng</v>
      </c>
    </row>
    <row r="2018" spans="1:21" ht="15.75" customHeight="1" x14ac:dyDescent="0.25">
      <c r="A2018" s="1" t="s">
        <v>19973</v>
      </c>
      <c r="B2018" s="1" t="s">
        <v>19974</v>
      </c>
      <c r="C2018" s="1" t="s">
        <v>769</v>
      </c>
      <c r="D2018" s="1" t="s">
        <v>19975</v>
      </c>
      <c r="E2018" s="1" t="s">
        <v>2903</v>
      </c>
      <c r="F2018" s="1" t="s">
        <v>24</v>
      </c>
      <c r="G2018" s="1" t="s">
        <v>2903</v>
      </c>
      <c r="H2018" s="1" t="s">
        <v>19976</v>
      </c>
      <c r="I2018" s="1" t="s">
        <v>19977</v>
      </c>
      <c r="J2018" s="2" t="s">
        <v>19978</v>
      </c>
      <c r="K2018" s="1" t="s">
        <v>248</v>
      </c>
      <c r="L2018" s="1" t="s">
        <v>45</v>
      </c>
      <c r="M2018" s="1" t="s">
        <v>445</v>
      </c>
      <c r="N2018" s="1" t="s">
        <v>639</v>
      </c>
      <c r="O2018" s="1" t="s">
        <v>640</v>
      </c>
      <c r="P2018" s="1" t="s">
        <v>33</v>
      </c>
      <c r="Q2018" s="1" t="s">
        <v>19979</v>
      </c>
      <c r="S2018" s="1" t="s">
        <v>19980</v>
      </c>
      <c r="T2018" s="1" t="s">
        <v>254</v>
      </c>
      <c r="U2018" s="1" t="str">
        <f t="shared" si="7"/>
        <v>Sóc Trăng</v>
      </c>
    </row>
    <row r="2019" spans="1:21" ht="15.75" customHeight="1" x14ac:dyDescent="0.25">
      <c r="A2019" s="1" t="s">
        <v>19981</v>
      </c>
      <c r="B2019" s="1" t="s">
        <v>19982</v>
      </c>
      <c r="C2019" s="1" t="s">
        <v>214</v>
      </c>
      <c r="D2019" s="1" t="s">
        <v>8623</v>
      </c>
      <c r="E2019" s="1" t="s">
        <v>386</v>
      </c>
      <c r="F2019" s="1" t="s">
        <v>40</v>
      </c>
      <c r="G2019" s="1" t="s">
        <v>2391</v>
      </c>
      <c r="H2019" s="1" t="s">
        <v>19983</v>
      </c>
      <c r="I2019" s="1" t="s">
        <v>19984</v>
      </c>
      <c r="J2019" s="2" t="s">
        <v>19985</v>
      </c>
      <c r="K2019" s="1" t="s">
        <v>248</v>
      </c>
      <c r="L2019" s="1" t="s">
        <v>45</v>
      </c>
      <c r="M2019" s="1" t="s">
        <v>445</v>
      </c>
      <c r="N2019" s="1" t="s">
        <v>1088</v>
      </c>
      <c r="O2019" s="1" t="s">
        <v>1089</v>
      </c>
      <c r="P2019" s="1" t="s">
        <v>33</v>
      </c>
      <c r="Q2019" s="1" t="s">
        <v>19986</v>
      </c>
      <c r="S2019" s="1" t="s">
        <v>19987</v>
      </c>
      <c r="T2019" s="1" t="s">
        <v>254</v>
      </c>
      <c r="U2019" s="1" t="str">
        <f t="shared" si="7"/>
        <v>Bình Phước</v>
      </c>
    </row>
    <row r="2020" spans="1:21" ht="15.75" customHeight="1" x14ac:dyDescent="0.25">
      <c r="A2020" s="1" t="s">
        <v>19988</v>
      </c>
      <c r="B2020" s="1" t="s">
        <v>19989</v>
      </c>
      <c r="C2020" s="1" t="s">
        <v>360</v>
      </c>
      <c r="D2020" s="1" t="s">
        <v>19990</v>
      </c>
      <c r="E2020" s="1" t="s">
        <v>972</v>
      </c>
      <c r="F2020" s="1" t="s">
        <v>24</v>
      </c>
      <c r="G2020" s="1" t="s">
        <v>2391</v>
      </c>
      <c r="H2020" s="1" t="s">
        <v>19991</v>
      </c>
      <c r="I2020" s="1" t="s">
        <v>19992</v>
      </c>
      <c r="J2020" s="2" t="s">
        <v>19993</v>
      </c>
      <c r="K2020" s="1" t="s">
        <v>248</v>
      </c>
      <c r="L2020" s="1" t="s">
        <v>655</v>
      </c>
      <c r="M2020" s="1" t="s">
        <v>656</v>
      </c>
      <c r="N2020" s="1" t="s">
        <v>657</v>
      </c>
      <c r="O2020" s="1" t="s">
        <v>658</v>
      </c>
      <c r="P2020" s="1" t="s">
        <v>33</v>
      </c>
      <c r="Q2020" s="1" t="s">
        <v>19994</v>
      </c>
      <c r="S2020" s="1" t="s">
        <v>19995</v>
      </c>
      <c r="T2020" s="1" t="s">
        <v>254</v>
      </c>
      <c r="U2020" s="1" t="str">
        <f t="shared" si="7"/>
        <v>Bình Phước</v>
      </c>
    </row>
    <row r="2021" spans="1:21" ht="15.75" customHeight="1" x14ac:dyDescent="0.25">
      <c r="A2021" s="1" t="s">
        <v>19996</v>
      </c>
      <c r="B2021" s="1" t="s">
        <v>6236</v>
      </c>
      <c r="C2021" s="1" t="s">
        <v>66</v>
      </c>
      <c r="D2021" s="1" t="s">
        <v>8173</v>
      </c>
      <c r="E2021" s="1" t="s">
        <v>386</v>
      </c>
      <c r="F2021" s="1" t="s">
        <v>24</v>
      </c>
      <c r="G2021" s="1" t="s">
        <v>2391</v>
      </c>
      <c r="H2021" s="1" t="s">
        <v>19997</v>
      </c>
      <c r="I2021" s="1" t="s">
        <v>19998</v>
      </c>
      <c r="J2021" s="2" t="s">
        <v>19999</v>
      </c>
      <c r="K2021" s="1" t="s">
        <v>248</v>
      </c>
      <c r="L2021" s="1" t="s">
        <v>45</v>
      </c>
      <c r="M2021" s="1" t="s">
        <v>445</v>
      </c>
      <c r="N2021" s="1" t="s">
        <v>466</v>
      </c>
      <c r="O2021" s="1" t="s">
        <v>467</v>
      </c>
      <c r="P2021" s="1" t="s">
        <v>33</v>
      </c>
      <c r="Q2021" s="1" t="s">
        <v>20000</v>
      </c>
      <c r="S2021" s="1" t="s">
        <v>20001</v>
      </c>
      <c r="T2021" s="1" t="s">
        <v>254</v>
      </c>
      <c r="U2021" s="1" t="str">
        <f t="shared" si="7"/>
        <v>Bình Phước</v>
      </c>
    </row>
    <row r="2022" spans="1:21" ht="15.75" customHeight="1" x14ac:dyDescent="0.25">
      <c r="A2022" s="1" t="s">
        <v>20002</v>
      </c>
      <c r="B2022" s="1" t="s">
        <v>20003</v>
      </c>
      <c r="C2022" s="1" t="s">
        <v>635</v>
      </c>
      <c r="D2022" s="1" t="s">
        <v>12941</v>
      </c>
      <c r="E2022" s="1" t="s">
        <v>2391</v>
      </c>
      <c r="F2022" s="1" t="s">
        <v>40</v>
      </c>
      <c r="G2022" s="1" t="s">
        <v>16308</v>
      </c>
      <c r="H2022" s="1" t="s">
        <v>20004</v>
      </c>
      <c r="I2022" s="1" t="s">
        <v>20005</v>
      </c>
      <c r="J2022" s="2" t="s">
        <v>20006</v>
      </c>
      <c r="K2022" s="1" t="s">
        <v>248</v>
      </c>
      <c r="L2022" s="1" t="s">
        <v>45</v>
      </c>
      <c r="M2022" s="1" t="s">
        <v>445</v>
      </c>
      <c r="N2022" s="1" t="s">
        <v>446</v>
      </c>
      <c r="O2022" s="1" t="s">
        <v>447</v>
      </c>
      <c r="P2022" s="1" t="s">
        <v>33</v>
      </c>
      <c r="Q2022" s="1" t="s">
        <v>20007</v>
      </c>
      <c r="S2022" s="1" t="s">
        <v>20008</v>
      </c>
      <c r="T2022" s="1" t="s">
        <v>254</v>
      </c>
      <c r="U2022" s="1" t="str">
        <f t="shared" si="7"/>
        <v>Tỉnh Đồng Nai</v>
      </c>
    </row>
    <row r="2023" spans="1:21" ht="15.75" customHeight="1" x14ac:dyDescent="0.25">
      <c r="A2023" s="1" t="s">
        <v>20009</v>
      </c>
      <c r="B2023" s="1" t="s">
        <v>20010</v>
      </c>
      <c r="C2023" s="1" t="s">
        <v>39</v>
      </c>
      <c r="D2023" s="1" t="s">
        <v>10329</v>
      </c>
      <c r="E2023" s="1" t="s">
        <v>2391</v>
      </c>
      <c r="F2023" s="1" t="s">
        <v>40</v>
      </c>
      <c r="G2023" s="1" t="s">
        <v>2391</v>
      </c>
      <c r="H2023" s="1" t="s">
        <v>20011</v>
      </c>
      <c r="I2023" s="1" t="s">
        <v>20012</v>
      </c>
      <c r="J2023" s="2" t="s">
        <v>20013</v>
      </c>
      <c r="K2023" s="1" t="s">
        <v>248</v>
      </c>
      <c r="L2023" s="1" t="s">
        <v>45</v>
      </c>
      <c r="M2023" s="1" t="s">
        <v>445</v>
      </c>
      <c r="N2023" s="1" t="s">
        <v>510</v>
      </c>
      <c r="O2023" s="1" t="s">
        <v>511</v>
      </c>
      <c r="P2023" s="1" t="s">
        <v>33</v>
      </c>
      <c r="Q2023" s="1" t="s">
        <v>20014</v>
      </c>
      <c r="S2023" s="1" t="s">
        <v>20015</v>
      </c>
      <c r="T2023" s="1" t="s">
        <v>254</v>
      </c>
      <c r="U2023" s="1" t="str">
        <f t="shared" si="7"/>
        <v>Bình Phước</v>
      </c>
    </row>
    <row r="2024" spans="1:21" ht="15.75" customHeight="1" x14ac:dyDescent="0.25">
      <c r="A2024" s="1" t="s">
        <v>20016</v>
      </c>
      <c r="B2024" s="1" t="s">
        <v>2244</v>
      </c>
      <c r="C2024" s="1" t="s">
        <v>1785</v>
      </c>
      <c r="D2024" s="1" t="s">
        <v>18120</v>
      </c>
      <c r="E2024" s="1" t="s">
        <v>2391</v>
      </c>
      <c r="F2024" s="1" t="s">
        <v>24</v>
      </c>
      <c r="G2024" s="1" t="s">
        <v>2391</v>
      </c>
      <c r="H2024" s="1" t="s">
        <v>20017</v>
      </c>
      <c r="I2024" s="1" t="s">
        <v>20018</v>
      </c>
      <c r="J2024" s="2" t="s">
        <v>20019</v>
      </c>
      <c r="K2024" s="1" t="s">
        <v>248</v>
      </c>
      <c r="L2024" s="1" t="s">
        <v>80</v>
      </c>
      <c r="M2024" s="1" t="s">
        <v>249</v>
      </c>
      <c r="N2024" s="1" t="s">
        <v>250</v>
      </c>
      <c r="O2024" s="1" t="s">
        <v>251</v>
      </c>
      <c r="P2024" s="1" t="s">
        <v>33</v>
      </c>
      <c r="Q2024" s="1" t="s">
        <v>20020</v>
      </c>
      <c r="S2024" s="1" t="s">
        <v>20021</v>
      </c>
      <c r="T2024" s="1" t="s">
        <v>254</v>
      </c>
      <c r="U2024" s="1" t="str">
        <f t="shared" si="7"/>
        <v>Bình Phước</v>
      </c>
    </row>
    <row r="2025" spans="1:21" ht="15.75" customHeight="1" x14ac:dyDescent="0.25">
      <c r="A2025" s="1" t="s">
        <v>20022</v>
      </c>
      <c r="B2025" s="1" t="s">
        <v>2246</v>
      </c>
      <c r="C2025" s="1" t="s">
        <v>566</v>
      </c>
      <c r="D2025" s="1" t="s">
        <v>18464</v>
      </c>
      <c r="E2025" s="1" t="s">
        <v>2391</v>
      </c>
      <c r="F2025" s="1" t="s">
        <v>40</v>
      </c>
      <c r="G2025" s="1" t="s">
        <v>2391</v>
      </c>
      <c r="H2025" s="1" t="s">
        <v>20023</v>
      </c>
      <c r="I2025" s="1" t="s">
        <v>20024</v>
      </c>
      <c r="J2025" s="2" t="s">
        <v>20025</v>
      </c>
      <c r="K2025" s="1" t="s">
        <v>248</v>
      </c>
      <c r="L2025" s="1" t="s">
        <v>45</v>
      </c>
      <c r="M2025" s="1" t="s">
        <v>445</v>
      </c>
      <c r="N2025" s="1" t="s">
        <v>510</v>
      </c>
      <c r="O2025" s="1" t="s">
        <v>511</v>
      </c>
      <c r="P2025" s="1" t="s">
        <v>33</v>
      </c>
      <c r="Q2025" s="1" t="s">
        <v>20026</v>
      </c>
      <c r="S2025" s="1" t="s">
        <v>20027</v>
      </c>
      <c r="T2025" s="1" t="s">
        <v>254</v>
      </c>
      <c r="U2025" s="1" t="str">
        <f t="shared" si="7"/>
        <v>Bình Phước</v>
      </c>
    </row>
    <row r="2026" spans="1:21" ht="15.75" customHeight="1" x14ac:dyDescent="0.25">
      <c r="A2026" s="1" t="s">
        <v>20028</v>
      </c>
      <c r="B2026" s="1" t="s">
        <v>8108</v>
      </c>
      <c r="C2026" s="1" t="s">
        <v>911</v>
      </c>
      <c r="D2026" s="1" t="s">
        <v>10286</v>
      </c>
      <c r="E2026" s="1" t="s">
        <v>386</v>
      </c>
      <c r="F2026" s="1" t="s">
        <v>40</v>
      </c>
      <c r="G2026" s="1" t="s">
        <v>2391</v>
      </c>
      <c r="H2026" s="1" t="s">
        <v>20029</v>
      </c>
      <c r="I2026" s="1" t="s">
        <v>20030</v>
      </c>
      <c r="J2026" s="2" t="s">
        <v>20031</v>
      </c>
      <c r="K2026" s="1" t="s">
        <v>248</v>
      </c>
      <c r="L2026" s="1" t="s">
        <v>45</v>
      </c>
      <c r="M2026" s="1" t="s">
        <v>445</v>
      </c>
      <c r="N2026" s="1" t="s">
        <v>510</v>
      </c>
      <c r="O2026" s="1" t="s">
        <v>511</v>
      </c>
      <c r="P2026" s="1" t="s">
        <v>33</v>
      </c>
      <c r="Q2026" s="1" t="s">
        <v>20032</v>
      </c>
      <c r="S2026" s="1" t="s">
        <v>20033</v>
      </c>
      <c r="T2026" s="1" t="s">
        <v>254</v>
      </c>
      <c r="U2026" s="1" t="str">
        <f t="shared" si="7"/>
        <v>Bình Phước</v>
      </c>
    </row>
    <row r="2027" spans="1:21" ht="15.75" customHeight="1" x14ac:dyDescent="0.25">
      <c r="A2027" s="1" t="s">
        <v>20034</v>
      </c>
      <c r="B2027" s="1" t="s">
        <v>12441</v>
      </c>
      <c r="C2027" s="1" t="s">
        <v>2083</v>
      </c>
      <c r="D2027" s="1" t="s">
        <v>20035</v>
      </c>
      <c r="E2027" s="1" t="s">
        <v>2391</v>
      </c>
      <c r="F2027" s="1" t="s">
        <v>24</v>
      </c>
      <c r="G2027" s="1" t="s">
        <v>2391</v>
      </c>
      <c r="H2027" s="1" t="s">
        <v>20036</v>
      </c>
      <c r="I2027" s="1" t="s">
        <v>20037</v>
      </c>
      <c r="J2027" s="2" t="s">
        <v>20038</v>
      </c>
      <c r="K2027" s="1" t="s">
        <v>248</v>
      </c>
      <c r="L2027" s="1" t="s">
        <v>45</v>
      </c>
      <c r="M2027" s="1" t="s">
        <v>445</v>
      </c>
      <c r="N2027" s="1" t="s">
        <v>1098</v>
      </c>
      <c r="O2027" s="1" t="s">
        <v>1099</v>
      </c>
      <c r="P2027" s="1" t="s">
        <v>33</v>
      </c>
      <c r="Q2027" s="1" t="s">
        <v>20039</v>
      </c>
      <c r="S2027" s="1" t="s">
        <v>20040</v>
      </c>
      <c r="T2027" s="1" t="s">
        <v>254</v>
      </c>
      <c r="U2027" s="1" t="str">
        <f t="shared" si="7"/>
        <v>Bình Phước</v>
      </c>
    </row>
    <row r="2028" spans="1:21" ht="15.75" customHeight="1" x14ac:dyDescent="0.25">
      <c r="A2028" s="1" t="s">
        <v>20041</v>
      </c>
      <c r="B2028" s="1" t="s">
        <v>1746</v>
      </c>
      <c r="C2028" s="1" t="s">
        <v>1103</v>
      </c>
      <c r="D2028" s="1" t="s">
        <v>19211</v>
      </c>
      <c r="E2028" s="1" t="s">
        <v>2391</v>
      </c>
      <c r="F2028" s="1" t="s">
        <v>24</v>
      </c>
      <c r="G2028" s="1" t="s">
        <v>2391</v>
      </c>
      <c r="H2028" s="1" t="s">
        <v>20042</v>
      </c>
      <c r="I2028" s="1" t="s">
        <v>20043</v>
      </c>
      <c r="J2028" s="2" t="s">
        <v>20044</v>
      </c>
      <c r="K2028" s="1" t="s">
        <v>248</v>
      </c>
      <c r="L2028" s="1" t="s">
        <v>45</v>
      </c>
      <c r="M2028" s="1" t="s">
        <v>445</v>
      </c>
      <c r="N2028" s="1" t="s">
        <v>701</v>
      </c>
      <c r="O2028" s="1" t="s">
        <v>702</v>
      </c>
      <c r="P2028" s="1" t="s">
        <v>33</v>
      </c>
      <c r="Q2028" s="1" t="s">
        <v>20045</v>
      </c>
      <c r="S2028" s="1" t="s">
        <v>20046</v>
      </c>
      <c r="T2028" s="1" t="s">
        <v>254</v>
      </c>
      <c r="U2028" s="1" t="str">
        <f t="shared" si="7"/>
        <v>Bình Phước</v>
      </c>
    </row>
    <row r="2029" spans="1:21" ht="15.75" customHeight="1" x14ac:dyDescent="0.25">
      <c r="A2029" s="1" t="s">
        <v>20047</v>
      </c>
      <c r="B2029" s="1" t="s">
        <v>12571</v>
      </c>
      <c r="C2029" s="1" t="s">
        <v>1696</v>
      </c>
      <c r="D2029" s="1" t="s">
        <v>10337</v>
      </c>
      <c r="E2029" s="1" t="s">
        <v>2391</v>
      </c>
      <c r="F2029" s="1" t="s">
        <v>40</v>
      </c>
      <c r="G2029" s="1" t="s">
        <v>2391</v>
      </c>
      <c r="H2029" s="1" t="s">
        <v>20048</v>
      </c>
      <c r="I2029" s="1" t="s">
        <v>20049</v>
      </c>
      <c r="J2029" s="2" t="s">
        <v>20050</v>
      </c>
      <c r="K2029" s="1" t="s">
        <v>248</v>
      </c>
      <c r="L2029" s="1" t="s">
        <v>45</v>
      </c>
      <c r="M2029" s="1" t="s">
        <v>445</v>
      </c>
      <c r="N2029" s="1" t="s">
        <v>1098</v>
      </c>
      <c r="O2029" s="1" t="s">
        <v>1099</v>
      </c>
      <c r="P2029" s="1" t="s">
        <v>33</v>
      </c>
      <c r="Q2029" s="1" t="s">
        <v>20051</v>
      </c>
      <c r="S2029" s="1" t="s">
        <v>20052</v>
      </c>
      <c r="T2029" s="1" t="s">
        <v>254</v>
      </c>
      <c r="U2029" s="1" t="str">
        <f t="shared" si="7"/>
        <v>Bình Phước</v>
      </c>
    </row>
    <row r="2030" spans="1:21" ht="15.75" customHeight="1" x14ac:dyDescent="0.25">
      <c r="A2030" s="1" t="s">
        <v>20053</v>
      </c>
      <c r="B2030" s="1" t="s">
        <v>618</v>
      </c>
      <c r="C2030" s="1" t="s">
        <v>88</v>
      </c>
      <c r="D2030" s="1" t="s">
        <v>16506</v>
      </c>
      <c r="E2030" s="1" t="s">
        <v>2391</v>
      </c>
      <c r="F2030" s="1" t="s">
        <v>40</v>
      </c>
      <c r="G2030" s="1" t="s">
        <v>2391</v>
      </c>
      <c r="H2030" s="1" t="s">
        <v>20054</v>
      </c>
      <c r="I2030" s="1" t="s">
        <v>20055</v>
      </c>
      <c r="J2030" s="2" t="s">
        <v>20056</v>
      </c>
      <c r="K2030" s="1" t="s">
        <v>248</v>
      </c>
      <c r="L2030" s="1" t="s">
        <v>45</v>
      </c>
      <c r="M2030" s="1" t="s">
        <v>445</v>
      </c>
      <c r="N2030" s="1" t="s">
        <v>510</v>
      </c>
      <c r="O2030" s="1" t="s">
        <v>511</v>
      </c>
      <c r="P2030" s="1" t="s">
        <v>33</v>
      </c>
      <c r="Q2030" s="1" t="s">
        <v>20057</v>
      </c>
      <c r="S2030" s="1" t="s">
        <v>20058</v>
      </c>
      <c r="T2030" s="1" t="s">
        <v>254</v>
      </c>
      <c r="U2030" s="1" t="str">
        <f t="shared" si="7"/>
        <v>Bình Phước</v>
      </c>
    </row>
    <row r="2031" spans="1:21" ht="15.75" customHeight="1" x14ac:dyDescent="0.25">
      <c r="A2031" s="1" t="s">
        <v>20059</v>
      </c>
      <c r="B2031" s="1" t="s">
        <v>20060</v>
      </c>
      <c r="C2031" s="1" t="s">
        <v>611</v>
      </c>
      <c r="D2031" s="1" t="s">
        <v>7611</v>
      </c>
      <c r="E2031" s="1" t="s">
        <v>1805</v>
      </c>
      <c r="F2031" s="1" t="s">
        <v>24</v>
      </c>
      <c r="G2031" s="1" t="s">
        <v>1805</v>
      </c>
      <c r="H2031" s="1" t="s">
        <v>20061</v>
      </c>
      <c r="I2031" s="1" t="s">
        <v>20062</v>
      </c>
      <c r="J2031" s="2" t="s">
        <v>20063</v>
      </c>
      <c r="K2031" s="1" t="s">
        <v>248</v>
      </c>
      <c r="L2031" s="1" t="s">
        <v>45</v>
      </c>
      <c r="M2031" s="1" t="s">
        <v>445</v>
      </c>
      <c r="N2031" s="1" t="s">
        <v>639</v>
      </c>
      <c r="O2031" s="1" t="s">
        <v>640</v>
      </c>
      <c r="P2031" s="1" t="s">
        <v>33</v>
      </c>
      <c r="Q2031" s="1" t="s">
        <v>20064</v>
      </c>
      <c r="S2031" s="1" t="s">
        <v>20065</v>
      </c>
      <c r="T2031" s="1" t="s">
        <v>254</v>
      </c>
      <c r="U2031" s="1" t="str">
        <f t="shared" si="7"/>
        <v>Bình Thuận</v>
      </c>
    </row>
    <row r="2032" spans="1:21" ht="15.75" customHeight="1" x14ac:dyDescent="0.25">
      <c r="A2032" s="1" t="s">
        <v>20066</v>
      </c>
      <c r="B2032" s="1" t="s">
        <v>18876</v>
      </c>
      <c r="C2032" s="1" t="s">
        <v>1774</v>
      </c>
      <c r="D2032" s="1" t="s">
        <v>9809</v>
      </c>
      <c r="E2032" s="1" t="s">
        <v>1805</v>
      </c>
      <c r="F2032" s="1" t="s">
        <v>40</v>
      </c>
      <c r="G2032" s="1" t="s">
        <v>1805</v>
      </c>
      <c r="H2032" s="1" t="s">
        <v>20067</v>
      </c>
      <c r="I2032" s="1" t="s">
        <v>20068</v>
      </c>
      <c r="J2032" s="2" t="s">
        <v>20069</v>
      </c>
      <c r="K2032" s="1" t="s">
        <v>248</v>
      </c>
      <c r="L2032" s="1" t="s">
        <v>45</v>
      </c>
      <c r="M2032" s="1" t="s">
        <v>445</v>
      </c>
      <c r="N2032" s="1" t="s">
        <v>466</v>
      </c>
      <c r="O2032" s="1" t="s">
        <v>467</v>
      </c>
      <c r="P2032" s="1" t="s">
        <v>33</v>
      </c>
      <c r="Q2032" s="1" t="s">
        <v>20070</v>
      </c>
      <c r="S2032" s="1" t="s">
        <v>20071</v>
      </c>
      <c r="T2032" s="1" t="s">
        <v>254</v>
      </c>
      <c r="U2032" s="1" t="str">
        <f t="shared" si="7"/>
        <v>Bình Thuận</v>
      </c>
    </row>
    <row r="2033" spans="1:21" ht="15.75" customHeight="1" x14ac:dyDescent="0.25">
      <c r="A2033" s="1" t="s">
        <v>20072</v>
      </c>
      <c r="B2033" s="1" t="s">
        <v>20073</v>
      </c>
      <c r="C2033" s="1" t="s">
        <v>872</v>
      </c>
      <c r="D2033" s="1" t="s">
        <v>19990</v>
      </c>
      <c r="E2033" s="1" t="s">
        <v>386</v>
      </c>
      <c r="F2033" s="1" t="s">
        <v>40</v>
      </c>
      <c r="G2033" s="1" t="s">
        <v>1805</v>
      </c>
      <c r="H2033" s="1" t="s">
        <v>20074</v>
      </c>
      <c r="I2033" s="1" t="s">
        <v>20075</v>
      </c>
      <c r="J2033" s="2" t="s">
        <v>20076</v>
      </c>
      <c r="K2033" s="1" t="s">
        <v>248</v>
      </c>
      <c r="L2033" s="1" t="s">
        <v>29</v>
      </c>
      <c r="M2033" s="1" t="s">
        <v>455</v>
      </c>
      <c r="N2033" s="1" t="s">
        <v>500</v>
      </c>
      <c r="O2033" s="1" t="s">
        <v>501</v>
      </c>
      <c r="P2033" s="1" t="s">
        <v>33</v>
      </c>
      <c r="Q2033" s="1" t="s">
        <v>20077</v>
      </c>
      <c r="S2033" s="1" t="s">
        <v>20078</v>
      </c>
      <c r="T2033" s="1" t="s">
        <v>254</v>
      </c>
      <c r="U2033" s="1" t="str">
        <f t="shared" si="7"/>
        <v>Bình Thuận</v>
      </c>
    </row>
    <row r="2034" spans="1:21" ht="15.75" customHeight="1" x14ac:dyDescent="0.25">
      <c r="A2034" s="1" t="s">
        <v>20079</v>
      </c>
      <c r="B2034" s="1" t="s">
        <v>3912</v>
      </c>
      <c r="C2034" s="1" t="s">
        <v>244</v>
      </c>
      <c r="D2034" s="1" t="s">
        <v>20080</v>
      </c>
      <c r="E2034" s="1" t="s">
        <v>1805</v>
      </c>
      <c r="F2034" s="1" t="s">
        <v>40</v>
      </c>
      <c r="G2034" s="1" t="s">
        <v>1805</v>
      </c>
      <c r="H2034" s="1" t="s">
        <v>20081</v>
      </c>
      <c r="I2034" s="1" t="s">
        <v>20082</v>
      </c>
      <c r="J2034" s="2" t="s">
        <v>20083</v>
      </c>
      <c r="K2034" s="1" t="s">
        <v>248</v>
      </c>
      <c r="L2034" s="1" t="s">
        <v>7328</v>
      </c>
      <c r="M2034" s="1" t="s">
        <v>7329</v>
      </c>
      <c r="N2034" s="1" t="s">
        <v>7330</v>
      </c>
      <c r="O2034" s="1" t="s">
        <v>7331</v>
      </c>
      <c r="P2034" s="1" t="s">
        <v>33</v>
      </c>
      <c r="Q2034" s="1" t="s">
        <v>20084</v>
      </c>
      <c r="S2034" s="1" t="s">
        <v>20085</v>
      </c>
      <c r="T2034" s="1" t="s">
        <v>254</v>
      </c>
      <c r="U2034" s="1" t="str">
        <f t="shared" si="7"/>
        <v>Bình Thuận</v>
      </c>
    </row>
    <row r="2035" spans="1:21" ht="15.75" customHeight="1" x14ac:dyDescent="0.25">
      <c r="A2035" s="1" t="s">
        <v>20086</v>
      </c>
      <c r="B2035" s="1" t="s">
        <v>20087</v>
      </c>
      <c r="C2035" s="1" t="s">
        <v>566</v>
      </c>
      <c r="D2035" s="1" t="s">
        <v>8881</v>
      </c>
      <c r="E2035" s="1" t="s">
        <v>386</v>
      </c>
      <c r="F2035" s="1" t="s">
        <v>40</v>
      </c>
      <c r="G2035" s="1" t="s">
        <v>386</v>
      </c>
      <c r="H2035" s="1" t="s">
        <v>20088</v>
      </c>
      <c r="I2035" s="1" t="s">
        <v>20089</v>
      </c>
      <c r="J2035" s="2" t="s">
        <v>20090</v>
      </c>
      <c r="K2035" s="1" t="s">
        <v>28</v>
      </c>
      <c r="L2035" s="1" t="s">
        <v>45</v>
      </c>
      <c r="M2035" s="1" t="s">
        <v>259</v>
      </c>
      <c r="N2035" s="1" t="s">
        <v>420</v>
      </c>
      <c r="O2035" s="1" t="s">
        <v>421</v>
      </c>
      <c r="P2035" s="1" t="s">
        <v>33</v>
      </c>
      <c r="Q2035" s="1" t="s">
        <v>20091</v>
      </c>
      <c r="S2035" s="1" t="s">
        <v>20092</v>
      </c>
      <c r="T2035" s="1" t="s">
        <v>36</v>
      </c>
      <c r="U2035" s="1" t="str">
        <f t="shared" si="7"/>
        <v>TP. Hồ Chí Minh</v>
      </c>
    </row>
    <row r="2036" spans="1:21" ht="15.75" customHeight="1" x14ac:dyDescent="0.25">
      <c r="A2036" s="1" t="s">
        <v>20093</v>
      </c>
      <c r="B2036" s="1" t="s">
        <v>1930</v>
      </c>
      <c r="C2036" s="1" t="s">
        <v>1837</v>
      </c>
      <c r="D2036" s="1" t="s">
        <v>13082</v>
      </c>
      <c r="E2036" s="1" t="s">
        <v>386</v>
      </c>
      <c r="F2036" s="1" t="s">
        <v>24</v>
      </c>
      <c r="G2036" s="1" t="s">
        <v>386</v>
      </c>
      <c r="H2036" s="1" t="s">
        <v>20094</v>
      </c>
      <c r="I2036" s="1" t="s">
        <v>20095</v>
      </c>
      <c r="J2036" s="2" t="s">
        <v>20096</v>
      </c>
      <c r="K2036" s="1" t="s">
        <v>28</v>
      </c>
      <c r="L2036" s="1" t="s">
        <v>45</v>
      </c>
      <c r="M2036" s="1" t="s">
        <v>259</v>
      </c>
      <c r="N2036" s="1" t="s">
        <v>270</v>
      </c>
      <c r="O2036" s="1" t="s">
        <v>271</v>
      </c>
      <c r="P2036" s="1" t="s">
        <v>33</v>
      </c>
      <c r="Q2036" s="1" t="s">
        <v>20097</v>
      </c>
      <c r="S2036" s="1" t="s">
        <v>20098</v>
      </c>
      <c r="T2036" s="1" t="s">
        <v>36</v>
      </c>
      <c r="U2036" s="1" t="str">
        <f t="shared" si="7"/>
        <v>TP. Hồ Chí Minh</v>
      </c>
    </row>
    <row r="2037" spans="1:21" ht="15.75" customHeight="1" x14ac:dyDescent="0.25">
      <c r="A2037" s="1" t="s">
        <v>20099</v>
      </c>
      <c r="B2037" s="1" t="s">
        <v>2127</v>
      </c>
      <c r="C2037" s="1" t="s">
        <v>416</v>
      </c>
      <c r="D2037" s="1" t="s">
        <v>10589</v>
      </c>
      <c r="E2037" s="1" t="s">
        <v>386</v>
      </c>
      <c r="F2037" s="1" t="s">
        <v>24</v>
      </c>
      <c r="G2037" s="1" t="s">
        <v>386</v>
      </c>
      <c r="H2037" s="1" t="s">
        <v>20100</v>
      </c>
      <c r="I2037" s="1" t="s">
        <v>20101</v>
      </c>
      <c r="J2037" s="2" t="s">
        <v>20102</v>
      </c>
      <c r="K2037" s="1" t="s">
        <v>28</v>
      </c>
      <c r="L2037" s="1" t="s">
        <v>80</v>
      </c>
      <c r="M2037" s="1" t="s">
        <v>310</v>
      </c>
      <c r="N2037" s="1" t="s">
        <v>410</v>
      </c>
      <c r="O2037" s="1" t="s">
        <v>411</v>
      </c>
      <c r="P2037" s="1" t="s">
        <v>33</v>
      </c>
      <c r="Q2037" s="1" t="s">
        <v>20103</v>
      </c>
      <c r="S2037" s="1" t="s">
        <v>20104</v>
      </c>
      <c r="T2037" s="1" t="s">
        <v>36</v>
      </c>
      <c r="U2037" s="1" t="str">
        <f t="shared" si="7"/>
        <v>TP. Hồ Chí Minh</v>
      </c>
    </row>
    <row r="2038" spans="1:21" ht="15.75" customHeight="1" x14ac:dyDescent="0.25">
      <c r="A2038" s="1" t="s">
        <v>20105</v>
      </c>
      <c r="B2038" s="1" t="s">
        <v>20106</v>
      </c>
      <c r="C2038" s="1" t="s">
        <v>306</v>
      </c>
      <c r="D2038" s="1" t="s">
        <v>9287</v>
      </c>
      <c r="E2038" s="1" t="s">
        <v>386</v>
      </c>
      <c r="F2038" s="1" t="s">
        <v>40</v>
      </c>
      <c r="G2038" s="1" t="s">
        <v>386</v>
      </c>
      <c r="H2038" s="1" t="s">
        <v>20107</v>
      </c>
      <c r="I2038" s="1" t="s">
        <v>20108</v>
      </c>
      <c r="J2038" s="2" t="s">
        <v>20109</v>
      </c>
      <c r="K2038" s="1" t="s">
        <v>28</v>
      </c>
      <c r="L2038" s="1" t="s">
        <v>45</v>
      </c>
      <c r="M2038" s="1" t="s">
        <v>259</v>
      </c>
      <c r="N2038" s="1" t="s">
        <v>321</v>
      </c>
      <c r="O2038" s="1" t="s">
        <v>322</v>
      </c>
      <c r="P2038" s="1" t="s">
        <v>33</v>
      </c>
      <c r="Q2038" s="1" t="s">
        <v>20110</v>
      </c>
      <c r="S2038" s="1" t="s">
        <v>20111</v>
      </c>
      <c r="T2038" s="1" t="s">
        <v>36</v>
      </c>
      <c r="U2038" s="1" t="str">
        <f t="shared" si="7"/>
        <v>TP. Hồ Chí Minh</v>
      </c>
    </row>
    <row r="2039" spans="1:21" ht="15.75" customHeight="1" x14ac:dyDescent="0.25">
      <c r="A2039" s="1" t="s">
        <v>20112</v>
      </c>
      <c r="B2039" s="1" t="s">
        <v>20113</v>
      </c>
      <c r="C2039" s="1" t="s">
        <v>1633</v>
      </c>
      <c r="D2039" s="1" t="s">
        <v>14273</v>
      </c>
      <c r="E2039" s="1" t="s">
        <v>386</v>
      </c>
      <c r="F2039" s="1" t="s">
        <v>40</v>
      </c>
      <c r="G2039" s="1" t="s">
        <v>386</v>
      </c>
      <c r="H2039" s="1" t="s">
        <v>20114</v>
      </c>
      <c r="I2039" s="1" t="s">
        <v>20115</v>
      </c>
      <c r="J2039" s="2" t="s">
        <v>20116</v>
      </c>
      <c r="K2039" s="1" t="s">
        <v>28</v>
      </c>
      <c r="L2039" s="1" t="s">
        <v>80</v>
      </c>
      <c r="M2039" s="1" t="s">
        <v>8040</v>
      </c>
      <c r="N2039" s="1" t="s">
        <v>8041</v>
      </c>
      <c r="O2039" s="1" t="s">
        <v>8042</v>
      </c>
      <c r="P2039" s="1" t="s">
        <v>33</v>
      </c>
      <c r="Q2039" s="1" t="s">
        <v>20117</v>
      </c>
      <c r="S2039" s="1" t="s">
        <v>20118</v>
      </c>
      <c r="T2039" s="1" t="s">
        <v>36</v>
      </c>
      <c r="U2039" s="1" t="str">
        <f t="shared" si="7"/>
        <v>TP. Hồ Chí Minh</v>
      </c>
    </row>
    <row r="2040" spans="1:21" ht="15.75" customHeight="1" x14ac:dyDescent="0.25">
      <c r="A2040" s="1" t="s">
        <v>20119</v>
      </c>
      <c r="B2040" s="1" t="s">
        <v>2238</v>
      </c>
      <c r="C2040" s="1" t="s">
        <v>214</v>
      </c>
      <c r="D2040" s="1" t="s">
        <v>7986</v>
      </c>
      <c r="E2040" s="1" t="s">
        <v>386</v>
      </c>
      <c r="F2040" s="1" t="s">
        <v>40</v>
      </c>
      <c r="G2040" s="1" t="s">
        <v>386</v>
      </c>
      <c r="H2040" s="1" t="s">
        <v>20120</v>
      </c>
      <c r="I2040" s="1" t="s">
        <v>20121</v>
      </c>
      <c r="J2040" s="2" t="s">
        <v>20122</v>
      </c>
      <c r="K2040" s="1" t="s">
        <v>28</v>
      </c>
      <c r="L2040" s="1" t="s">
        <v>29</v>
      </c>
      <c r="M2040" s="1" t="s">
        <v>30</v>
      </c>
      <c r="N2040" s="1" t="s">
        <v>897</v>
      </c>
      <c r="O2040" s="1" t="s">
        <v>898</v>
      </c>
      <c r="P2040" s="1" t="s">
        <v>33</v>
      </c>
      <c r="Q2040" s="1" t="s">
        <v>20123</v>
      </c>
      <c r="S2040" s="1" t="s">
        <v>20124</v>
      </c>
      <c r="T2040" s="1" t="s">
        <v>36</v>
      </c>
      <c r="U2040" s="1" t="str">
        <f t="shared" si="7"/>
        <v>TP. Hồ Chí Minh</v>
      </c>
    </row>
    <row r="2041" spans="1:21" ht="15.75" customHeight="1" x14ac:dyDescent="0.25">
      <c r="A2041" s="1" t="s">
        <v>20125</v>
      </c>
      <c r="B2041" s="1" t="s">
        <v>5039</v>
      </c>
      <c r="C2041" s="1" t="s">
        <v>180</v>
      </c>
      <c r="D2041" s="1" t="s">
        <v>20126</v>
      </c>
      <c r="E2041" s="1" t="s">
        <v>386</v>
      </c>
      <c r="F2041" s="1" t="s">
        <v>40</v>
      </c>
      <c r="G2041" s="1" t="s">
        <v>386</v>
      </c>
      <c r="H2041" s="1" t="s">
        <v>20127</v>
      </c>
      <c r="I2041" s="1" t="s">
        <v>20128</v>
      </c>
      <c r="J2041" s="2" t="s">
        <v>20129</v>
      </c>
      <c r="K2041" s="1" t="s">
        <v>28</v>
      </c>
      <c r="L2041" s="1" t="s">
        <v>45</v>
      </c>
      <c r="M2041" s="1" t="s">
        <v>259</v>
      </c>
      <c r="N2041" s="1" t="s">
        <v>270</v>
      </c>
      <c r="O2041" s="1" t="s">
        <v>271</v>
      </c>
      <c r="P2041" s="1" t="s">
        <v>33</v>
      </c>
      <c r="Q2041" s="1" t="s">
        <v>20130</v>
      </c>
      <c r="S2041" s="1" t="s">
        <v>20131</v>
      </c>
      <c r="T2041" s="1" t="s">
        <v>36</v>
      </c>
      <c r="U2041" s="1" t="str">
        <f t="shared" si="7"/>
        <v>TP. Hồ Chí Minh</v>
      </c>
    </row>
    <row r="2042" spans="1:21" ht="15.75" customHeight="1" x14ac:dyDescent="0.25">
      <c r="A2042" s="1" t="s">
        <v>20132</v>
      </c>
      <c r="B2042" s="1" t="s">
        <v>3791</v>
      </c>
      <c r="C2042" s="1" t="s">
        <v>170</v>
      </c>
      <c r="D2042" s="1" t="s">
        <v>15644</v>
      </c>
      <c r="E2042" s="1" t="s">
        <v>361</v>
      </c>
      <c r="F2042" s="1" t="s">
        <v>40</v>
      </c>
      <c r="G2042" s="1" t="s">
        <v>386</v>
      </c>
      <c r="H2042" s="1" t="s">
        <v>20133</v>
      </c>
      <c r="I2042" s="1" t="s">
        <v>20134</v>
      </c>
      <c r="J2042" s="2" t="s">
        <v>20135</v>
      </c>
      <c r="K2042" s="1" t="s">
        <v>28</v>
      </c>
      <c r="L2042" s="1" t="s">
        <v>45</v>
      </c>
      <c r="M2042" s="1" t="s">
        <v>259</v>
      </c>
      <c r="N2042" s="1" t="s">
        <v>7958</v>
      </c>
      <c r="O2042" s="1" t="s">
        <v>7959</v>
      </c>
      <c r="P2042" s="1" t="s">
        <v>33</v>
      </c>
      <c r="Q2042" s="1" t="s">
        <v>20136</v>
      </c>
      <c r="S2042" s="1" t="s">
        <v>20137</v>
      </c>
      <c r="T2042" s="1" t="s">
        <v>36</v>
      </c>
      <c r="U2042" s="1" t="str">
        <f t="shared" ref="U2042:U2221" si="8">G2042</f>
        <v>TP. Hồ Chí Minh</v>
      </c>
    </row>
    <row r="2043" spans="1:21" ht="15.75" customHeight="1" x14ac:dyDescent="0.25">
      <c r="A2043" s="1" t="s">
        <v>20138</v>
      </c>
      <c r="B2043" s="1" t="s">
        <v>792</v>
      </c>
      <c r="C2043" s="1" t="s">
        <v>769</v>
      </c>
      <c r="D2043" s="1" t="s">
        <v>14227</v>
      </c>
      <c r="E2043" s="1" t="s">
        <v>386</v>
      </c>
      <c r="F2043" s="1" t="s">
        <v>24</v>
      </c>
      <c r="G2043" s="1" t="s">
        <v>386</v>
      </c>
      <c r="H2043" s="1" t="s">
        <v>20139</v>
      </c>
      <c r="I2043" s="1" t="s">
        <v>20140</v>
      </c>
      <c r="J2043" s="2" t="s">
        <v>20141</v>
      </c>
      <c r="K2043" s="1" t="s">
        <v>28</v>
      </c>
      <c r="L2043" s="1" t="s">
        <v>80</v>
      </c>
      <c r="M2043" s="1" t="s">
        <v>310</v>
      </c>
      <c r="N2043" s="1" t="s">
        <v>410</v>
      </c>
      <c r="O2043" s="1" t="s">
        <v>411</v>
      </c>
      <c r="P2043" s="1" t="s">
        <v>33</v>
      </c>
      <c r="Q2043" s="1" t="s">
        <v>20142</v>
      </c>
      <c r="S2043" s="1" t="s">
        <v>20143</v>
      </c>
      <c r="T2043" s="1" t="s">
        <v>36</v>
      </c>
      <c r="U2043" s="1" t="str">
        <f t="shared" si="8"/>
        <v>TP. Hồ Chí Minh</v>
      </c>
    </row>
    <row r="2044" spans="1:21" ht="15.75" customHeight="1" x14ac:dyDescent="0.25">
      <c r="A2044" s="1" t="s">
        <v>20144</v>
      </c>
      <c r="B2044" s="1" t="s">
        <v>3782</v>
      </c>
      <c r="C2044" s="1" t="s">
        <v>345</v>
      </c>
      <c r="D2044" s="1" t="s">
        <v>20145</v>
      </c>
      <c r="E2044" s="1" t="s">
        <v>386</v>
      </c>
      <c r="F2044" s="1" t="s">
        <v>40</v>
      </c>
      <c r="G2044" s="1" t="s">
        <v>386</v>
      </c>
      <c r="H2044" s="1" t="s">
        <v>20146</v>
      </c>
      <c r="I2044" s="1" t="s">
        <v>20147</v>
      </c>
      <c r="J2044" s="2" t="s">
        <v>20148</v>
      </c>
      <c r="K2044" s="1" t="s">
        <v>28</v>
      </c>
      <c r="L2044" s="1" t="s">
        <v>45</v>
      </c>
      <c r="M2044" s="1" t="s">
        <v>259</v>
      </c>
      <c r="N2044" s="1" t="s">
        <v>260</v>
      </c>
      <c r="O2044" s="1" t="s">
        <v>261</v>
      </c>
      <c r="P2044" s="1" t="s">
        <v>33</v>
      </c>
      <c r="Q2044" s="1" t="s">
        <v>20149</v>
      </c>
      <c r="S2044" s="1" t="s">
        <v>20150</v>
      </c>
      <c r="T2044" s="1" t="s">
        <v>36</v>
      </c>
      <c r="U2044" s="1" t="str">
        <f t="shared" si="8"/>
        <v>TP. Hồ Chí Minh</v>
      </c>
    </row>
    <row r="2045" spans="1:21" ht="15.75" customHeight="1" x14ac:dyDescent="0.25">
      <c r="A2045" s="1" t="s">
        <v>20151</v>
      </c>
      <c r="B2045" s="1" t="s">
        <v>20152</v>
      </c>
      <c r="C2045" s="1" t="s">
        <v>611</v>
      </c>
      <c r="D2045" s="1" t="s">
        <v>20153</v>
      </c>
      <c r="E2045" s="1" t="s">
        <v>386</v>
      </c>
      <c r="F2045" s="1" t="s">
        <v>24</v>
      </c>
      <c r="G2045" s="1" t="s">
        <v>386</v>
      </c>
      <c r="H2045" s="1" t="s">
        <v>20154</v>
      </c>
      <c r="I2045" s="1" t="s">
        <v>20155</v>
      </c>
      <c r="J2045" s="2" t="s">
        <v>20156</v>
      </c>
      <c r="K2045" s="1" t="s">
        <v>28</v>
      </c>
      <c r="L2045" s="1" t="s">
        <v>45</v>
      </c>
      <c r="M2045" s="1" t="s">
        <v>259</v>
      </c>
      <c r="N2045" s="1" t="s">
        <v>260</v>
      </c>
      <c r="O2045" s="1" t="s">
        <v>261</v>
      </c>
      <c r="P2045" s="1" t="s">
        <v>33</v>
      </c>
      <c r="Q2045" s="1" t="s">
        <v>20157</v>
      </c>
      <c r="S2045" s="1" t="s">
        <v>20158</v>
      </c>
      <c r="T2045" s="1" t="s">
        <v>36</v>
      </c>
      <c r="U2045" s="1" t="str">
        <f t="shared" si="8"/>
        <v>TP. Hồ Chí Minh</v>
      </c>
    </row>
    <row r="2046" spans="1:21" ht="15.75" customHeight="1" x14ac:dyDescent="0.25">
      <c r="A2046" s="1" t="s">
        <v>20159</v>
      </c>
      <c r="B2046" s="1" t="s">
        <v>20160</v>
      </c>
      <c r="C2046" s="1" t="s">
        <v>1316</v>
      </c>
      <c r="D2046" s="1" t="s">
        <v>13118</v>
      </c>
      <c r="E2046" s="1" t="s">
        <v>2553</v>
      </c>
      <c r="F2046" s="1" t="s">
        <v>40</v>
      </c>
      <c r="G2046" s="1" t="s">
        <v>2553</v>
      </c>
      <c r="H2046" s="1" t="s">
        <v>20161</v>
      </c>
      <c r="I2046" s="1" t="s">
        <v>20162</v>
      </c>
      <c r="J2046" s="2" t="s">
        <v>20163</v>
      </c>
      <c r="K2046" s="1" t="s">
        <v>28</v>
      </c>
      <c r="L2046" s="1" t="s">
        <v>45</v>
      </c>
      <c r="M2046" s="1" t="s">
        <v>259</v>
      </c>
      <c r="N2046" s="1" t="s">
        <v>591</v>
      </c>
      <c r="O2046" s="1" t="s">
        <v>592</v>
      </c>
      <c r="P2046" s="1" t="s">
        <v>33</v>
      </c>
      <c r="Q2046" s="1" t="s">
        <v>20164</v>
      </c>
      <c r="S2046" s="1" t="s">
        <v>20165</v>
      </c>
      <c r="T2046" s="1" t="s">
        <v>36</v>
      </c>
      <c r="U2046" s="1" t="str">
        <f t="shared" si="8"/>
        <v>Tiền Giang</v>
      </c>
    </row>
    <row r="2047" spans="1:21" ht="15.75" customHeight="1" x14ac:dyDescent="0.25">
      <c r="A2047" s="1" t="s">
        <v>20166</v>
      </c>
      <c r="B2047" s="1" t="s">
        <v>20167</v>
      </c>
      <c r="C2047" s="1" t="s">
        <v>360</v>
      </c>
      <c r="D2047" s="1" t="s">
        <v>9387</v>
      </c>
      <c r="E2047" s="1" t="s">
        <v>2553</v>
      </c>
      <c r="F2047" s="1" t="s">
        <v>24</v>
      </c>
      <c r="G2047" s="1" t="s">
        <v>2553</v>
      </c>
      <c r="H2047" s="1" t="s">
        <v>20168</v>
      </c>
      <c r="I2047" s="1" t="s">
        <v>20169</v>
      </c>
      <c r="J2047" s="2" t="s">
        <v>20170</v>
      </c>
      <c r="K2047" s="1" t="s">
        <v>28</v>
      </c>
      <c r="L2047" s="1" t="s">
        <v>29</v>
      </c>
      <c r="M2047" s="1" t="s">
        <v>30</v>
      </c>
      <c r="N2047" s="1" t="s">
        <v>31</v>
      </c>
      <c r="O2047" s="1" t="s">
        <v>32</v>
      </c>
      <c r="P2047" s="1" t="s">
        <v>33</v>
      </c>
      <c r="Q2047" s="1" t="s">
        <v>20171</v>
      </c>
      <c r="S2047" s="1" t="s">
        <v>20172</v>
      </c>
      <c r="T2047" s="1" t="s">
        <v>36</v>
      </c>
      <c r="U2047" s="1" t="str">
        <f t="shared" si="8"/>
        <v>Tiền Giang</v>
      </c>
    </row>
    <row r="2048" spans="1:21" ht="15.75" customHeight="1" x14ac:dyDescent="0.25">
      <c r="A2048" s="1" t="s">
        <v>20173</v>
      </c>
      <c r="B2048" s="1" t="s">
        <v>9286</v>
      </c>
      <c r="C2048" s="1" t="s">
        <v>1724</v>
      </c>
      <c r="D2048" s="1" t="s">
        <v>20174</v>
      </c>
      <c r="E2048" s="1" t="s">
        <v>2553</v>
      </c>
      <c r="F2048" s="1" t="s">
        <v>40</v>
      </c>
      <c r="G2048" s="1" t="s">
        <v>2553</v>
      </c>
      <c r="H2048" s="1" t="s">
        <v>20175</v>
      </c>
      <c r="I2048" s="1" t="s">
        <v>20176</v>
      </c>
      <c r="J2048" s="2" t="s">
        <v>20177</v>
      </c>
      <c r="K2048" s="1" t="s">
        <v>28</v>
      </c>
      <c r="L2048" s="1" t="s">
        <v>29</v>
      </c>
      <c r="M2048" s="1" t="s">
        <v>399</v>
      </c>
      <c r="N2048" s="1" t="s">
        <v>400</v>
      </c>
      <c r="O2048" s="1" t="s">
        <v>401</v>
      </c>
      <c r="P2048" s="1" t="s">
        <v>33</v>
      </c>
      <c r="Q2048" s="1" t="s">
        <v>20178</v>
      </c>
      <c r="S2048" s="1" t="s">
        <v>20179</v>
      </c>
      <c r="T2048" s="1" t="s">
        <v>36</v>
      </c>
      <c r="U2048" s="1" t="str">
        <f t="shared" si="8"/>
        <v>Tiền Giang</v>
      </c>
    </row>
    <row r="2049" spans="1:21" ht="15.75" customHeight="1" x14ac:dyDescent="0.25">
      <c r="A2049" s="1" t="s">
        <v>20180</v>
      </c>
      <c r="B2049" s="1" t="s">
        <v>20181</v>
      </c>
      <c r="C2049" s="1" t="s">
        <v>88</v>
      </c>
      <c r="D2049" s="1" t="s">
        <v>11086</v>
      </c>
      <c r="E2049" s="1" t="s">
        <v>2553</v>
      </c>
      <c r="F2049" s="1" t="s">
        <v>40</v>
      </c>
      <c r="G2049" s="1" t="s">
        <v>2553</v>
      </c>
      <c r="H2049" s="1" t="s">
        <v>20182</v>
      </c>
      <c r="I2049" s="1" t="s">
        <v>20183</v>
      </c>
      <c r="J2049" s="2" t="s">
        <v>20184</v>
      </c>
      <c r="K2049" s="1" t="s">
        <v>28</v>
      </c>
      <c r="L2049" s="1" t="s">
        <v>45</v>
      </c>
      <c r="M2049" s="1" t="s">
        <v>259</v>
      </c>
      <c r="N2049" s="1" t="s">
        <v>281</v>
      </c>
      <c r="O2049" s="1" t="s">
        <v>282</v>
      </c>
      <c r="P2049" s="1" t="s">
        <v>33</v>
      </c>
      <c r="Q2049" s="1" t="s">
        <v>20185</v>
      </c>
      <c r="S2049" s="1" t="s">
        <v>20186</v>
      </c>
      <c r="T2049" s="1" t="s">
        <v>36</v>
      </c>
      <c r="U2049" s="1" t="str">
        <f t="shared" si="8"/>
        <v>Tiền Giang</v>
      </c>
    </row>
    <row r="2050" spans="1:21" ht="15.75" customHeight="1" x14ac:dyDescent="0.25">
      <c r="A2050" s="1" t="s">
        <v>20187</v>
      </c>
      <c r="B2050" s="1" t="s">
        <v>1836</v>
      </c>
      <c r="C2050" s="1" t="s">
        <v>76</v>
      </c>
      <c r="D2050" s="1" t="s">
        <v>8047</v>
      </c>
      <c r="E2050" s="1" t="s">
        <v>2553</v>
      </c>
      <c r="F2050" s="1" t="s">
        <v>40</v>
      </c>
      <c r="G2050" s="1" t="s">
        <v>2553</v>
      </c>
      <c r="H2050" s="1" t="s">
        <v>20188</v>
      </c>
      <c r="I2050" s="1" t="s">
        <v>20189</v>
      </c>
      <c r="J2050" s="2" t="s">
        <v>20190</v>
      </c>
      <c r="K2050" s="1" t="s">
        <v>28</v>
      </c>
      <c r="L2050" s="1" t="s">
        <v>45</v>
      </c>
      <c r="M2050" s="1" t="s">
        <v>259</v>
      </c>
      <c r="N2050" s="1" t="s">
        <v>591</v>
      </c>
      <c r="O2050" s="1" t="s">
        <v>592</v>
      </c>
      <c r="P2050" s="1" t="s">
        <v>33</v>
      </c>
      <c r="Q2050" s="1" t="s">
        <v>20191</v>
      </c>
      <c r="S2050" s="1" t="s">
        <v>20192</v>
      </c>
      <c r="T2050" s="1" t="s">
        <v>36</v>
      </c>
      <c r="U2050" s="1" t="str">
        <f t="shared" si="8"/>
        <v>Tiền Giang</v>
      </c>
    </row>
    <row r="2051" spans="1:21" ht="15.75" customHeight="1" x14ac:dyDescent="0.25">
      <c r="A2051" s="1" t="s">
        <v>20193</v>
      </c>
      <c r="B2051" s="1" t="s">
        <v>747</v>
      </c>
      <c r="C2051" s="1" t="s">
        <v>472</v>
      </c>
      <c r="D2051" s="1" t="s">
        <v>20194</v>
      </c>
      <c r="E2051" s="1" t="s">
        <v>386</v>
      </c>
      <c r="F2051" s="1" t="s">
        <v>24</v>
      </c>
      <c r="G2051" s="1" t="s">
        <v>2114</v>
      </c>
      <c r="H2051" s="1" t="s">
        <v>20195</v>
      </c>
      <c r="I2051" s="1" t="s">
        <v>20196</v>
      </c>
      <c r="J2051" s="2" t="s">
        <v>20197</v>
      </c>
      <c r="K2051" s="1" t="s">
        <v>28</v>
      </c>
      <c r="L2051" s="1" t="s">
        <v>80</v>
      </c>
      <c r="M2051" s="1" t="s">
        <v>310</v>
      </c>
      <c r="N2051" s="1" t="s">
        <v>311</v>
      </c>
      <c r="O2051" s="1" t="s">
        <v>312</v>
      </c>
      <c r="P2051" s="1" t="s">
        <v>33</v>
      </c>
      <c r="Q2051" s="1" t="s">
        <v>20198</v>
      </c>
      <c r="S2051" s="1" t="s">
        <v>20199</v>
      </c>
      <c r="T2051" s="1" t="s">
        <v>36</v>
      </c>
      <c r="U2051" s="1" t="str">
        <f t="shared" si="8"/>
        <v>Bình Dương</v>
      </c>
    </row>
    <row r="2052" spans="1:21" ht="15.75" customHeight="1" x14ac:dyDescent="0.25">
      <c r="A2052" s="1" t="s">
        <v>20200</v>
      </c>
      <c r="B2052" s="1" t="s">
        <v>20201</v>
      </c>
      <c r="C2052" s="1" t="s">
        <v>1696</v>
      </c>
      <c r="D2052" s="1" t="s">
        <v>8005</v>
      </c>
      <c r="E2052" s="1" t="s">
        <v>386</v>
      </c>
      <c r="F2052" s="1" t="s">
        <v>40</v>
      </c>
      <c r="G2052" s="1" t="s">
        <v>2114</v>
      </c>
      <c r="H2052" s="1" t="s">
        <v>20202</v>
      </c>
      <c r="I2052" s="1" t="s">
        <v>20203</v>
      </c>
      <c r="J2052" s="2" t="s">
        <v>20204</v>
      </c>
      <c r="K2052" s="1" t="s">
        <v>28</v>
      </c>
      <c r="L2052" s="1" t="s">
        <v>45</v>
      </c>
      <c r="M2052" s="1" t="s">
        <v>259</v>
      </c>
      <c r="N2052" s="1" t="s">
        <v>591</v>
      </c>
      <c r="O2052" s="1" t="s">
        <v>592</v>
      </c>
      <c r="P2052" s="1" t="s">
        <v>33</v>
      </c>
      <c r="Q2052" s="1" t="s">
        <v>20205</v>
      </c>
      <c r="S2052" s="1" t="s">
        <v>20206</v>
      </c>
      <c r="T2052" s="1" t="s">
        <v>36</v>
      </c>
      <c r="U2052" s="1" t="str">
        <f t="shared" si="8"/>
        <v>Bình Dương</v>
      </c>
    </row>
    <row r="2053" spans="1:21" ht="15.75" customHeight="1" x14ac:dyDescent="0.25">
      <c r="A2053" s="1" t="s">
        <v>20207</v>
      </c>
      <c r="B2053" s="1" t="s">
        <v>2774</v>
      </c>
      <c r="C2053" s="1" t="s">
        <v>224</v>
      </c>
      <c r="D2053" s="1" t="s">
        <v>7015</v>
      </c>
      <c r="E2053" s="1" t="s">
        <v>2391</v>
      </c>
      <c r="F2053" s="1" t="s">
        <v>40</v>
      </c>
      <c r="G2053" s="1" t="s">
        <v>2114</v>
      </c>
      <c r="H2053" s="1" t="s">
        <v>20208</v>
      </c>
      <c r="I2053" s="1" t="s">
        <v>20209</v>
      </c>
      <c r="J2053" s="2" t="s">
        <v>20210</v>
      </c>
      <c r="K2053" s="1" t="s">
        <v>28</v>
      </c>
      <c r="L2053" s="1" t="s">
        <v>29</v>
      </c>
      <c r="M2053" s="1" t="s">
        <v>30</v>
      </c>
      <c r="N2053" s="1" t="s">
        <v>332</v>
      </c>
      <c r="O2053" s="1" t="s">
        <v>333</v>
      </c>
      <c r="P2053" s="1" t="s">
        <v>33</v>
      </c>
      <c r="Q2053" s="1" t="s">
        <v>20211</v>
      </c>
      <c r="S2053" s="1" t="s">
        <v>20212</v>
      </c>
      <c r="T2053" s="1" t="s">
        <v>36</v>
      </c>
      <c r="U2053" s="1" t="str">
        <f t="shared" si="8"/>
        <v>Bình Dương</v>
      </c>
    </row>
    <row r="2054" spans="1:21" ht="15.75" customHeight="1" x14ac:dyDescent="0.25">
      <c r="A2054" s="1" t="s">
        <v>20213</v>
      </c>
      <c r="B2054" s="1" t="s">
        <v>20214</v>
      </c>
      <c r="C2054" s="1" t="s">
        <v>1802</v>
      </c>
      <c r="D2054" s="1" t="s">
        <v>10460</v>
      </c>
      <c r="E2054" s="1" t="s">
        <v>386</v>
      </c>
      <c r="F2054" s="1" t="s">
        <v>40</v>
      </c>
      <c r="G2054" s="1" t="s">
        <v>2114</v>
      </c>
      <c r="H2054" s="1" t="s">
        <v>20215</v>
      </c>
      <c r="I2054" s="1" t="s">
        <v>20216</v>
      </c>
      <c r="J2054" s="2" t="s">
        <v>20217</v>
      </c>
      <c r="K2054" s="1" t="s">
        <v>28</v>
      </c>
      <c r="L2054" s="1" t="s">
        <v>45</v>
      </c>
      <c r="M2054" s="1" t="s">
        <v>259</v>
      </c>
      <c r="N2054" s="1" t="s">
        <v>581</v>
      </c>
      <c r="O2054" s="1" t="s">
        <v>582</v>
      </c>
      <c r="P2054" s="1" t="s">
        <v>33</v>
      </c>
      <c r="Q2054" s="1" t="s">
        <v>20218</v>
      </c>
      <c r="S2054" s="1" t="s">
        <v>20219</v>
      </c>
      <c r="T2054" s="1" t="s">
        <v>36</v>
      </c>
      <c r="U2054" s="1" t="str">
        <f t="shared" si="8"/>
        <v>Bình Dương</v>
      </c>
    </row>
    <row r="2055" spans="1:21" ht="15.75" customHeight="1" x14ac:dyDescent="0.25">
      <c r="A2055" s="1" t="s">
        <v>20220</v>
      </c>
      <c r="B2055" s="1" t="s">
        <v>20221</v>
      </c>
      <c r="C2055" s="1" t="s">
        <v>214</v>
      </c>
      <c r="D2055" s="1" t="s">
        <v>16776</v>
      </c>
      <c r="E2055" s="1" t="s">
        <v>2114</v>
      </c>
      <c r="F2055" s="1" t="s">
        <v>40</v>
      </c>
      <c r="G2055" s="1" t="s">
        <v>2114</v>
      </c>
      <c r="H2055" s="1" t="s">
        <v>20222</v>
      </c>
      <c r="I2055" s="1" t="s">
        <v>20223</v>
      </c>
      <c r="J2055" s="2" t="s">
        <v>20224</v>
      </c>
      <c r="K2055" s="1" t="s">
        <v>28</v>
      </c>
      <c r="L2055" s="1" t="s">
        <v>45</v>
      </c>
      <c r="M2055" s="1" t="s">
        <v>259</v>
      </c>
      <c r="N2055" s="1" t="s">
        <v>270</v>
      </c>
      <c r="O2055" s="1" t="s">
        <v>271</v>
      </c>
      <c r="P2055" s="1" t="s">
        <v>33</v>
      </c>
      <c r="Q2055" s="1" t="s">
        <v>20225</v>
      </c>
      <c r="S2055" s="1" t="s">
        <v>20226</v>
      </c>
      <c r="T2055" s="1" t="s">
        <v>36</v>
      </c>
      <c r="U2055" s="1" t="str">
        <f t="shared" si="8"/>
        <v>Bình Dương</v>
      </c>
    </row>
    <row r="2056" spans="1:21" ht="15.75" customHeight="1" x14ac:dyDescent="0.25">
      <c r="A2056" s="1" t="s">
        <v>20227</v>
      </c>
      <c r="B2056" s="1" t="s">
        <v>5272</v>
      </c>
      <c r="C2056" s="1" t="s">
        <v>180</v>
      </c>
      <c r="D2056" s="1" t="s">
        <v>12607</v>
      </c>
      <c r="E2056" s="1" t="s">
        <v>386</v>
      </c>
      <c r="F2056" s="1" t="s">
        <v>40</v>
      </c>
      <c r="G2056" s="1" t="s">
        <v>2114</v>
      </c>
      <c r="H2056" s="1" t="s">
        <v>20228</v>
      </c>
      <c r="I2056" s="1" t="s">
        <v>20229</v>
      </c>
      <c r="J2056" s="2" t="s">
        <v>20230</v>
      </c>
      <c r="K2056" s="1" t="s">
        <v>28</v>
      </c>
      <c r="L2056" s="1" t="s">
        <v>45</v>
      </c>
      <c r="M2056" s="1" t="s">
        <v>259</v>
      </c>
      <c r="N2056" s="1" t="s">
        <v>281</v>
      </c>
      <c r="O2056" s="1" t="s">
        <v>282</v>
      </c>
      <c r="P2056" s="1" t="s">
        <v>33</v>
      </c>
      <c r="Q2056" s="1" t="s">
        <v>20231</v>
      </c>
      <c r="S2056" s="1" t="s">
        <v>20232</v>
      </c>
      <c r="T2056" s="1" t="s">
        <v>36</v>
      </c>
      <c r="U2056" s="1" t="str">
        <f t="shared" si="8"/>
        <v>Bình Dương</v>
      </c>
    </row>
    <row r="2057" spans="1:21" ht="15.75" customHeight="1" x14ac:dyDescent="0.25">
      <c r="A2057" s="1" t="s">
        <v>20233</v>
      </c>
      <c r="B2057" s="1" t="s">
        <v>2672</v>
      </c>
      <c r="C2057" s="1" t="s">
        <v>327</v>
      </c>
      <c r="D2057" s="1" t="s">
        <v>20234</v>
      </c>
      <c r="E2057" s="1" t="s">
        <v>386</v>
      </c>
      <c r="F2057" s="1" t="s">
        <v>40</v>
      </c>
      <c r="G2057" s="1" t="s">
        <v>2114</v>
      </c>
      <c r="H2057" s="1" t="s">
        <v>20235</v>
      </c>
      <c r="I2057" s="1" t="s">
        <v>20236</v>
      </c>
      <c r="J2057" s="2" t="s">
        <v>20237</v>
      </c>
      <c r="K2057" s="1" t="s">
        <v>28</v>
      </c>
      <c r="L2057" s="1" t="s">
        <v>29</v>
      </c>
      <c r="M2057" s="1" t="s">
        <v>30</v>
      </c>
      <c r="N2057" s="1" t="s">
        <v>855</v>
      </c>
      <c r="O2057" s="1" t="s">
        <v>856</v>
      </c>
      <c r="P2057" s="1" t="s">
        <v>33</v>
      </c>
      <c r="Q2057" s="1" t="s">
        <v>20238</v>
      </c>
      <c r="S2057" s="1" t="s">
        <v>20239</v>
      </c>
      <c r="T2057" s="1" t="s">
        <v>36</v>
      </c>
      <c r="U2057" s="1" t="str">
        <f t="shared" si="8"/>
        <v>Bình Dương</v>
      </c>
    </row>
    <row r="2058" spans="1:21" ht="15.75" customHeight="1" x14ac:dyDescent="0.25">
      <c r="A2058" s="1" t="s">
        <v>20240</v>
      </c>
      <c r="B2058" s="1" t="s">
        <v>53</v>
      </c>
      <c r="C2058" s="1" t="s">
        <v>1756</v>
      </c>
      <c r="D2058" s="1" t="s">
        <v>15104</v>
      </c>
      <c r="E2058" s="1" t="s">
        <v>386</v>
      </c>
      <c r="F2058" s="1" t="s">
        <v>40</v>
      </c>
      <c r="G2058" s="1" t="s">
        <v>2114</v>
      </c>
      <c r="H2058" s="1" t="s">
        <v>20241</v>
      </c>
      <c r="I2058" s="1" t="s">
        <v>20242</v>
      </c>
      <c r="J2058" s="2" t="s">
        <v>20243</v>
      </c>
      <c r="K2058" s="1" t="s">
        <v>28</v>
      </c>
      <c r="L2058" s="1" t="s">
        <v>45</v>
      </c>
      <c r="M2058" s="1" t="s">
        <v>259</v>
      </c>
      <c r="N2058" s="1" t="s">
        <v>7958</v>
      </c>
      <c r="O2058" s="1" t="s">
        <v>7959</v>
      </c>
      <c r="P2058" s="1" t="s">
        <v>33</v>
      </c>
      <c r="Q2058" s="1" t="s">
        <v>20244</v>
      </c>
      <c r="S2058" s="1" t="s">
        <v>20245</v>
      </c>
      <c r="T2058" s="1" t="s">
        <v>36</v>
      </c>
      <c r="U2058" s="1" t="str">
        <f t="shared" si="8"/>
        <v>Bình Dương</v>
      </c>
    </row>
    <row r="2059" spans="1:21" ht="15.75" customHeight="1" x14ac:dyDescent="0.25">
      <c r="A2059" s="1" t="s">
        <v>1482</v>
      </c>
      <c r="B2059" s="1" t="s">
        <v>1483</v>
      </c>
      <c r="C2059" s="1" t="s">
        <v>1484</v>
      </c>
      <c r="D2059" s="1" t="s">
        <v>7118</v>
      </c>
      <c r="E2059" s="1" t="s">
        <v>361</v>
      </c>
      <c r="F2059" s="1" t="s">
        <v>24</v>
      </c>
      <c r="G2059" s="1" t="s">
        <v>361</v>
      </c>
      <c r="H2059" s="1" t="s">
        <v>1485</v>
      </c>
      <c r="I2059" s="1" t="s">
        <v>1486</v>
      </c>
      <c r="J2059" s="2" t="s">
        <v>1487</v>
      </c>
      <c r="K2059" s="1" t="s">
        <v>44</v>
      </c>
      <c r="L2059" s="1" t="s">
        <v>29</v>
      </c>
      <c r="M2059" s="1" t="s">
        <v>59</v>
      </c>
      <c r="N2059" s="1" t="s">
        <v>1274</v>
      </c>
      <c r="O2059" s="1" t="s">
        <v>1275</v>
      </c>
      <c r="P2059" s="1" t="s">
        <v>33</v>
      </c>
      <c r="Q2059" s="1" t="s">
        <v>1488</v>
      </c>
      <c r="S2059" s="1" t="s">
        <v>1489</v>
      </c>
      <c r="T2059" s="1" t="s">
        <v>51</v>
      </c>
      <c r="U2059" s="1" t="str">
        <f t="shared" si="8"/>
        <v>Thừa Thiên Huế</v>
      </c>
    </row>
    <row r="2060" spans="1:21" ht="15.75" customHeight="1" x14ac:dyDescent="0.25">
      <c r="A2060" s="1" t="s">
        <v>1490</v>
      </c>
      <c r="B2060" s="1" t="s">
        <v>1491</v>
      </c>
      <c r="C2060" s="1" t="s">
        <v>317</v>
      </c>
      <c r="D2060" s="1" t="s">
        <v>7151</v>
      </c>
      <c r="E2060" s="1" t="s">
        <v>361</v>
      </c>
      <c r="F2060" s="1" t="s">
        <v>24</v>
      </c>
      <c r="G2060" s="1" t="s">
        <v>361</v>
      </c>
      <c r="H2060" s="1" t="s">
        <v>1492</v>
      </c>
      <c r="I2060" s="1" t="s">
        <v>1493</v>
      </c>
      <c r="J2060" s="2" t="s">
        <v>1494</v>
      </c>
      <c r="K2060" s="1" t="s">
        <v>44</v>
      </c>
      <c r="L2060" s="1" t="s">
        <v>655</v>
      </c>
      <c r="M2060" s="1" t="s">
        <v>1495</v>
      </c>
      <c r="N2060" s="1" t="s">
        <v>1496</v>
      </c>
      <c r="O2060" s="1" t="s">
        <v>1497</v>
      </c>
      <c r="P2060" s="1" t="s">
        <v>33</v>
      </c>
      <c r="Q2060" s="1" t="s">
        <v>1498</v>
      </c>
      <c r="S2060" s="1" t="s">
        <v>1499</v>
      </c>
      <c r="T2060" s="1" t="s">
        <v>51</v>
      </c>
      <c r="U2060" s="1" t="str">
        <f t="shared" si="8"/>
        <v>Thừa Thiên Huế</v>
      </c>
    </row>
    <row r="2061" spans="1:21" ht="15.75" customHeight="1" x14ac:dyDescent="0.25">
      <c r="A2061" s="1" t="s">
        <v>1500</v>
      </c>
      <c r="B2061" s="1" t="s">
        <v>1501</v>
      </c>
      <c r="C2061" s="1" t="s">
        <v>1316</v>
      </c>
      <c r="D2061" s="1" t="s">
        <v>7152</v>
      </c>
      <c r="E2061" s="1" t="s">
        <v>361</v>
      </c>
      <c r="F2061" s="1" t="s">
        <v>40</v>
      </c>
      <c r="G2061" s="1" t="s">
        <v>361</v>
      </c>
      <c r="H2061" s="1" t="s">
        <v>1502</v>
      </c>
      <c r="I2061" s="1" t="s">
        <v>1503</v>
      </c>
      <c r="J2061" s="2" t="s">
        <v>1504</v>
      </c>
      <c r="K2061" s="1" t="s">
        <v>44</v>
      </c>
      <c r="L2061" s="1" t="s">
        <v>80</v>
      </c>
      <c r="M2061" s="1" t="s">
        <v>81</v>
      </c>
      <c r="N2061" s="1" t="s">
        <v>82</v>
      </c>
      <c r="O2061" s="1" t="s">
        <v>83</v>
      </c>
      <c r="P2061" s="1" t="s">
        <v>33</v>
      </c>
      <c r="Q2061" s="1" t="s">
        <v>1505</v>
      </c>
      <c r="S2061" s="1" t="s">
        <v>1506</v>
      </c>
      <c r="T2061" s="1" t="s">
        <v>51</v>
      </c>
      <c r="U2061" s="1" t="str">
        <f t="shared" si="8"/>
        <v>Thừa Thiên Huế</v>
      </c>
    </row>
    <row r="2062" spans="1:21" ht="15.75" customHeight="1" x14ac:dyDescent="0.25">
      <c r="A2062" s="1" t="s">
        <v>1507</v>
      </c>
      <c r="B2062" s="1" t="s">
        <v>1508</v>
      </c>
      <c r="C2062" s="1" t="s">
        <v>416</v>
      </c>
      <c r="D2062" s="1" t="s">
        <v>7153</v>
      </c>
      <c r="E2062" s="1" t="s">
        <v>361</v>
      </c>
      <c r="F2062" s="1" t="s">
        <v>24</v>
      </c>
      <c r="G2062" s="1" t="s">
        <v>361</v>
      </c>
      <c r="H2062" s="1" t="s">
        <v>1509</v>
      </c>
      <c r="I2062" s="1" t="s">
        <v>1510</v>
      </c>
      <c r="J2062" s="2" t="s">
        <v>1511</v>
      </c>
      <c r="K2062" s="1" t="s">
        <v>44</v>
      </c>
      <c r="L2062" s="1" t="s">
        <v>45</v>
      </c>
      <c r="M2062" s="1" t="s">
        <v>46</v>
      </c>
      <c r="N2062" s="1" t="s">
        <v>156</v>
      </c>
      <c r="O2062" s="1" t="s">
        <v>157</v>
      </c>
      <c r="P2062" s="1" t="s">
        <v>33</v>
      </c>
      <c r="Q2062" s="1" t="s">
        <v>1512</v>
      </c>
      <c r="S2062" s="1" t="s">
        <v>1513</v>
      </c>
      <c r="T2062" s="1" t="s">
        <v>51</v>
      </c>
      <c r="U2062" s="1" t="str">
        <f t="shared" si="8"/>
        <v>Thừa Thiên Huế</v>
      </c>
    </row>
    <row r="2063" spans="1:21" ht="15.75" customHeight="1" x14ac:dyDescent="0.25">
      <c r="A2063" s="1" t="s">
        <v>1514</v>
      </c>
      <c r="B2063" s="1" t="s">
        <v>1515</v>
      </c>
      <c r="C2063" s="1" t="s">
        <v>1516</v>
      </c>
      <c r="D2063" s="1" t="s">
        <v>7154</v>
      </c>
      <c r="E2063" s="1" t="s">
        <v>361</v>
      </c>
      <c r="F2063" s="1" t="s">
        <v>40</v>
      </c>
      <c r="G2063" s="1" t="s">
        <v>361</v>
      </c>
      <c r="H2063" s="1" t="s">
        <v>1517</v>
      </c>
      <c r="I2063" s="1" t="s">
        <v>1518</v>
      </c>
      <c r="J2063" s="2" t="s">
        <v>1519</v>
      </c>
      <c r="K2063" s="1" t="s">
        <v>44</v>
      </c>
      <c r="L2063" s="1" t="s">
        <v>45</v>
      </c>
      <c r="M2063" s="1" t="s">
        <v>46</v>
      </c>
      <c r="N2063" s="1" t="s">
        <v>174</v>
      </c>
      <c r="O2063" s="1" t="s">
        <v>175</v>
      </c>
      <c r="P2063" s="1" t="s">
        <v>33</v>
      </c>
      <c r="Q2063" s="1" t="s">
        <v>1520</v>
      </c>
      <c r="S2063" s="1" t="s">
        <v>1521</v>
      </c>
      <c r="T2063" s="1" t="s">
        <v>51</v>
      </c>
      <c r="U2063" s="1" t="str">
        <f t="shared" si="8"/>
        <v>Thừa Thiên Huế</v>
      </c>
    </row>
    <row r="2064" spans="1:21" ht="15.75" customHeight="1" x14ac:dyDescent="0.25">
      <c r="A2064" s="1" t="s">
        <v>1522</v>
      </c>
      <c r="B2064" s="1" t="s">
        <v>1523</v>
      </c>
      <c r="C2064" s="1" t="s">
        <v>971</v>
      </c>
      <c r="D2064" s="1" t="s">
        <v>7155</v>
      </c>
      <c r="E2064" s="1" t="s">
        <v>361</v>
      </c>
      <c r="F2064" s="1" t="s">
        <v>40</v>
      </c>
      <c r="G2064" s="1" t="s">
        <v>361</v>
      </c>
      <c r="H2064" s="1" t="s">
        <v>1524</v>
      </c>
      <c r="I2064" s="1" t="s">
        <v>1525</v>
      </c>
      <c r="J2064" s="2" t="s">
        <v>1526</v>
      </c>
      <c r="K2064" s="1" t="s">
        <v>44</v>
      </c>
      <c r="L2064" s="1" t="s">
        <v>45</v>
      </c>
      <c r="M2064" s="1" t="s">
        <v>46</v>
      </c>
      <c r="N2064" s="1" t="s">
        <v>1527</v>
      </c>
      <c r="O2064" s="1" t="s">
        <v>1528</v>
      </c>
      <c r="P2064" s="1" t="s">
        <v>33</v>
      </c>
      <c r="Q2064" s="1" t="s">
        <v>1529</v>
      </c>
      <c r="S2064" s="1" t="s">
        <v>1530</v>
      </c>
      <c r="T2064" s="1" t="s">
        <v>51</v>
      </c>
      <c r="U2064" s="1" t="str">
        <f t="shared" si="8"/>
        <v>Thừa Thiên Huế</v>
      </c>
    </row>
    <row r="2065" spans="1:21" ht="15.75" customHeight="1" x14ac:dyDescent="0.25">
      <c r="A2065" s="1" t="s">
        <v>1531</v>
      </c>
      <c r="B2065" s="1" t="s">
        <v>807</v>
      </c>
      <c r="C2065" s="1" t="s">
        <v>808</v>
      </c>
      <c r="D2065" s="1" t="s">
        <v>7156</v>
      </c>
      <c r="E2065" s="1" t="s">
        <v>361</v>
      </c>
      <c r="F2065" s="1" t="s">
        <v>24</v>
      </c>
      <c r="G2065" s="1" t="s">
        <v>361</v>
      </c>
      <c r="H2065" s="1" t="s">
        <v>1532</v>
      </c>
      <c r="I2065" s="1" t="s">
        <v>1533</v>
      </c>
      <c r="J2065" s="2" t="s">
        <v>1534</v>
      </c>
      <c r="K2065" s="1" t="s">
        <v>44</v>
      </c>
      <c r="L2065" s="1" t="s">
        <v>29</v>
      </c>
      <c r="M2065" s="1" t="s">
        <v>59</v>
      </c>
      <c r="N2065" s="1" t="s">
        <v>1274</v>
      </c>
      <c r="O2065" s="1" t="s">
        <v>1275</v>
      </c>
      <c r="P2065" s="1" t="s">
        <v>33</v>
      </c>
      <c r="Q2065" s="1" t="s">
        <v>1535</v>
      </c>
      <c r="S2065" s="1" t="s">
        <v>1536</v>
      </c>
      <c r="T2065" s="1" t="s">
        <v>51</v>
      </c>
      <c r="U2065" s="1" t="str">
        <f t="shared" si="8"/>
        <v>Thừa Thiên Huế</v>
      </c>
    </row>
    <row r="2066" spans="1:21" ht="15.75" customHeight="1" x14ac:dyDescent="0.25">
      <c r="A2066" s="1" t="s">
        <v>6877</v>
      </c>
      <c r="B2066" s="1" t="s">
        <v>995</v>
      </c>
      <c r="C2066" s="1" t="s">
        <v>115</v>
      </c>
      <c r="D2066" s="1" t="s">
        <v>7593</v>
      </c>
      <c r="E2066" s="1" t="s">
        <v>328</v>
      </c>
      <c r="F2066" s="1" t="s">
        <v>40</v>
      </c>
      <c r="G2066" s="1" t="s">
        <v>328</v>
      </c>
      <c r="H2066" s="1" t="s">
        <v>7594</v>
      </c>
      <c r="I2066" s="1" t="s">
        <v>7595</v>
      </c>
      <c r="J2066" s="2" t="s">
        <v>7596</v>
      </c>
      <c r="K2066" s="1" t="s">
        <v>44</v>
      </c>
      <c r="L2066" s="1" t="s">
        <v>655</v>
      </c>
      <c r="M2066" s="1" t="s">
        <v>1495</v>
      </c>
      <c r="N2066" s="1" t="s">
        <v>1496</v>
      </c>
      <c r="O2066" s="1" t="s">
        <v>1497</v>
      </c>
      <c r="P2066" s="1" t="s">
        <v>33</v>
      </c>
      <c r="Q2066" s="1" t="s">
        <v>7597</v>
      </c>
      <c r="S2066" s="1" t="s">
        <v>7598</v>
      </c>
      <c r="T2066" s="1" t="s">
        <v>51</v>
      </c>
      <c r="U2066" s="1" t="str">
        <f t="shared" si="8"/>
        <v>Quảng Nam</v>
      </c>
    </row>
    <row r="2067" spans="1:21" ht="15.75" customHeight="1" x14ac:dyDescent="0.25">
      <c r="A2067" s="1" t="s">
        <v>6884</v>
      </c>
      <c r="B2067" s="1" t="s">
        <v>2306</v>
      </c>
      <c r="C2067" s="1" t="s">
        <v>214</v>
      </c>
      <c r="D2067" s="1" t="s">
        <v>7599</v>
      </c>
      <c r="E2067" s="1" t="s">
        <v>328</v>
      </c>
      <c r="F2067" s="1" t="s">
        <v>40</v>
      </c>
      <c r="G2067" s="1" t="s">
        <v>328</v>
      </c>
      <c r="H2067" s="1" t="s">
        <v>7600</v>
      </c>
      <c r="I2067" s="1" t="s">
        <v>7601</v>
      </c>
      <c r="J2067" s="2" t="s">
        <v>7602</v>
      </c>
      <c r="K2067" s="1" t="s">
        <v>44</v>
      </c>
      <c r="L2067" s="1" t="s">
        <v>45</v>
      </c>
      <c r="M2067" s="1" t="s">
        <v>46</v>
      </c>
      <c r="N2067" s="1" t="s">
        <v>138</v>
      </c>
      <c r="O2067" s="1" t="s">
        <v>139</v>
      </c>
      <c r="P2067" s="1" t="s">
        <v>33</v>
      </c>
      <c r="Q2067" s="1" t="s">
        <v>7603</v>
      </c>
      <c r="S2067" s="1" t="s">
        <v>7604</v>
      </c>
      <c r="T2067" s="1" t="s">
        <v>51</v>
      </c>
      <c r="U2067" s="1" t="str">
        <f t="shared" si="8"/>
        <v>Quảng Nam</v>
      </c>
    </row>
    <row r="2068" spans="1:21" ht="15.75" customHeight="1" x14ac:dyDescent="0.25">
      <c r="A2068" s="1" t="s">
        <v>6880</v>
      </c>
      <c r="B2068" s="1" t="s">
        <v>6881</v>
      </c>
      <c r="C2068" s="1" t="s">
        <v>1316</v>
      </c>
      <c r="D2068" s="1" t="s">
        <v>7605</v>
      </c>
      <c r="E2068" s="1" t="s">
        <v>328</v>
      </c>
      <c r="F2068" s="1" t="s">
        <v>24</v>
      </c>
      <c r="G2068" s="1" t="s">
        <v>328</v>
      </c>
      <c r="H2068" s="1" t="s">
        <v>7606</v>
      </c>
      <c r="I2068" s="1" t="s">
        <v>7607</v>
      </c>
      <c r="J2068" s="2" t="s">
        <v>7608</v>
      </c>
      <c r="K2068" s="1" t="s">
        <v>44</v>
      </c>
      <c r="L2068" s="1" t="s">
        <v>80</v>
      </c>
      <c r="M2068" s="1" t="s">
        <v>81</v>
      </c>
      <c r="N2068" s="1" t="s">
        <v>82</v>
      </c>
      <c r="O2068" s="1" t="s">
        <v>83</v>
      </c>
      <c r="P2068" s="1" t="s">
        <v>33</v>
      </c>
      <c r="Q2068" s="1" t="s">
        <v>7609</v>
      </c>
      <c r="S2068" s="1" t="s">
        <v>7610</v>
      </c>
      <c r="T2068" s="1" t="s">
        <v>51</v>
      </c>
      <c r="U2068" s="1" t="str">
        <f t="shared" si="8"/>
        <v>Quảng Nam</v>
      </c>
    </row>
    <row r="2069" spans="1:21" ht="15.75" customHeight="1" x14ac:dyDescent="0.25">
      <c r="A2069" s="1" t="s">
        <v>20246</v>
      </c>
      <c r="B2069" s="1" t="s">
        <v>4590</v>
      </c>
      <c r="C2069" s="1" t="s">
        <v>39</v>
      </c>
      <c r="D2069" s="1" t="s">
        <v>20247</v>
      </c>
      <c r="E2069" s="1" t="s">
        <v>386</v>
      </c>
      <c r="F2069" s="1" t="s">
        <v>40</v>
      </c>
      <c r="G2069" s="1" t="s">
        <v>386</v>
      </c>
      <c r="H2069" s="1" t="s">
        <v>20248</v>
      </c>
      <c r="I2069" s="1" t="s">
        <v>20249</v>
      </c>
      <c r="J2069" s="2" t="s">
        <v>20250</v>
      </c>
      <c r="K2069" s="1" t="s">
        <v>184</v>
      </c>
      <c r="L2069" s="1" t="s">
        <v>655</v>
      </c>
      <c r="M2069" s="1" t="s">
        <v>9076</v>
      </c>
      <c r="N2069" s="1" t="s">
        <v>9077</v>
      </c>
      <c r="O2069" s="1" t="s">
        <v>9078</v>
      </c>
      <c r="P2069" s="1" t="s">
        <v>33</v>
      </c>
      <c r="Q2069" s="1" t="s">
        <v>20251</v>
      </c>
      <c r="S2069" s="1" t="s">
        <v>20252</v>
      </c>
      <c r="T2069" s="1" t="s">
        <v>190</v>
      </c>
      <c r="U2069" s="1" t="str">
        <f t="shared" si="8"/>
        <v>TP. Hồ Chí Minh</v>
      </c>
    </row>
    <row r="2070" spans="1:21" ht="15.75" customHeight="1" x14ac:dyDescent="0.25">
      <c r="A2070" s="1" t="s">
        <v>20253</v>
      </c>
      <c r="B2070" s="1" t="s">
        <v>20254</v>
      </c>
      <c r="C2070" s="1" t="s">
        <v>39</v>
      </c>
      <c r="D2070" s="1" t="s">
        <v>16956</v>
      </c>
      <c r="E2070" s="1" t="s">
        <v>386</v>
      </c>
      <c r="F2070" s="1" t="s">
        <v>40</v>
      </c>
      <c r="G2070" s="1" t="s">
        <v>386</v>
      </c>
      <c r="H2070" s="1" t="s">
        <v>20255</v>
      </c>
      <c r="I2070" s="1" t="s">
        <v>20256</v>
      </c>
      <c r="J2070" s="2" t="s">
        <v>20257</v>
      </c>
      <c r="K2070" s="1" t="s">
        <v>184</v>
      </c>
      <c r="L2070" s="1" t="s">
        <v>80</v>
      </c>
      <c r="M2070" s="1" t="s">
        <v>570</v>
      </c>
      <c r="N2070" s="1" t="s">
        <v>571</v>
      </c>
      <c r="O2070" s="1" t="s">
        <v>572</v>
      </c>
      <c r="P2070" s="1" t="s">
        <v>33</v>
      </c>
      <c r="Q2070" s="1" t="s">
        <v>20258</v>
      </c>
      <c r="S2070" s="1" t="s">
        <v>20259</v>
      </c>
      <c r="T2070" s="1" t="s">
        <v>190</v>
      </c>
      <c r="U2070" s="1" t="str">
        <f t="shared" si="8"/>
        <v>TP. Hồ Chí Minh</v>
      </c>
    </row>
    <row r="2071" spans="1:21" ht="15.75" customHeight="1" x14ac:dyDescent="0.25">
      <c r="A2071" s="1" t="s">
        <v>20260</v>
      </c>
      <c r="B2071" s="1" t="s">
        <v>20261</v>
      </c>
      <c r="C2071" s="1" t="s">
        <v>54</v>
      </c>
      <c r="D2071" s="1" t="s">
        <v>7575</v>
      </c>
      <c r="E2071" s="1" t="s">
        <v>386</v>
      </c>
      <c r="F2071" s="1" t="s">
        <v>40</v>
      </c>
      <c r="G2071" s="1" t="s">
        <v>386</v>
      </c>
      <c r="H2071" s="1" t="s">
        <v>20262</v>
      </c>
      <c r="I2071" s="1" t="s">
        <v>20263</v>
      </c>
      <c r="J2071" s="2" t="s">
        <v>20264</v>
      </c>
      <c r="K2071" s="1" t="s">
        <v>184</v>
      </c>
      <c r="L2071" s="1" t="s">
        <v>80</v>
      </c>
      <c r="M2071" s="1" t="s">
        <v>196</v>
      </c>
      <c r="N2071" s="1" t="s">
        <v>954</v>
      </c>
      <c r="O2071" s="1" t="s">
        <v>955</v>
      </c>
      <c r="P2071" s="1" t="s">
        <v>33</v>
      </c>
      <c r="Q2071" s="1" t="s">
        <v>20265</v>
      </c>
      <c r="S2071" s="1" t="s">
        <v>20266</v>
      </c>
      <c r="T2071" s="1" t="s">
        <v>190</v>
      </c>
      <c r="U2071" s="1" t="str">
        <f t="shared" si="8"/>
        <v>TP. Hồ Chí Minh</v>
      </c>
    </row>
    <row r="2072" spans="1:21" ht="15.75" customHeight="1" x14ac:dyDescent="0.25">
      <c r="A2072" s="1" t="s">
        <v>20267</v>
      </c>
      <c r="B2072" s="1" t="s">
        <v>20268</v>
      </c>
      <c r="C2072" s="1" t="s">
        <v>96</v>
      </c>
      <c r="D2072" s="1" t="s">
        <v>16990</v>
      </c>
      <c r="E2072" s="1" t="s">
        <v>1191</v>
      </c>
      <c r="F2072" s="1" t="s">
        <v>40</v>
      </c>
      <c r="G2072" s="1" t="s">
        <v>386</v>
      </c>
      <c r="H2072" s="1" t="s">
        <v>20269</v>
      </c>
      <c r="I2072" s="1" t="s">
        <v>20270</v>
      </c>
      <c r="J2072" s="2" t="s">
        <v>20271</v>
      </c>
      <c r="K2072" s="1" t="s">
        <v>184</v>
      </c>
      <c r="L2072" s="1" t="s">
        <v>80</v>
      </c>
      <c r="M2072" s="1" t="s">
        <v>196</v>
      </c>
      <c r="N2072" s="1" t="s">
        <v>197</v>
      </c>
      <c r="O2072" s="1" t="s">
        <v>198</v>
      </c>
      <c r="P2072" s="1" t="s">
        <v>33</v>
      </c>
      <c r="Q2072" s="1" t="s">
        <v>20272</v>
      </c>
      <c r="S2072" s="1" t="s">
        <v>20273</v>
      </c>
      <c r="T2072" s="1" t="s">
        <v>190</v>
      </c>
      <c r="U2072" s="1" t="str">
        <f t="shared" si="8"/>
        <v>TP. Hồ Chí Minh</v>
      </c>
    </row>
    <row r="2073" spans="1:21" ht="15.75" customHeight="1" x14ac:dyDescent="0.25">
      <c r="A2073" s="1" t="s">
        <v>20274</v>
      </c>
      <c r="B2073" s="1" t="s">
        <v>20275</v>
      </c>
      <c r="C2073" s="1" t="s">
        <v>4366</v>
      </c>
      <c r="D2073" s="1" t="s">
        <v>11578</v>
      </c>
      <c r="E2073" s="1" t="s">
        <v>386</v>
      </c>
      <c r="F2073" s="1" t="s">
        <v>40</v>
      </c>
      <c r="G2073" s="1" t="s">
        <v>386</v>
      </c>
      <c r="H2073" s="1" t="s">
        <v>20276</v>
      </c>
      <c r="I2073" s="1" t="s">
        <v>20277</v>
      </c>
      <c r="J2073" s="2" t="s">
        <v>20278</v>
      </c>
      <c r="K2073" s="1" t="s">
        <v>184</v>
      </c>
      <c r="L2073" s="1" t="s">
        <v>45</v>
      </c>
      <c r="M2073" s="1" t="s">
        <v>185</v>
      </c>
      <c r="N2073" s="1" t="s">
        <v>228</v>
      </c>
      <c r="O2073" s="1" t="s">
        <v>229</v>
      </c>
      <c r="P2073" s="1" t="s">
        <v>33</v>
      </c>
      <c r="Q2073" s="1" t="s">
        <v>20279</v>
      </c>
      <c r="S2073" s="1" t="s">
        <v>20280</v>
      </c>
      <c r="T2073" s="1" t="s">
        <v>190</v>
      </c>
      <c r="U2073" s="1" t="str">
        <f t="shared" si="8"/>
        <v>TP. Hồ Chí Minh</v>
      </c>
    </row>
    <row r="2074" spans="1:21" ht="15.75" customHeight="1" x14ac:dyDescent="0.25">
      <c r="A2074" s="1" t="s">
        <v>20281</v>
      </c>
      <c r="B2074" s="1" t="s">
        <v>6185</v>
      </c>
      <c r="C2074" s="1" t="s">
        <v>1765</v>
      </c>
      <c r="D2074" s="1" t="s">
        <v>20282</v>
      </c>
      <c r="E2074" s="1" t="s">
        <v>386</v>
      </c>
      <c r="F2074" s="1" t="s">
        <v>24</v>
      </c>
      <c r="G2074" s="1" t="s">
        <v>386</v>
      </c>
      <c r="H2074" s="1" t="s">
        <v>20283</v>
      </c>
      <c r="I2074" s="1" t="s">
        <v>20284</v>
      </c>
      <c r="J2074" s="2" t="s">
        <v>20285</v>
      </c>
      <c r="K2074" s="1" t="s">
        <v>184</v>
      </c>
      <c r="L2074" s="1" t="s">
        <v>80</v>
      </c>
      <c r="M2074" s="1" t="s">
        <v>196</v>
      </c>
      <c r="N2074" s="1" t="s">
        <v>197</v>
      </c>
      <c r="O2074" s="1" t="s">
        <v>198</v>
      </c>
      <c r="P2074" s="1" t="s">
        <v>33</v>
      </c>
      <c r="Q2074" s="1" t="s">
        <v>20286</v>
      </c>
      <c r="S2074" s="1" t="s">
        <v>20287</v>
      </c>
      <c r="T2074" s="1" t="s">
        <v>190</v>
      </c>
      <c r="U2074" s="1" t="str">
        <f t="shared" si="8"/>
        <v>TP. Hồ Chí Minh</v>
      </c>
    </row>
    <row r="2075" spans="1:21" ht="15.75" customHeight="1" x14ac:dyDescent="0.25">
      <c r="A2075" s="1" t="s">
        <v>20288</v>
      </c>
      <c r="B2075" s="1" t="s">
        <v>20289</v>
      </c>
      <c r="C2075" s="1" t="s">
        <v>327</v>
      </c>
      <c r="D2075" s="1" t="s">
        <v>8976</v>
      </c>
      <c r="E2075" s="1" t="s">
        <v>386</v>
      </c>
      <c r="F2075" s="1" t="s">
        <v>40</v>
      </c>
      <c r="G2075" s="1" t="s">
        <v>386</v>
      </c>
      <c r="H2075" s="1" t="s">
        <v>20290</v>
      </c>
      <c r="I2075" s="1" t="s">
        <v>20291</v>
      </c>
      <c r="J2075" s="2" t="s">
        <v>20292</v>
      </c>
      <c r="K2075" s="1" t="s">
        <v>184</v>
      </c>
      <c r="L2075" s="1" t="s">
        <v>29</v>
      </c>
      <c r="M2075" s="1" t="s">
        <v>207</v>
      </c>
      <c r="N2075" s="1" t="s">
        <v>990</v>
      </c>
      <c r="O2075" s="1" t="s">
        <v>991</v>
      </c>
      <c r="P2075" s="1" t="s">
        <v>33</v>
      </c>
      <c r="Q2075" s="1" t="s">
        <v>20293</v>
      </c>
      <c r="S2075" s="1" t="s">
        <v>20294</v>
      </c>
      <c r="T2075" s="1" t="s">
        <v>190</v>
      </c>
      <c r="U2075" s="1" t="str">
        <f t="shared" si="8"/>
        <v>TP. Hồ Chí Minh</v>
      </c>
    </row>
    <row r="2076" spans="1:21" ht="15.75" customHeight="1" x14ac:dyDescent="0.25">
      <c r="A2076" s="1" t="s">
        <v>20295</v>
      </c>
      <c r="B2076" s="1" t="s">
        <v>20296</v>
      </c>
      <c r="C2076" s="1" t="s">
        <v>224</v>
      </c>
      <c r="D2076" s="1" t="s">
        <v>7092</v>
      </c>
      <c r="E2076" s="1" t="s">
        <v>386</v>
      </c>
      <c r="F2076" s="1" t="s">
        <v>40</v>
      </c>
      <c r="G2076" s="1" t="s">
        <v>386</v>
      </c>
      <c r="H2076" s="1" t="s">
        <v>20297</v>
      </c>
      <c r="I2076" s="1" t="s">
        <v>20298</v>
      </c>
      <c r="J2076" s="2" t="s">
        <v>20299</v>
      </c>
      <c r="K2076" s="1" t="s">
        <v>184</v>
      </c>
      <c r="L2076" s="1" t="s">
        <v>80</v>
      </c>
      <c r="M2076" s="1" t="s">
        <v>196</v>
      </c>
      <c r="N2076" s="1" t="s">
        <v>954</v>
      </c>
      <c r="O2076" s="1" t="s">
        <v>955</v>
      </c>
      <c r="P2076" s="1" t="s">
        <v>33</v>
      </c>
      <c r="Q2076" s="1" t="s">
        <v>20300</v>
      </c>
      <c r="S2076" s="1" t="s">
        <v>20301</v>
      </c>
      <c r="T2076" s="1" t="s">
        <v>190</v>
      </c>
      <c r="U2076" s="1" t="str">
        <f t="shared" si="8"/>
        <v>TP. Hồ Chí Minh</v>
      </c>
    </row>
    <row r="2077" spans="1:21" ht="15.75" customHeight="1" x14ac:dyDescent="0.25">
      <c r="A2077" s="1" t="s">
        <v>20302</v>
      </c>
      <c r="B2077" s="1" t="s">
        <v>20303</v>
      </c>
      <c r="C2077" s="1" t="s">
        <v>2902</v>
      </c>
      <c r="D2077" s="1" t="s">
        <v>19633</v>
      </c>
      <c r="E2077" s="1" t="s">
        <v>386</v>
      </c>
      <c r="F2077" s="1" t="s">
        <v>24</v>
      </c>
      <c r="G2077" s="1" t="s">
        <v>386</v>
      </c>
      <c r="H2077" s="1" t="s">
        <v>20304</v>
      </c>
      <c r="I2077" s="1" t="s">
        <v>20305</v>
      </c>
      <c r="J2077" s="2" t="s">
        <v>20306</v>
      </c>
      <c r="K2077" s="1" t="s">
        <v>184</v>
      </c>
      <c r="L2077" s="1" t="s">
        <v>80</v>
      </c>
      <c r="M2077" s="1" t="s">
        <v>196</v>
      </c>
      <c r="N2077" s="1" t="s">
        <v>197</v>
      </c>
      <c r="O2077" s="1" t="s">
        <v>198</v>
      </c>
      <c r="P2077" s="1" t="s">
        <v>33</v>
      </c>
      <c r="Q2077" s="1" t="s">
        <v>20307</v>
      </c>
      <c r="S2077" s="1" t="s">
        <v>20308</v>
      </c>
      <c r="T2077" s="1" t="s">
        <v>190</v>
      </c>
      <c r="U2077" s="1" t="str">
        <f t="shared" si="8"/>
        <v>TP. Hồ Chí Minh</v>
      </c>
    </row>
    <row r="2078" spans="1:21" ht="15.75" customHeight="1" x14ac:dyDescent="0.25">
      <c r="A2078" s="1" t="s">
        <v>20309</v>
      </c>
      <c r="B2078" s="1" t="s">
        <v>20310</v>
      </c>
      <c r="C2078" s="1" t="s">
        <v>4366</v>
      </c>
      <c r="D2078" s="1" t="s">
        <v>20311</v>
      </c>
      <c r="E2078" s="1" t="s">
        <v>386</v>
      </c>
      <c r="F2078" s="1" t="s">
        <v>40</v>
      </c>
      <c r="G2078" s="1" t="s">
        <v>386</v>
      </c>
      <c r="H2078" s="1" t="s">
        <v>20312</v>
      </c>
      <c r="I2078" s="1" t="s">
        <v>20313</v>
      </c>
      <c r="J2078" s="2" t="s">
        <v>20314</v>
      </c>
      <c r="K2078" s="1" t="s">
        <v>184</v>
      </c>
      <c r="L2078" s="1" t="s">
        <v>80</v>
      </c>
      <c r="M2078" s="1" t="s">
        <v>570</v>
      </c>
      <c r="N2078" s="1" t="s">
        <v>571</v>
      </c>
      <c r="O2078" s="1" t="s">
        <v>572</v>
      </c>
      <c r="P2078" s="1" t="s">
        <v>33</v>
      </c>
      <c r="Q2078" s="1" t="s">
        <v>20315</v>
      </c>
      <c r="S2078" s="1" t="s">
        <v>20316</v>
      </c>
      <c r="T2078" s="1" t="s">
        <v>190</v>
      </c>
      <c r="U2078" s="1" t="str">
        <f t="shared" si="8"/>
        <v>TP. Hồ Chí Minh</v>
      </c>
    </row>
    <row r="2079" spans="1:21" ht="15.75" customHeight="1" x14ac:dyDescent="0.25">
      <c r="A2079" s="1" t="s">
        <v>20317</v>
      </c>
      <c r="B2079" s="1" t="s">
        <v>20318</v>
      </c>
      <c r="C2079" s="1" t="s">
        <v>919</v>
      </c>
      <c r="D2079" s="1" t="s">
        <v>16956</v>
      </c>
      <c r="E2079" s="1" t="s">
        <v>386</v>
      </c>
      <c r="F2079" s="1" t="s">
        <v>40</v>
      </c>
      <c r="G2079" s="1" t="s">
        <v>386</v>
      </c>
      <c r="H2079" s="1" t="s">
        <v>20319</v>
      </c>
      <c r="I2079" s="1" t="s">
        <v>20320</v>
      </c>
      <c r="J2079" s="2" t="s">
        <v>20321</v>
      </c>
      <c r="K2079" s="1" t="s">
        <v>184</v>
      </c>
      <c r="L2079" s="1" t="s">
        <v>45</v>
      </c>
      <c r="M2079" s="1" t="s">
        <v>185</v>
      </c>
      <c r="N2079" s="1" t="s">
        <v>218</v>
      </c>
      <c r="O2079" s="1" t="s">
        <v>219</v>
      </c>
      <c r="P2079" s="1" t="s">
        <v>33</v>
      </c>
      <c r="Q2079" s="1" t="s">
        <v>20322</v>
      </c>
      <c r="S2079" s="1" t="s">
        <v>20323</v>
      </c>
      <c r="T2079" s="1" t="s">
        <v>190</v>
      </c>
      <c r="U2079" s="1" t="str">
        <f t="shared" si="8"/>
        <v>TP. Hồ Chí Minh</v>
      </c>
    </row>
    <row r="2080" spans="1:21" ht="15.75" customHeight="1" x14ac:dyDescent="0.25">
      <c r="A2080" s="1" t="s">
        <v>20324</v>
      </c>
      <c r="B2080" s="1" t="s">
        <v>20325</v>
      </c>
      <c r="C2080" s="1" t="s">
        <v>170</v>
      </c>
      <c r="D2080" s="1" t="s">
        <v>7069</v>
      </c>
      <c r="E2080" s="1" t="s">
        <v>386</v>
      </c>
      <c r="F2080" s="1" t="s">
        <v>40</v>
      </c>
      <c r="G2080" s="1" t="s">
        <v>386</v>
      </c>
      <c r="H2080" s="1" t="s">
        <v>20326</v>
      </c>
      <c r="I2080" s="1" t="s">
        <v>20327</v>
      </c>
      <c r="J2080" s="2" t="s">
        <v>20328</v>
      </c>
      <c r="K2080" s="1" t="s">
        <v>184</v>
      </c>
      <c r="L2080" s="1" t="s">
        <v>45</v>
      </c>
      <c r="M2080" s="1" t="s">
        <v>185</v>
      </c>
      <c r="N2080" s="1" t="s">
        <v>945</v>
      </c>
      <c r="O2080" s="1" t="s">
        <v>946</v>
      </c>
      <c r="P2080" s="1" t="s">
        <v>33</v>
      </c>
      <c r="Q2080" s="1" t="s">
        <v>20329</v>
      </c>
      <c r="S2080" s="1" t="s">
        <v>20330</v>
      </c>
      <c r="T2080" s="1" t="s">
        <v>190</v>
      </c>
      <c r="U2080" s="1" t="str">
        <f t="shared" si="8"/>
        <v>TP. Hồ Chí Minh</v>
      </c>
    </row>
    <row r="2081" spans="1:21" ht="15.75" customHeight="1" x14ac:dyDescent="0.25">
      <c r="A2081" s="1" t="s">
        <v>20331</v>
      </c>
      <c r="B2081" s="1" t="s">
        <v>7637</v>
      </c>
      <c r="C2081" s="1" t="s">
        <v>472</v>
      </c>
      <c r="D2081" s="1" t="s">
        <v>10322</v>
      </c>
      <c r="E2081" s="1" t="s">
        <v>2833</v>
      </c>
      <c r="F2081" s="1" t="s">
        <v>24</v>
      </c>
      <c r="G2081" s="1" t="s">
        <v>2833</v>
      </c>
      <c r="H2081" s="1" t="s">
        <v>20332</v>
      </c>
      <c r="I2081" s="1" t="s">
        <v>20333</v>
      </c>
      <c r="J2081" s="2" t="s">
        <v>20334</v>
      </c>
      <c r="K2081" s="1" t="s">
        <v>248</v>
      </c>
      <c r="L2081" s="1" t="s">
        <v>45</v>
      </c>
      <c r="M2081" s="1" t="s">
        <v>445</v>
      </c>
      <c r="N2081" s="1" t="s">
        <v>639</v>
      </c>
      <c r="O2081" s="1" t="s">
        <v>640</v>
      </c>
      <c r="P2081" s="1" t="s">
        <v>33</v>
      </c>
      <c r="Q2081" s="1" t="s">
        <v>20335</v>
      </c>
      <c r="S2081" s="1" t="s">
        <v>20336</v>
      </c>
      <c r="T2081" s="1" t="s">
        <v>254</v>
      </c>
      <c r="U2081" s="1" t="str">
        <f t="shared" si="8"/>
        <v>Long An</v>
      </c>
    </row>
    <row r="2082" spans="1:21" ht="15.75" customHeight="1" x14ac:dyDescent="0.25">
      <c r="A2082" s="1" t="s">
        <v>20337</v>
      </c>
      <c r="B2082" s="1" t="s">
        <v>20338</v>
      </c>
      <c r="C2082" s="1" t="s">
        <v>1837</v>
      </c>
      <c r="D2082" s="1" t="s">
        <v>12434</v>
      </c>
      <c r="E2082" s="1" t="s">
        <v>386</v>
      </c>
      <c r="F2082" s="1" t="s">
        <v>40</v>
      </c>
      <c r="G2082" s="1" t="s">
        <v>2833</v>
      </c>
      <c r="H2082" s="1" t="s">
        <v>20339</v>
      </c>
      <c r="I2082" s="1" t="s">
        <v>20340</v>
      </c>
      <c r="J2082" s="2" t="s">
        <v>20341</v>
      </c>
      <c r="K2082" s="1" t="s">
        <v>248</v>
      </c>
      <c r="L2082" s="1" t="s">
        <v>45</v>
      </c>
      <c r="M2082" s="1" t="s">
        <v>445</v>
      </c>
      <c r="N2082" s="1" t="s">
        <v>701</v>
      </c>
      <c r="O2082" s="1" t="s">
        <v>702</v>
      </c>
      <c r="P2082" s="1" t="s">
        <v>33</v>
      </c>
      <c r="Q2082" s="1" t="s">
        <v>20342</v>
      </c>
      <c r="S2082" s="1" t="s">
        <v>20343</v>
      </c>
      <c r="T2082" s="1" t="s">
        <v>254</v>
      </c>
      <c r="U2082" s="1" t="str">
        <f t="shared" si="8"/>
        <v>Long An</v>
      </c>
    </row>
    <row r="2083" spans="1:21" ht="15.75" customHeight="1" x14ac:dyDescent="0.25">
      <c r="A2083" s="1" t="s">
        <v>20344</v>
      </c>
      <c r="B2083" s="1" t="s">
        <v>3196</v>
      </c>
      <c r="C2083" s="1" t="s">
        <v>1633</v>
      </c>
      <c r="D2083" s="1" t="s">
        <v>20345</v>
      </c>
      <c r="E2083" s="1" t="s">
        <v>386</v>
      </c>
      <c r="F2083" s="1" t="s">
        <v>40</v>
      </c>
      <c r="G2083" s="1" t="s">
        <v>2833</v>
      </c>
      <c r="H2083" s="1" t="s">
        <v>20346</v>
      </c>
      <c r="I2083" s="1" t="s">
        <v>20347</v>
      </c>
      <c r="J2083" s="2" t="s">
        <v>20348</v>
      </c>
      <c r="K2083" s="1" t="s">
        <v>248</v>
      </c>
      <c r="L2083" s="1" t="s">
        <v>45</v>
      </c>
      <c r="M2083" s="1" t="s">
        <v>445</v>
      </c>
      <c r="N2083" s="1" t="s">
        <v>1114</v>
      </c>
      <c r="O2083" s="1" t="s">
        <v>1115</v>
      </c>
      <c r="P2083" s="1" t="s">
        <v>33</v>
      </c>
      <c r="Q2083" s="1" t="s">
        <v>20349</v>
      </c>
      <c r="S2083" s="1" t="s">
        <v>20350</v>
      </c>
      <c r="T2083" s="1" t="s">
        <v>254</v>
      </c>
      <c r="U2083" s="1" t="str">
        <f t="shared" si="8"/>
        <v>Long An</v>
      </c>
    </row>
    <row r="2084" spans="1:21" ht="15.75" customHeight="1" x14ac:dyDescent="0.25">
      <c r="A2084" s="1" t="s">
        <v>20351</v>
      </c>
      <c r="B2084" s="1" t="s">
        <v>3119</v>
      </c>
      <c r="C2084" s="1" t="s">
        <v>1802</v>
      </c>
      <c r="D2084" s="1" t="s">
        <v>20352</v>
      </c>
      <c r="E2084" s="1" t="s">
        <v>386</v>
      </c>
      <c r="F2084" s="1" t="s">
        <v>40</v>
      </c>
      <c r="G2084" s="1" t="s">
        <v>2833</v>
      </c>
      <c r="H2084" s="1" t="s">
        <v>20353</v>
      </c>
      <c r="I2084" s="1" t="s">
        <v>20354</v>
      </c>
      <c r="J2084" s="2" t="s">
        <v>20355</v>
      </c>
      <c r="K2084" s="1" t="s">
        <v>248</v>
      </c>
      <c r="L2084" s="1" t="s">
        <v>29</v>
      </c>
      <c r="M2084" s="1" t="s">
        <v>455</v>
      </c>
      <c r="N2084" s="1" t="s">
        <v>456</v>
      </c>
      <c r="O2084" s="1" t="s">
        <v>457</v>
      </c>
      <c r="P2084" s="1" t="s">
        <v>33</v>
      </c>
      <c r="Q2084" s="1" t="s">
        <v>20356</v>
      </c>
      <c r="S2084" s="1" t="s">
        <v>20357</v>
      </c>
      <c r="T2084" s="1" t="s">
        <v>254</v>
      </c>
      <c r="U2084" s="1" t="str">
        <f t="shared" si="8"/>
        <v>Long An</v>
      </c>
    </row>
    <row r="2085" spans="1:21" ht="15.75" customHeight="1" x14ac:dyDescent="0.25">
      <c r="A2085" s="1" t="s">
        <v>20358</v>
      </c>
      <c r="B2085" s="1" t="s">
        <v>20359</v>
      </c>
      <c r="C2085" s="1" t="s">
        <v>4366</v>
      </c>
      <c r="D2085" s="1" t="s">
        <v>11424</v>
      </c>
      <c r="E2085" s="1" t="s">
        <v>386</v>
      </c>
      <c r="F2085" s="1" t="s">
        <v>40</v>
      </c>
      <c r="G2085" s="1" t="s">
        <v>2833</v>
      </c>
      <c r="H2085" s="1" t="s">
        <v>20360</v>
      </c>
      <c r="I2085" s="1" t="s">
        <v>20361</v>
      </c>
      <c r="J2085" s="2" t="s">
        <v>20362</v>
      </c>
      <c r="K2085" s="1" t="s">
        <v>248</v>
      </c>
      <c r="L2085" s="1" t="s">
        <v>45</v>
      </c>
      <c r="M2085" s="1" t="s">
        <v>445</v>
      </c>
      <c r="N2085" s="1" t="s">
        <v>1088</v>
      </c>
      <c r="O2085" s="1" t="s">
        <v>1089</v>
      </c>
      <c r="P2085" s="1" t="s">
        <v>33</v>
      </c>
      <c r="Q2085" s="1" t="s">
        <v>20363</v>
      </c>
      <c r="S2085" s="1" t="s">
        <v>20364</v>
      </c>
      <c r="T2085" s="1" t="s">
        <v>254</v>
      </c>
      <c r="U2085" s="1" t="str">
        <f t="shared" si="8"/>
        <v>Long An</v>
      </c>
    </row>
    <row r="2086" spans="1:21" ht="15.75" customHeight="1" x14ac:dyDescent="0.25">
      <c r="A2086" s="1" t="s">
        <v>20365</v>
      </c>
      <c r="B2086" s="1" t="s">
        <v>18542</v>
      </c>
      <c r="C2086" s="1" t="s">
        <v>170</v>
      </c>
      <c r="D2086" s="1" t="s">
        <v>9140</v>
      </c>
      <c r="E2086" s="1" t="s">
        <v>386</v>
      </c>
      <c r="F2086" s="1" t="s">
        <v>40</v>
      </c>
      <c r="G2086" s="1" t="s">
        <v>2833</v>
      </c>
      <c r="H2086" s="1" t="s">
        <v>20366</v>
      </c>
      <c r="I2086" s="1" t="s">
        <v>20367</v>
      </c>
      <c r="J2086" s="2" t="s">
        <v>20368</v>
      </c>
      <c r="K2086" s="1" t="s">
        <v>248</v>
      </c>
      <c r="L2086" s="1" t="s">
        <v>45</v>
      </c>
      <c r="M2086" s="1" t="s">
        <v>445</v>
      </c>
      <c r="N2086" s="1" t="s">
        <v>446</v>
      </c>
      <c r="O2086" s="1" t="s">
        <v>447</v>
      </c>
      <c r="P2086" s="1" t="s">
        <v>33</v>
      </c>
      <c r="Q2086" s="1" t="s">
        <v>20369</v>
      </c>
      <c r="S2086" s="1" t="s">
        <v>20370</v>
      </c>
      <c r="T2086" s="1" t="s">
        <v>254</v>
      </c>
      <c r="U2086" s="1" t="str">
        <f t="shared" si="8"/>
        <v>Long An</v>
      </c>
    </row>
    <row r="2087" spans="1:21" ht="15.75" customHeight="1" x14ac:dyDescent="0.25">
      <c r="A2087" s="1" t="s">
        <v>20371</v>
      </c>
      <c r="B2087" s="1" t="s">
        <v>2038</v>
      </c>
      <c r="C2087" s="1" t="s">
        <v>1973</v>
      </c>
      <c r="D2087" s="1" t="s">
        <v>18877</v>
      </c>
      <c r="E2087" s="1" t="s">
        <v>2833</v>
      </c>
      <c r="F2087" s="1" t="s">
        <v>24</v>
      </c>
      <c r="G2087" s="1" t="s">
        <v>2833</v>
      </c>
      <c r="H2087" s="1" t="s">
        <v>20372</v>
      </c>
      <c r="I2087" s="1" t="s">
        <v>20373</v>
      </c>
      <c r="J2087" s="2" t="s">
        <v>20374</v>
      </c>
      <c r="K2087" s="1" t="s">
        <v>248</v>
      </c>
      <c r="L2087" s="1" t="s">
        <v>80</v>
      </c>
      <c r="M2087" s="1" t="s">
        <v>249</v>
      </c>
      <c r="N2087" s="1" t="s">
        <v>250</v>
      </c>
      <c r="O2087" s="1" t="s">
        <v>251</v>
      </c>
      <c r="P2087" s="1" t="s">
        <v>33</v>
      </c>
      <c r="Q2087" s="1" t="s">
        <v>20375</v>
      </c>
      <c r="S2087" s="1" t="s">
        <v>20376</v>
      </c>
      <c r="T2087" s="1" t="s">
        <v>254</v>
      </c>
      <c r="U2087" s="1" t="str">
        <f t="shared" si="8"/>
        <v>Long An</v>
      </c>
    </row>
    <row r="2088" spans="1:21" ht="15.75" customHeight="1" x14ac:dyDescent="0.25">
      <c r="A2088" s="1" t="s">
        <v>20377</v>
      </c>
      <c r="B2088" s="1" t="s">
        <v>9250</v>
      </c>
      <c r="C2088" s="1" t="s">
        <v>180</v>
      </c>
      <c r="D2088" s="1" t="s">
        <v>10300</v>
      </c>
      <c r="E2088" s="1" t="s">
        <v>2553</v>
      </c>
      <c r="F2088" s="1" t="s">
        <v>40</v>
      </c>
      <c r="G2088" s="1" t="s">
        <v>2553</v>
      </c>
      <c r="H2088" s="1" t="s">
        <v>20378</v>
      </c>
      <c r="I2088" s="1" t="s">
        <v>20379</v>
      </c>
      <c r="J2088" s="2" t="s">
        <v>20380</v>
      </c>
      <c r="K2088" s="1" t="s">
        <v>248</v>
      </c>
      <c r="L2088" s="1" t="s">
        <v>29</v>
      </c>
      <c r="M2088" s="1" t="s">
        <v>455</v>
      </c>
      <c r="N2088" s="1" t="s">
        <v>629</v>
      </c>
      <c r="O2088" s="1" t="s">
        <v>630</v>
      </c>
      <c r="P2088" s="1" t="s">
        <v>33</v>
      </c>
      <c r="Q2088" s="1" t="s">
        <v>20381</v>
      </c>
      <c r="S2088" s="1" t="s">
        <v>20382</v>
      </c>
      <c r="T2088" s="1" t="s">
        <v>254</v>
      </c>
      <c r="U2088" s="1" t="str">
        <f t="shared" si="8"/>
        <v>Tiền Giang</v>
      </c>
    </row>
    <row r="2089" spans="1:21" ht="15.75" customHeight="1" x14ac:dyDescent="0.25">
      <c r="A2089" s="1" t="s">
        <v>20383</v>
      </c>
      <c r="B2089" s="1" t="s">
        <v>5888</v>
      </c>
      <c r="C2089" s="1" t="s">
        <v>2128</v>
      </c>
      <c r="D2089" s="1" t="s">
        <v>20384</v>
      </c>
      <c r="E2089" s="1" t="s">
        <v>386</v>
      </c>
      <c r="F2089" s="1" t="s">
        <v>24</v>
      </c>
      <c r="G2089" s="1" t="s">
        <v>2553</v>
      </c>
      <c r="H2089" s="1" t="s">
        <v>20385</v>
      </c>
      <c r="I2089" s="1" t="s">
        <v>20386</v>
      </c>
      <c r="J2089" s="2" t="s">
        <v>20387</v>
      </c>
      <c r="K2089" s="1" t="s">
        <v>248</v>
      </c>
      <c r="L2089" s="1" t="s">
        <v>45</v>
      </c>
      <c r="M2089" s="1" t="s">
        <v>445</v>
      </c>
      <c r="N2089" s="1" t="s">
        <v>1088</v>
      </c>
      <c r="O2089" s="1" t="s">
        <v>1089</v>
      </c>
      <c r="P2089" s="1" t="s">
        <v>33</v>
      </c>
      <c r="Q2089" s="1" t="s">
        <v>20388</v>
      </c>
      <c r="S2089" s="1" t="s">
        <v>20389</v>
      </c>
      <c r="T2089" s="1" t="s">
        <v>254</v>
      </c>
      <c r="U2089" s="1" t="str">
        <f t="shared" si="8"/>
        <v>Tiền Giang</v>
      </c>
    </row>
    <row r="2090" spans="1:21" ht="15.75" customHeight="1" x14ac:dyDescent="0.25">
      <c r="A2090" s="1" t="s">
        <v>20390</v>
      </c>
      <c r="B2090" s="1" t="s">
        <v>20391</v>
      </c>
      <c r="C2090" s="1" t="s">
        <v>1280</v>
      </c>
      <c r="D2090" s="1" t="s">
        <v>7729</v>
      </c>
      <c r="E2090" s="1" t="s">
        <v>2553</v>
      </c>
      <c r="F2090" s="1" t="s">
        <v>40</v>
      </c>
      <c r="G2090" s="1" t="s">
        <v>2553</v>
      </c>
      <c r="H2090" s="1" t="s">
        <v>20392</v>
      </c>
      <c r="I2090" s="1" t="s">
        <v>20393</v>
      </c>
      <c r="J2090" s="2" t="s">
        <v>20394</v>
      </c>
      <c r="K2090" s="1" t="s">
        <v>248</v>
      </c>
      <c r="L2090" s="1" t="s">
        <v>29</v>
      </c>
      <c r="M2090" s="1" t="s">
        <v>455</v>
      </c>
      <c r="N2090" s="1" t="s">
        <v>500</v>
      </c>
      <c r="O2090" s="1" t="s">
        <v>501</v>
      </c>
      <c r="P2090" s="1" t="s">
        <v>33</v>
      </c>
      <c r="Q2090" s="1" t="s">
        <v>20395</v>
      </c>
      <c r="S2090" s="1" t="s">
        <v>20396</v>
      </c>
      <c r="T2090" s="1" t="s">
        <v>254</v>
      </c>
      <c r="U2090" s="1" t="str">
        <f t="shared" si="8"/>
        <v>Tiền Giang</v>
      </c>
    </row>
    <row r="2091" spans="1:21" ht="15.75" customHeight="1" x14ac:dyDescent="0.25">
      <c r="A2091" s="1" t="s">
        <v>20397</v>
      </c>
      <c r="B2091" s="1" t="s">
        <v>2209</v>
      </c>
      <c r="C2091" s="1" t="s">
        <v>1704</v>
      </c>
      <c r="D2091" s="1" t="s">
        <v>20398</v>
      </c>
      <c r="E2091" s="1" t="s">
        <v>386</v>
      </c>
      <c r="F2091" s="1" t="s">
        <v>40</v>
      </c>
      <c r="G2091" s="1" t="s">
        <v>2553</v>
      </c>
      <c r="H2091" s="1" t="s">
        <v>20399</v>
      </c>
      <c r="I2091" s="1" t="s">
        <v>20400</v>
      </c>
      <c r="J2091" s="2" t="s">
        <v>20401</v>
      </c>
      <c r="K2091" s="1" t="s">
        <v>248</v>
      </c>
      <c r="L2091" s="1" t="s">
        <v>29</v>
      </c>
      <c r="M2091" s="1" t="s">
        <v>455</v>
      </c>
      <c r="N2091" s="1" t="s">
        <v>500</v>
      </c>
      <c r="O2091" s="1" t="s">
        <v>501</v>
      </c>
      <c r="P2091" s="1" t="s">
        <v>33</v>
      </c>
      <c r="Q2091" s="1" t="s">
        <v>20402</v>
      </c>
      <c r="S2091" s="1" t="s">
        <v>20403</v>
      </c>
      <c r="T2091" s="1" t="s">
        <v>254</v>
      </c>
      <c r="U2091" s="1" t="str">
        <f t="shared" si="8"/>
        <v>Tiền Giang</v>
      </c>
    </row>
    <row r="2092" spans="1:21" ht="15.75" customHeight="1" x14ac:dyDescent="0.25">
      <c r="A2092" s="1" t="s">
        <v>20404</v>
      </c>
      <c r="B2092" s="1" t="s">
        <v>5710</v>
      </c>
      <c r="C2092" s="1" t="s">
        <v>2569</v>
      </c>
      <c r="D2092" s="1" t="s">
        <v>20405</v>
      </c>
      <c r="E2092" s="1" t="s">
        <v>2553</v>
      </c>
      <c r="F2092" s="1" t="s">
        <v>40</v>
      </c>
      <c r="G2092" s="1" t="s">
        <v>2553</v>
      </c>
      <c r="H2092" s="1" t="s">
        <v>20406</v>
      </c>
      <c r="I2092" s="1" t="s">
        <v>20407</v>
      </c>
      <c r="J2092" s="2" t="s">
        <v>20408</v>
      </c>
      <c r="K2092" s="1" t="s">
        <v>248</v>
      </c>
      <c r="L2092" s="1" t="s">
        <v>45</v>
      </c>
      <c r="M2092" s="1" t="s">
        <v>445</v>
      </c>
      <c r="N2092" s="1" t="s">
        <v>639</v>
      </c>
      <c r="O2092" s="1" t="s">
        <v>640</v>
      </c>
      <c r="P2092" s="1" t="s">
        <v>33</v>
      </c>
      <c r="Q2092" s="1" t="s">
        <v>20409</v>
      </c>
      <c r="S2092" s="1" t="s">
        <v>20410</v>
      </c>
      <c r="T2092" s="1" t="s">
        <v>254</v>
      </c>
      <c r="U2092" s="1" t="str">
        <f t="shared" si="8"/>
        <v>Tiền Giang</v>
      </c>
    </row>
    <row r="2093" spans="1:21" ht="15.75" customHeight="1" x14ac:dyDescent="0.25">
      <c r="A2093" s="1" t="s">
        <v>20411</v>
      </c>
      <c r="B2093" s="1" t="s">
        <v>13132</v>
      </c>
      <c r="C2093" s="1" t="s">
        <v>1316</v>
      </c>
      <c r="D2093" s="1" t="s">
        <v>8585</v>
      </c>
      <c r="E2093" s="1" t="s">
        <v>1317</v>
      </c>
      <c r="F2093" s="1" t="s">
        <v>40</v>
      </c>
      <c r="G2093" s="1" t="s">
        <v>1317</v>
      </c>
      <c r="H2093" s="1" t="s">
        <v>20412</v>
      </c>
      <c r="I2093" s="1" t="s">
        <v>20413</v>
      </c>
      <c r="J2093" s="2" t="s">
        <v>20414</v>
      </c>
      <c r="K2093" s="1" t="s">
        <v>248</v>
      </c>
      <c r="L2093" s="1" t="s">
        <v>29</v>
      </c>
      <c r="M2093" s="1" t="s">
        <v>455</v>
      </c>
      <c r="N2093" s="1" t="s">
        <v>629</v>
      </c>
      <c r="O2093" s="1" t="s">
        <v>630</v>
      </c>
      <c r="P2093" s="1" t="s">
        <v>33</v>
      </c>
      <c r="Q2093" s="1" t="s">
        <v>20415</v>
      </c>
      <c r="S2093" s="1" t="s">
        <v>20416</v>
      </c>
      <c r="T2093" s="1" t="s">
        <v>254</v>
      </c>
      <c r="U2093" s="1" t="str">
        <f t="shared" si="8"/>
        <v>Lâm Đồng</v>
      </c>
    </row>
    <row r="2094" spans="1:21" ht="15.75" customHeight="1" x14ac:dyDescent="0.25">
      <c r="A2094" s="1" t="s">
        <v>20417</v>
      </c>
      <c r="B2094" s="1" t="s">
        <v>20418</v>
      </c>
      <c r="C2094" s="1" t="s">
        <v>170</v>
      </c>
      <c r="D2094" s="1" t="s">
        <v>20419</v>
      </c>
      <c r="E2094" s="1" t="s">
        <v>1317</v>
      </c>
      <c r="F2094" s="1" t="s">
        <v>40</v>
      </c>
      <c r="G2094" s="1" t="s">
        <v>1317</v>
      </c>
      <c r="H2094" s="1" t="s">
        <v>20420</v>
      </c>
      <c r="I2094" s="1" t="s">
        <v>20421</v>
      </c>
      <c r="J2094" s="2" t="s">
        <v>20422</v>
      </c>
      <c r="K2094" s="1" t="s">
        <v>248</v>
      </c>
      <c r="L2094" s="1" t="s">
        <v>45</v>
      </c>
      <c r="M2094" s="1" t="s">
        <v>445</v>
      </c>
      <c r="N2094" s="1" t="s">
        <v>510</v>
      </c>
      <c r="O2094" s="1" t="s">
        <v>511</v>
      </c>
      <c r="P2094" s="1" t="s">
        <v>33</v>
      </c>
      <c r="Q2094" s="1" t="s">
        <v>20423</v>
      </c>
      <c r="S2094" s="1" t="s">
        <v>20424</v>
      </c>
      <c r="T2094" s="1" t="s">
        <v>254</v>
      </c>
      <c r="U2094" s="1" t="str">
        <f t="shared" si="8"/>
        <v>Lâm Đồng</v>
      </c>
    </row>
    <row r="2095" spans="1:21" ht="15.75" customHeight="1" x14ac:dyDescent="0.25">
      <c r="A2095" s="1" t="s">
        <v>20425</v>
      </c>
      <c r="B2095" s="1" t="s">
        <v>2794</v>
      </c>
      <c r="C2095" s="1" t="s">
        <v>2285</v>
      </c>
      <c r="D2095" s="1" t="s">
        <v>12442</v>
      </c>
      <c r="E2095" s="1" t="s">
        <v>1317</v>
      </c>
      <c r="F2095" s="1" t="s">
        <v>24</v>
      </c>
      <c r="G2095" s="1" t="s">
        <v>1317</v>
      </c>
      <c r="H2095" s="1" t="s">
        <v>20426</v>
      </c>
      <c r="I2095" s="1" t="s">
        <v>20427</v>
      </c>
      <c r="J2095" s="2" t="s">
        <v>20428</v>
      </c>
      <c r="K2095" s="1" t="s">
        <v>248</v>
      </c>
      <c r="L2095" s="1" t="s">
        <v>45</v>
      </c>
      <c r="M2095" s="1" t="s">
        <v>445</v>
      </c>
      <c r="N2095" s="1" t="s">
        <v>510</v>
      </c>
      <c r="O2095" s="1" t="s">
        <v>511</v>
      </c>
      <c r="P2095" s="1" t="s">
        <v>33</v>
      </c>
      <c r="Q2095" s="1" t="s">
        <v>20429</v>
      </c>
      <c r="S2095" s="1" t="s">
        <v>20430</v>
      </c>
      <c r="T2095" s="1" t="s">
        <v>254</v>
      </c>
      <c r="U2095" s="1" t="str">
        <f t="shared" si="8"/>
        <v>Lâm Đồng</v>
      </c>
    </row>
    <row r="2096" spans="1:21" ht="15.75" customHeight="1" x14ac:dyDescent="0.25">
      <c r="A2096" s="1" t="s">
        <v>20431</v>
      </c>
      <c r="B2096" s="1" t="s">
        <v>13961</v>
      </c>
      <c r="C2096" s="1" t="s">
        <v>1716</v>
      </c>
      <c r="D2096" s="1" t="s">
        <v>20432</v>
      </c>
      <c r="E2096" s="1" t="s">
        <v>1317</v>
      </c>
      <c r="F2096" s="1" t="s">
        <v>40</v>
      </c>
      <c r="G2096" s="1" t="s">
        <v>1317</v>
      </c>
      <c r="H2096" s="1" t="s">
        <v>20433</v>
      </c>
      <c r="I2096" s="1" t="s">
        <v>20434</v>
      </c>
      <c r="J2096" s="2" t="s">
        <v>20435</v>
      </c>
      <c r="K2096" s="1" t="s">
        <v>248</v>
      </c>
      <c r="L2096" s="1" t="s">
        <v>29</v>
      </c>
      <c r="M2096" s="1" t="s">
        <v>455</v>
      </c>
      <c r="N2096" s="1" t="s">
        <v>491</v>
      </c>
      <c r="O2096" s="1" t="s">
        <v>492</v>
      </c>
      <c r="P2096" s="1" t="s">
        <v>33</v>
      </c>
      <c r="Q2096" s="1" t="s">
        <v>20436</v>
      </c>
      <c r="S2096" s="1" t="s">
        <v>20437</v>
      </c>
      <c r="T2096" s="1" t="s">
        <v>254</v>
      </c>
      <c r="U2096" s="1" t="str">
        <f t="shared" si="8"/>
        <v>Lâm Đồng</v>
      </c>
    </row>
    <row r="2097" spans="1:21" ht="15.75" customHeight="1" x14ac:dyDescent="0.25">
      <c r="A2097" s="1" t="s">
        <v>20438</v>
      </c>
      <c r="B2097" s="1" t="s">
        <v>20439</v>
      </c>
      <c r="C2097" s="1" t="s">
        <v>224</v>
      </c>
      <c r="D2097" s="1" t="s">
        <v>20035</v>
      </c>
      <c r="E2097" s="1" t="s">
        <v>1317</v>
      </c>
      <c r="F2097" s="1" t="s">
        <v>40</v>
      </c>
      <c r="G2097" s="1" t="s">
        <v>20440</v>
      </c>
      <c r="H2097" s="1" t="s">
        <v>20441</v>
      </c>
      <c r="I2097" s="1" t="s">
        <v>20442</v>
      </c>
      <c r="J2097" s="2" t="s">
        <v>20443</v>
      </c>
      <c r="K2097" s="1" t="s">
        <v>248</v>
      </c>
      <c r="L2097" s="1" t="s">
        <v>29</v>
      </c>
      <c r="M2097" s="1" t="s">
        <v>455</v>
      </c>
      <c r="N2097" s="1" t="s">
        <v>491</v>
      </c>
      <c r="O2097" s="1" t="s">
        <v>492</v>
      </c>
      <c r="P2097" s="1" t="s">
        <v>33</v>
      </c>
      <c r="Q2097" s="1" t="s">
        <v>20444</v>
      </c>
      <c r="S2097" s="1" t="s">
        <v>20445</v>
      </c>
      <c r="T2097" s="1" t="s">
        <v>254</v>
      </c>
      <c r="U2097" s="1" t="str">
        <f t="shared" si="8"/>
        <v>Tỉnh Lâm Đồng</v>
      </c>
    </row>
    <row r="2098" spans="1:21" ht="15.75" customHeight="1" x14ac:dyDescent="0.25">
      <c r="A2098" s="1" t="s">
        <v>20446</v>
      </c>
      <c r="B2098" s="1" t="s">
        <v>20447</v>
      </c>
      <c r="C2098" s="1" t="s">
        <v>244</v>
      </c>
      <c r="D2098" s="1" t="s">
        <v>18863</v>
      </c>
      <c r="E2098" s="1" t="s">
        <v>1317</v>
      </c>
      <c r="F2098" s="1" t="s">
        <v>40</v>
      </c>
      <c r="G2098" s="1" t="s">
        <v>1317</v>
      </c>
      <c r="H2098" s="1" t="s">
        <v>20448</v>
      </c>
      <c r="I2098" s="1" t="s">
        <v>20449</v>
      </c>
      <c r="J2098" s="2" t="s">
        <v>20450</v>
      </c>
      <c r="K2098" s="1" t="s">
        <v>248</v>
      </c>
      <c r="L2098" s="1" t="s">
        <v>29</v>
      </c>
      <c r="M2098" s="1" t="s">
        <v>455</v>
      </c>
      <c r="N2098" s="1" t="s">
        <v>491</v>
      </c>
      <c r="O2098" s="1" t="s">
        <v>492</v>
      </c>
      <c r="P2098" s="1" t="s">
        <v>33</v>
      </c>
      <c r="Q2098" s="1" t="s">
        <v>20451</v>
      </c>
      <c r="S2098" s="1" t="s">
        <v>20452</v>
      </c>
      <c r="T2098" s="1" t="s">
        <v>254</v>
      </c>
      <c r="U2098" s="1" t="str">
        <f t="shared" si="8"/>
        <v>Lâm Đồng</v>
      </c>
    </row>
    <row r="2099" spans="1:21" ht="15.75" customHeight="1" x14ac:dyDescent="0.25">
      <c r="A2099" s="1" t="s">
        <v>20453</v>
      </c>
      <c r="B2099" s="1" t="s">
        <v>20454</v>
      </c>
      <c r="C2099" s="1" t="s">
        <v>1724</v>
      </c>
      <c r="D2099" s="1" t="s">
        <v>9258</v>
      </c>
      <c r="E2099" s="1" t="s">
        <v>1317</v>
      </c>
      <c r="F2099" s="1" t="s">
        <v>40</v>
      </c>
      <c r="G2099" s="1" t="s">
        <v>1317</v>
      </c>
      <c r="H2099" s="1" t="s">
        <v>20455</v>
      </c>
      <c r="I2099" s="1" t="s">
        <v>20456</v>
      </c>
      <c r="J2099" s="2" t="s">
        <v>20457</v>
      </c>
      <c r="K2099" s="1" t="s">
        <v>248</v>
      </c>
      <c r="L2099" s="1" t="s">
        <v>29</v>
      </c>
      <c r="M2099" s="1" t="s">
        <v>455</v>
      </c>
      <c r="N2099" s="1" t="s">
        <v>456</v>
      </c>
      <c r="O2099" s="1" t="s">
        <v>457</v>
      </c>
      <c r="P2099" s="1" t="s">
        <v>33</v>
      </c>
      <c r="Q2099" s="1" t="s">
        <v>20458</v>
      </c>
      <c r="S2099" s="1" t="s">
        <v>20459</v>
      </c>
      <c r="T2099" s="1" t="s">
        <v>254</v>
      </c>
      <c r="U2099" s="1" t="str">
        <f t="shared" si="8"/>
        <v>Lâm Đồng</v>
      </c>
    </row>
    <row r="2100" spans="1:21" ht="15.75" customHeight="1" x14ac:dyDescent="0.25">
      <c r="A2100" s="1" t="s">
        <v>20460</v>
      </c>
      <c r="B2100" s="1" t="s">
        <v>20461</v>
      </c>
      <c r="C2100" s="1" t="s">
        <v>214</v>
      </c>
      <c r="D2100" s="1" t="s">
        <v>18105</v>
      </c>
      <c r="E2100" s="1" t="s">
        <v>386</v>
      </c>
      <c r="F2100" s="1" t="s">
        <v>40</v>
      </c>
      <c r="G2100" s="1" t="s">
        <v>1317</v>
      </c>
      <c r="H2100" s="1" t="s">
        <v>20462</v>
      </c>
      <c r="I2100" s="1" t="s">
        <v>20463</v>
      </c>
      <c r="J2100" s="2" t="s">
        <v>20464</v>
      </c>
      <c r="K2100" s="1" t="s">
        <v>248</v>
      </c>
      <c r="L2100" s="1" t="s">
        <v>45</v>
      </c>
      <c r="M2100" s="1" t="s">
        <v>445</v>
      </c>
      <c r="N2100" s="1" t="s">
        <v>1114</v>
      </c>
      <c r="O2100" s="1" t="s">
        <v>1115</v>
      </c>
      <c r="P2100" s="1" t="s">
        <v>33</v>
      </c>
      <c r="Q2100" s="1" t="s">
        <v>20465</v>
      </c>
      <c r="S2100" s="1" t="s">
        <v>20466</v>
      </c>
      <c r="T2100" s="1" t="s">
        <v>254</v>
      </c>
      <c r="U2100" s="1" t="str">
        <f t="shared" si="8"/>
        <v>Lâm Đồng</v>
      </c>
    </row>
    <row r="2101" spans="1:21" ht="15.75" customHeight="1" x14ac:dyDescent="0.25">
      <c r="A2101" s="1" t="s">
        <v>20467</v>
      </c>
      <c r="B2101" s="1" t="s">
        <v>4265</v>
      </c>
      <c r="C2101" s="1" t="s">
        <v>1696</v>
      </c>
      <c r="D2101" s="1" t="s">
        <v>20468</v>
      </c>
      <c r="E2101" s="1" t="s">
        <v>1317</v>
      </c>
      <c r="F2101" s="1" t="s">
        <v>40</v>
      </c>
      <c r="G2101" s="1" t="s">
        <v>1317</v>
      </c>
      <c r="H2101" s="1" t="s">
        <v>20469</v>
      </c>
      <c r="I2101" s="1" t="s">
        <v>20470</v>
      </c>
      <c r="J2101" s="2" t="s">
        <v>20471</v>
      </c>
      <c r="K2101" s="1" t="s">
        <v>248</v>
      </c>
      <c r="L2101" s="1" t="s">
        <v>45</v>
      </c>
      <c r="M2101" s="1" t="s">
        <v>445</v>
      </c>
      <c r="N2101" s="1" t="s">
        <v>446</v>
      </c>
      <c r="O2101" s="1" t="s">
        <v>447</v>
      </c>
      <c r="P2101" s="1" t="s">
        <v>33</v>
      </c>
      <c r="Q2101" s="1" t="s">
        <v>20472</v>
      </c>
      <c r="S2101" s="1" t="s">
        <v>20473</v>
      </c>
      <c r="T2101" s="1" t="s">
        <v>254</v>
      </c>
      <c r="U2101" s="1" t="str">
        <f t="shared" si="8"/>
        <v>Lâm Đồng</v>
      </c>
    </row>
    <row r="2102" spans="1:21" ht="15.75" customHeight="1" x14ac:dyDescent="0.25">
      <c r="A2102" s="1" t="s">
        <v>20474</v>
      </c>
      <c r="B2102" s="1" t="s">
        <v>20475</v>
      </c>
      <c r="C2102" s="1" t="s">
        <v>5132</v>
      </c>
      <c r="D2102" s="1" t="s">
        <v>7705</v>
      </c>
      <c r="E2102" s="1" t="s">
        <v>1317</v>
      </c>
      <c r="F2102" s="1" t="s">
        <v>40</v>
      </c>
      <c r="G2102" s="1" t="s">
        <v>1317</v>
      </c>
      <c r="H2102" s="1" t="s">
        <v>20476</v>
      </c>
      <c r="I2102" s="1" t="s">
        <v>20477</v>
      </c>
      <c r="J2102" s="2" t="s">
        <v>20478</v>
      </c>
      <c r="K2102" s="1" t="s">
        <v>248</v>
      </c>
      <c r="L2102" s="1" t="s">
        <v>45</v>
      </c>
      <c r="M2102" s="1" t="s">
        <v>445</v>
      </c>
      <c r="N2102" s="1" t="s">
        <v>510</v>
      </c>
      <c r="O2102" s="1" t="s">
        <v>511</v>
      </c>
      <c r="P2102" s="1" t="s">
        <v>33</v>
      </c>
      <c r="Q2102" s="1" t="s">
        <v>20479</v>
      </c>
      <c r="S2102" s="1" t="s">
        <v>20480</v>
      </c>
      <c r="T2102" s="1" t="s">
        <v>254</v>
      </c>
      <c r="U2102" s="1" t="str">
        <f t="shared" si="8"/>
        <v>Lâm Đồng</v>
      </c>
    </row>
    <row r="2103" spans="1:21" ht="15.75" customHeight="1" x14ac:dyDescent="0.25">
      <c r="A2103" s="1" t="s">
        <v>20481</v>
      </c>
      <c r="B2103" s="1" t="s">
        <v>9330</v>
      </c>
      <c r="C2103" s="1" t="s">
        <v>317</v>
      </c>
      <c r="D2103" s="1" t="s">
        <v>17400</v>
      </c>
      <c r="E2103" s="1" t="s">
        <v>2173</v>
      </c>
      <c r="F2103" s="1" t="s">
        <v>24</v>
      </c>
      <c r="G2103" s="1" t="s">
        <v>2173</v>
      </c>
      <c r="H2103" s="1" t="s">
        <v>20482</v>
      </c>
      <c r="I2103" s="1" t="s">
        <v>20483</v>
      </c>
      <c r="J2103" s="2" t="s">
        <v>20484</v>
      </c>
      <c r="K2103" s="1" t="s">
        <v>248</v>
      </c>
      <c r="L2103" s="1" t="s">
        <v>45</v>
      </c>
      <c r="M2103" s="1" t="s">
        <v>445</v>
      </c>
      <c r="N2103" s="1" t="s">
        <v>1088</v>
      </c>
      <c r="O2103" s="1" t="s">
        <v>1089</v>
      </c>
      <c r="P2103" s="1" t="s">
        <v>33</v>
      </c>
      <c r="Q2103" s="1" t="s">
        <v>20485</v>
      </c>
      <c r="S2103" s="1" t="s">
        <v>20486</v>
      </c>
      <c r="T2103" s="1" t="s">
        <v>254</v>
      </c>
      <c r="U2103" s="1" t="str">
        <f t="shared" si="8"/>
        <v>Đắk Nông</v>
      </c>
    </row>
    <row r="2104" spans="1:21" ht="15.75" customHeight="1" x14ac:dyDescent="0.25">
      <c r="A2104" s="1" t="s">
        <v>20487</v>
      </c>
      <c r="B2104" s="1" t="s">
        <v>20488</v>
      </c>
      <c r="C2104" s="1" t="s">
        <v>1316</v>
      </c>
      <c r="D2104" s="1" t="s">
        <v>12412</v>
      </c>
      <c r="E2104" s="1" t="s">
        <v>386</v>
      </c>
      <c r="F2104" s="1" t="s">
        <v>40</v>
      </c>
      <c r="G2104" s="1" t="s">
        <v>577</v>
      </c>
      <c r="H2104" s="1" t="s">
        <v>20489</v>
      </c>
      <c r="I2104" s="1" t="s">
        <v>20490</v>
      </c>
      <c r="J2104" s="2" t="s">
        <v>20491</v>
      </c>
      <c r="K2104" s="1" t="s">
        <v>248</v>
      </c>
      <c r="L2104" s="1" t="s">
        <v>520</v>
      </c>
      <c r="M2104" s="1" t="s">
        <v>521</v>
      </c>
      <c r="N2104" s="1" t="s">
        <v>522</v>
      </c>
      <c r="O2104" s="1" t="s">
        <v>523</v>
      </c>
      <c r="P2104" s="1" t="s">
        <v>33</v>
      </c>
      <c r="Q2104" s="1" t="s">
        <v>20492</v>
      </c>
      <c r="S2104" s="1" t="s">
        <v>20493</v>
      </c>
      <c r="T2104" s="1" t="s">
        <v>254</v>
      </c>
      <c r="U2104" s="1" t="str">
        <f t="shared" si="8"/>
        <v>Khánh Hòa</v>
      </c>
    </row>
    <row r="2105" spans="1:21" ht="15.75" customHeight="1" x14ac:dyDescent="0.25">
      <c r="A2105" s="1" t="s">
        <v>20494</v>
      </c>
      <c r="B2105" s="1" t="s">
        <v>3184</v>
      </c>
      <c r="C2105" s="1" t="s">
        <v>1691</v>
      </c>
      <c r="D2105" s="1" t="s">
        <v>9323</v>
      </c>
      <c r="E2105" s="1" t="s">
        <v>386</v>
      </c>
      <c r="F2105" s="1" t="s">
        <v>40</v>
      </c>
      <c r="G2105" s="1" t="s">
        <v>386</v>
      </c>
      <c r="H2105" s="1" t="s">
        <v>20495</v>
      </c>
      <c r="I2105" s="1" t="s">
        <v>20496</v>
      </c>
      <c r="J2105" s="2" t="s">
        <v>20497</v>
      </c>
      <c r="K2105" s="1" t="s">
        <v>28</v>
      </c>
      <c r="L2105" s="1" t="s">
        <v>45</v>
      </c>
      <c r="M2105" s="1" t="s">
        <v>259</v>
      </c>
      <c r="N2105" s="1" t="s">
        <v>270</v>
      </c>
      <c r="O2105" s="1" t="s">
        <v>271</v>
      </c>
      <c r="P2105" s="1" t="s">
        <v>33</v>
      </c>
      <c r="Q2105" s="1" t="s">
        <v>20498</v>
      </c>
      <c r="S2105" s="1" t="s">
        <v>20499</v>
      </c>
      <c r="T2105" s="1" t="s">
        <v>36</v>
      </c>
      <c r="U2105" s="1" t="str">
        <f t="shared" si="8"/>
        <v>TP. Hồ Chí Minh</v>
      </c>
    </row>
    <row r="2106" spans="1:21" ht="15.75" customHeight="1" x14ac:dyDescent="0.25">
      <c r="A2106" s="1" t="s">
        <v>20500</v>
      </c>
      <c r="B2106" s="1" t="s">
        <v>20501</v>
      </c>
      <c r="C2106" s="1" t="s">
        <v>39</v>
      </c>
      <c r="D2106" s="1" t="s">
        <v>7503</v>
      </c>
      <c r="E2106" s="1" t="s">
        <v>386</v>
      </c>
      <c r="F2106" s="1" t="s">
        <v>40</v>
      </c>
      <c r="G2106" s="1" t="s">
        <v>386</v>
      </c>
      <c r="H2106" s="1" t="s">
        <v>20502</v>
      </c>
      <c r="I2106" s="1" t="s">
        <v>20503</v>
      </c>
      <c r="J2106" s="2" t="s">
        <v>20504</v>
      </c>
      <c r="K2106" s="1" t="s">
        <v>28</v>
      </c>
      <c r="L2106" s="1" t="s">
        <v>29</v>
      </c>
      <c r="M2106" s="1" t="s">
        <v>399</v>
      </c>
      <c r="N2106" s="1" t="s">
        <v>400</v>
      </c>
      <c r="O2106" s="1" t="s">
        <v>401</v>
      </c>
      <c r="P2106" s="1" t="s">
        <v>33</v>
      </c>
      <c r="Q2106" s="1" t="s">
        <v>20505</v>
      </c>
      <c r="S2106" s="1" t="s">
        <v>20506</v>
      </c>
      <c r="T2106" s="1" t="s">
        <v>36</v>
      </c>
      <c r="U2106" s="1" t="str">
        <f t="shared" si="8"/>
        <v>TP. Hồ Chí Minh</v>
      </c>
    </row>
    <row r="2107" spans="1:21" ht="15.75" customHeight="1" x14ac:dyDescent="0.25">
      <c r="A2107" s="1" t="s">
        <v>20507</v>
      </c>
      <c r="B2107" s="1" t="s">
        <v>20508</v>
      </c>
      <c r="C2107" s="1" t="s">
        <v>1223</v>
      </c>
      <c r="D2107" s="1" t="s">
        <v>20153</v>
      </c>
      <c r="E2107" s="1" t="s">
        <v>386</v>
      </c>
      <c r="F2107" s="1" t="s">
        <v>40</v>
      </c>
      <c r="G2107" s="1" t="s">
        <v>386</v>
      </c>
      <c r="H2107" s="1" t="s">
        <v>20509</v>
      </c>
      <c r="I2107" s="1" t="s">
        <v>20510</v>
      </c>
      <c r="J2107" s="2" t="s">
        <v>20511</v>
      </c>
      <c r="K2107" s="1" t="s">
        <v>28</v>
      </c>
      <c r="L2107" s="1" t="s">
        <v>45</v>
      </c>
      <c r="M2107" s="1" t="s">
        <v>259</v>
      </c>
      <c r="N2107" s="1" t="s">
        <v>281</v>
      </c>
      <c r="O2107" s="1" t="s">
        <v>282</v>
      </c>
      <c r="P2107" s="1" t="s">
        <v>33</v>
      </c>
      <c r="Q2107" s="1" t="s">
        <v>20512</v>
      </c>
      <c r="S2107" s="1" t="s">
        <v>20513</v>
      </c>
      <c r="T2107" s="1" t="s">
        <v>36</v>
      </c>
      <c r="U2107" s="1" t="str">
        <f t="shared" si="8"/>
        <v>TP. Hồ Chí Minh</v>
      </c>
    </row>
    <row r="2108" spans="1:21" ht="15.75" customHeight="1" x14ac:dyDescent="0.25">
      <c r="A2108" s="1" t="s">
        <v>20514</v>
      </c>
      <c r="B2108" s="1" t="s">
        <v>20515</v>
      </c>
      <c r="C2108" s="1" t="s">
        <v>345</v>
      </c>
      <c r="D2108" s="1" t="s">
        <v>13110</v>
      </c>
      <c r="E2108" s="1" t="s">
        <v>386</v>
      </c>
      <c r="F2108" s="1" t="s">
        <v>24</v>
      </c>
      <c r="G2108" s="1" t="s">
        <v>386</v>
      </c>
      <c r="H2108" s="1" t="s">
        <v>20516</v>
      </c>
      <c r="I2108" s="1" t="s">
        <v>20517</v>
      </c>
      <c r="J2108" s="2" t="s">
        <v>20518</v>
      </c>
      <c r="K2108" s="1" t="s">
        <v>28</v>
      </c>
      <c r="L2108" s="1" t="s">
        <v>45</v>
      </c>
      <c r="M2108" s="1" t="s">
        <v>259</v>
      </c>
      <c r="N2108" s="1" t="s">
        <v>260</v>
      </c>
      <c r="O2108" s="1" t="s">
        <v>261</v>
      </c>
      <c r="P2108" s="1" t="s">
        <v>33</v>
      </c>
      <c r="Q2108" s="1" t="s">
        <v>20519</v>
      </c>
      <c r="S2108" s="1" t="s">
        <v>20520</v>
      </c>
      <c r="T2108" s="1" t="s">
        <v>36</v>
      </c>
      <c r="U2108" s="1" t="str">
        <f t="shared" si="8"/>
        <v>TP. Hồ Chí Minh</v>
      </c>
    </row>
    <row r="2109" spans="1:21" ht="15.75" customHeight="1" x14ac:dyDescent="0.25">
      <c r="A2109" s="1" t="s">
        <v>20521</v>
      </c>
      <c r="B2109" s="1" t="s">
        <v>20522</v>
      </c>
      <c r="C2109" s="1" t="s">
        <v>1837</v>
      </c>
      <c r="D2109" s="1" t="s">
        <v>10546</v>
      </c>
      <c r="E2109" s="1" t="s">
        <v>386</v>
      </c>
      <c r="F2109" s="1" t="s">
        <v>24</v>
      </c>
      <c r="G2109" s="1" t="s">
        <v>386</v>
      </c>
      <c r="H2109" s="1" t="s">
        <v>20523</v>
      </c>
      <c r="I2109" s="1" t="s">
        <v>20524</v>
      </c>
      <c r="J2109" s="2" t="s">
        <v>20525</v>
      </c>
      <c r="K2109" s="1" t="s">
        <v>28</v>
      </c>
      <c r="L2109" s="1" t="s">
        <v>45</v>
      </c>
      <c r="M2109" s="1" t="s">
        <v>259</v>
      </c>
      <c r="N2109" s="1" t="s">
        <v>281</v>
      </c>
      <c r="O2109" s="1" t="s">
        <v>282</v>
      </c>
      <c r="P2109" s="1" t="s">
        <v>33</v>
      </c>
      <c r="Q2109" s="1" t="s">
        <v>20526</v>
      </c>
      <c r="S2109" s="1" t="s">
        <v>20527</v>
      </c>
      <c r="T2109" s="1" t="s">
        <v>36</v>
      </c>
      <c r="U2109" s="1" t="str">
        <f t="shared" si="8"/>
        <v>TP. Hồ Chí Minh</v>
      </c>
    </row>
    <row r="2110" spans="1:21" ht="15.75" customHeight="1" x14ac:dyDescent="0.25">
      <c r="A2110" s="1" t="s">
        <v>20528</v>
      </c>
      <c r="B2110" s="1" t="s">
        <v>5076</v>
      </c>
      <c r="C2110" s="1" t="s">
        <v>345</v>
      </c>
      <c r="D2110" s="1" t="s">
        <v>20529</v>
      </c>
      <c r="E2110" s="1" t="s">
        <v>386</v>
      </c>
      <c r="F2110" s="1" t="s">
        <v>24</v>
      </c>
      <c r="G2110" s="1" t="s">
        <v>386</v>
      </c>
      <c r="H2110" s="1" t="s">
        <v>20530</v>
      </c>
      <c r="I2110" s="1" t="s">
        <v>20531</v>
      </c>
      <c r="J2110" s="2" t="s">
        <v>20532</v>
      </c>
      <c r="K2110" s="1" t="s">
        <v>28</v>
      </c>
      <c r="L2110" s="1" t="s">
        <v>80</v>
      </c>
      <c r="M2110" s="1" t="s">
        <v>310</v>
      </c>
      <c r="N2110" s="1" t="s">
        <v>390</v>
      </c>
      <c r="O2110" s="1" t="s">
        <v>391</v>
      </c>
      <c r="P2110" s="1" t="s">
        <v>33</v>
      </c>
      <c r="Q2110" s="1" t="s">
        <v>20533</v>
      </c>
      <c r="S2110" s="1" t="s">
        <v>20534</v>
      </c>
      <c r="T2110" s="1" t="s">
        <v>36</v>
      </c>
      <c r="U2110" s="1" t="str">
        <f t="shared" si="8"/>
        <v>TP. Hồ Chí Minh</v>
      </c>
    </row>
    <row r="2111" spans="1:21" ht="15.75" customHeight="1" x14ac:dyDescent="0.25">
      <c r="A2111" s="1" t="s">
        <v>20535</v>
      </c>
      <c r="B2111" s="1" t="s">
        <v>2317</v>
      </c>
      <c r="C2111" s="1" t="s">
        <v>244</v>
      </c>
      <c r="D2111" s="1" t="s">
        <v>20536</v>
      </c>
      <c r="E2111" s="1" t="s">
        <v>386</v>
      </c>
      <c r="F2111" s="1" t="s">
        <v>40</v>
      </c>
      <c r="G2111" s="1" t="s">
        <v>386</v>
      </c>
      <c r="H2111" s="1" t="s">
        <v>20537</v>
      </c>
      <c r="I2111" s="1" t="s">
        <v>20538</v>
      </c>
      <c r="J2111" s="2" t="s">
        <v>20539</v>
      </c>
      <c r="K2111" s="1" t="s">
        <v>28</v>
      </c>
      <c r="L2111" s="1" t="s">
        <v>80</v>
      </c>
      <c r="M2111" s="1" t="s">
        <v>310</v>
      </c>
      <c r="N2111" s="1" t="s">
        <v>410</v>
      </c>
      <c r="O2111" s="1" t="s">
        <v>411</v>
      </c>
      <c r="P2111" s="1" t="s">
        <v>33</v>
      </c>
      <c r="Q2111" s="1" t="s">
        <v>20540</v>
      </c>
      <c r="S2111" s="1" t="s">
        <v>20541</v>
      </c>
      <c r="T2111" s="1" t="s">
        <v>36</v>
      </c>
      <c r="U2111" s="1" t="str">
        <f t="shared" si="8"/>
        <v>TP. Hồ Chí Minh</v>
      </c>
    </row>
    <row r="2112" spans="1:21" ht="15.75" customHeight="1" x14ac:dyDescent="0.25">
      <c r="A2112" s="1" t="s">
        <v>20542</v>
      </c>
      <c r="B2112" s="1" t="s">
        <v>20543</v>
      </c>
      <c r="C2112" s="1" t="s">
        <v>224</v>
      </c>
      <c r="D2112" s="1" t="s">
        <v>16747</v>
      </c>
      <c r="E2112" s="1" t="s">
        <v>386</v>
      </c>
      <c r="F2112" s="1" t="s">
        <v>40</v>
      </c>
      <c r="G2112" s="1" t="s">
        <v>386</v>
      </c>
      <c r="H2112" s="1" t="s">
        <v>20544</v>
      </c>
      <c r="I2112" s="1" t="s">
        <v>20545</v>
      </c>
      <c r="J2112" s="2" t="s">
        <v>20546</v>
      </c>
      <c r="K2112" s="1" t="s">
        <v>28</v>
      </c>
      <c r="L2112" s="1" t="s">
        <v>80</v>
      </c>
      <c r="M2112" s="1" t="s">
        <v>310</v>
      </c>
      <c r="N2112" s="1" t="s">
        <v>390</v>
      </c>
      <c r="O2112" s="1" t="s">
        <v>391</v>
      </c>
      <c r="P2112" s="1" t="s">
        <v>33</v>
      </c>
      <c r="Q2112" s="1" t="s">
        <v>20547</v>
      </c>
      <c r="S2112" s="1" t="s">
        <v>20548</v>
      </c>
      <c r="T2112" s="1" t="s">
        <v>36</v>
      </c>
      <c r="U2112" s="1" t="str">
        <f t="shared" si="8"/>
        <v>TP. Hồ Chí Minh</v>
      </c>
    </row>
    <row r="2113" spans="1:21" ht="15.75" customHeight="1" x14ac:dyDescent="0.25">
      <c r="A2113" s="1" t="s">
        <v>20549</v>
      </c>
      <c r="B2113" s="1" t="s">
        <v>3162</v>
      </c>
      <c r="C2113" s="1" t="s">
        <v>1964</v>
      </c>
      <c r="D2113" s="1" t="s">
        <v>8774</v>
      </c>
      <c r="E2113" s="1" t="s">
        <v>386</v>
      </c>
      <c r="F2113" s="1" t="s">
        <v>40</v>
      </c>
      <c r="G2113" s="1" t="s">
        <v>386</v>
      </c>
      <c r="H2113" s="1" t="s">
        <v>20550</v>
      </c>
      <c r="I2113" s="1" t="s">
        <v>20551</v>
      </c>
      <c r="J2113" s="2" t="s">
        <v>20552</v>
      </c>
      <c r="K2113" s="1" t="s">
        <v>28</v>
      </c>
      <c r="L2113" s="1" t="s">
        <v>45</v>
      </c>
      <c r="M2113" s="1" t="s">
        <v>259</v>
      </c>
      <c r="N2113" s="1" t="s">
        <v>581</v>
      </c>
      <c r="O2113" s="1" t="s">
        <v>582</v>
      </c>
      <c r="P2113" s="1" t="s">
        <v>33</v>
      </c>
      <c r="Q2113" s="1" t="s">
        <v>20553</v>
      </c>
      <c r="S2113" s="1" t="s">
        <v>20554</v>
      </c>
      <c r="T2113" s="1" t="s">
        <v>36</v>
      </c>
      <c r="U2113" s="1" t="str">
        <f t="shared" si="8"/>
        <v>TP. Hồ Chí Minh</v>
      </c>
    </row>
    <row r="2114" spans="1:21" ht="15.75" customHeight="1" x14ac:dyDescent="0.25">
      <c r="A2114" s="1" t="s">
        <v>20555</v>
      </c>
      <c r="B2114" s="1" t="s">
        <v>65</v>
      </c>
      <c r="C2114" s="1" t="s">
        <v>345</v>
      </c>
      <c r="D2114" s="1" t="s">
        <v>7170</v>
      </c>
      <c r="E2114" s="1" t="s">
        <v>107</v>
      </c>
      <c r="F2114" s="1" t="s">
        <v>24</v>
      </c>
      <c r="G2114" s="1" t="s">
        <v>386</v>
      </c>
      <c r="H2114" s="1" t="s">
        <v>20556</v>
      </c>
      <c r="I2114" s="1" t="s">
        <v>20557</v>
      </c>
      <c r="J2114" s="2" t="s">
        <v>20558</v>
      </c>
      <c r="K2114" s="1" t="s">
        <v>28</v>
      </c>
      <c r="L2114" s="1" t="s">
        <v>45</v>
      </c>
      <c r="M2114" s="1" t="s">
        <v>259</v>
      </c>
      <c r="N2114" s="1" t="s">
        <v>260</v>
      </c>
      <c r="O2114" s="1" t="s">
        <v>261</v>
      </c>
      <c r="P2114" s="1" t="s">
        <v>33</v>
      </c>
      <c r="Q2114" s="1" t="s">
        <v>20559</v>
      </c>
      <c r="S2114" s="1" t="s">
        <v>20560</v>
      </c>
      <c r="T2114" s="1" t="s">
        <v>36</v>
      </c>
      <c r="U2114" s="1" t="str">
        <f t="shared" si="8"/>
        <v>TP. Hồ Chí Minh</v>
      </c>
    </row>
    <row r="2115" spans="1:21" ht="15.75" customHeight="1" x14ac:dyDescent="0.25">
      <c r="A2115" s="1" t="s">
        <v>20561</v>
      </c>
      <c r="B2115" s="1" t="s">
        <v>3179</v>
      </c>
      <c r="C2115" s="1" t="s">
        <v>2539</v>
      </c>
      <c r="D2115" s="1" t="s">
        <v>8873</v>
      </c>
      <c r="E2115" s="1" t="s">
        <v>386</v>
      </c>
      <c r="F2115" s="1" t="s">
        <v>24</v>
      </c>
      <c r="G2115" s="1" t="s">
        <v>386</v>
      </c>
      <c r="H2115" s="1" t="s">
        <v>20562</v>
      </c>
      <c r="I2115" s="1" t="s">
        <v>20563</v>
      </c>
      <c r="J2115" s="2" t="s">
        <v>20564</v>
      </c>
      <c r="K2115" s="1" t="s">
        <v>28</v>
      </c>
      <c r="L2115" s="1" t="s">
        <v>80</v>
      </c>
      <c r="M2115" s="1" t="s">
        <v>310</v>
      </c>
      <c r="N2115" s="1" t="s">
        <v>311</v>
      </c>
      <c r="O2115" s="1" t="s">
        <v>312</v>
      </c>
      <c r="P2115" s="1" t="s">
        <v>33</v>
      </c>
      <c r="Q2115" s="1" t="s">
        <v>20565</v>
      </c>
      <c r="S2115" s="1" t="s">
        <v>20566</v>
      </c>
      <c r="T2115" s="1" t="s">
        <v>36</v>
      </c>
      <c r="U2115" s="1" t="str">
        <f t="shared" si="8"/>
        <v>TP. Hồ Chí Minh</v>
      </c>
    </row>
    <row r="2116" spans="1:21" ht="15.75" customHeight="1" x14ac:dyDescent="0.25">
      <c r="A2116" s="1" t="s">
        <v>20567</v>
      </c>
      <c r="B2116" s="1" t="s">
        <v>4413</v>
      </c>
      <c r="C2116" s="1" t="s">
        <v>317</v>
      </c>
      <c r="D2116" s="1" t="s">
        <v>10912</v>
      </c>
      <c r="E2116" s="1" t="s">
        <v>1782</v>
      </c>
      <c r="F2116" s="1" t="s">
        <v>24</v>
      </c>
      <c r="G2116" s="1" t="s">
        <v>1782</v>
      </c>
      <c r="H2116" s="1" t="s">
        <v>20568</v>
      </c>
      <c r="I2116" s="1" t="s">
        <v>20569</v>
      </c>
      <c r="J2116" s="2" t="s">
        <v>20570</v>
      </c>
      <c r="K2116" s="1" t="s">
        <v>28</v>
      </c>
      <c r="L2116" s="1" t="s">
        <v>45</v>
      </c>
      <c r="M2116" s="1" t="s">
        <v>259</v>
      </c>
      <c r="N2116" s="1" t="s">
        <v>281</v>
      </c>
      <c r="O2116" s="1" t="s">
        <v>282</v>
      </c>
      <c r="P2116" s="1" t="s">
        <v>33</v>
      </c>
      <c r="Q2116" s="1" t="s">
        <v>20571</v>
      </c>
      <c r="S2116" s="1" t="s">
        <v>20572</v>
      </c>
      <c r="T2116" s="1" t="s">
        <v>36</v>
      </c>
      <c r="U2116" s="1" t="str">
        <f t="shared" si="8"/>
        <v>Đồng Tháp</v>
      </c>
    </row>
    <row r="2117" spans="1:21" ht="15.75" customHeight="1" x14ac:dyDescent="0.25">
      <c r="A2117" s="1" t="s">
        <v>20573</v>
      </c>
      <c r="B2117" s="1" t="s">
        <v>4368</v>
      </c>
      <c r="C2117" s="1" t="s">
        <v>1256</v>
      </c>
      <c r="D2117" s="1" t="s">
        <v>8910</v>
      </c>
      <c r="E2117" s="1" t="s">
        <v>1782</v>
      </c>
      <c r="F2117" s="1" t="s">
        <v>24</v>
      </c>
      <c r="G2117" s="1" t="s">
        <v>1782</v>
      </c>
      <c r="H2117" s="1" t="s">
        <v>20574</v>
      </c>
      <c r="I2117" s="1" t="s">
        <v>20575</v>
      </c>
      <c r="J2117" s="2" t="s">
        <v>20576</v>
      </c>
      <c r="K2117" s="1" t="s">
        <v>28</v>
      </c>
      <c r="L2117" s="1" t="s">
        <v>45</v>
      </c>
      <c r="M2117" s="1" t="s">
        <v>259</v>
      </c>
      <c r="N2117" s="1" t="s">
        <v>281</v>
      </c>
      <c r="O2117" s="1" t="s">
        <v>282</v>
      </c>
      <c r="P2117" s="1" t="s">
        <v>33</v>
      </c>
      <c r="Q2117" s="1" t="s">
        <v>20577</v>
      </c>
      <c r="S2117" s="1" t="s">
        <v>20578</v>
      </c>
      <c r="T2117" s="1" t="s">
        <v>36</v>
      </c>
      <c r="U2117" s="1" t="str">
        <f t="shared" si="8"/>
        <v>Đồng Tháp</v>
      </c>
    </row>
    <row r="2118" spans="1:21" ht="15.75" customHeight="1" x14ac:dyDescent="0.25">
      <c r="A2118" s="1" t="s">
        <v>20579</v>
      </c>
      <c r="B2118" s="1" t="s">
        <v>20580</v>
      </c>
      <c r="C2118" s="1" t="s">
        <v>1760</v>
      </c>
      <c r="D2118" s="1" t="s">
        <v>7887</v>
      </c>
      <c r="E2118" s="1" t="s">
        <v>1782</v>
      </c>
      <c r="F2118" s="1" t="s">
        <v>24</v>
      </c>
      <c r="G2118" s="1" t="s">
        <v>1782</v>
      </c>
      <c r="H2118" s="1" t="s">
        <v>20581</v>
      </c>
      <c r="I2118" s="1" t="s">
        <v>20582</v>
      </c>
      <c r="J2118" s="2" t="s">
        <v>20583</v>
      </c>
      <c r="K2118" s="1" t="s">
        <v>28</v>
      </c>
      <c r="L2118" s="1" t="s">
        <v>80</v>
      </c>
      <c r="M2118" s="1" t="s">
        <v>310</v>
      </c>
      <c r="N2118" s="1" t="s">
        <v>311</v>
      </c>
      <c r="O2118" s="1" t="s">
        <v>312</v>
      </c>
      <c r="P2118" s="1" t="s">
        <v>33</v>
      </c>
      <c r="Q2118" s="1" t="s">
        <v>20584</v>
      </c>
      <c r="S2118" s="1" t="s">
        <v>20585</v>
      </c>
      <c r="T2118" s="1" t="s">
        <v>36</v>
      </c>
      <c r="U2118" s="1" t="str">
        <f t="shared" si="8"/>
        <v>Đồng Tháp</v>
      </c>
    </row>
    <row r="2119" spans="1:21" ht="15.75" customHeight="1" x14ac:dyDescent="0.25">
      <c r="A2119" s="1" t="s">
        <v>20586</v>
      </c>
      <c r="B2119" s="1" t="s">
        <v>5215</v>
      </c>
      <c r="C2119" s="1" t="s">
        <v>170</v>
      </c>
      <c r="D2119" s="1" t="s">
        <v>8382</v>
      </c>
      <c r="E2119" s="1" t="s">
        <v>1317</v>
      </c>
      <c r="F2119" s="1" t="s">
        <v>40</v>
      </c>
      <c r="G2119" s="1" t="s">
        <v>1782</v>
      </c>
      <c r="H2119" s="1" t="s">
        <v>20587</v>
      </c>
      <c r="I2119" s="1" t="s">
        <v>20588</v>
      </c>
      <c r="J2119" s="2" t="s">
        <v>20589</v>
      </c>
      <c r="K2119" s="1" t="s">
        <v>28</v>
      </c>
      <c r="L2119" s="1" t="s">
        <v>45</v>
      </c>
      <c r="M2119" s="1" t="s">
        <v>259</v>
      </c>
      <c r="N2119" s="1" t="s">
        <v>420</v>
      </c>
      <c r="O2119" s="1" t="s">
        <v>421</v>
      </c>
      <c r="P2119" s="1" t="s">
        <v>33</v>
      </c>
      <c r="Q2119" s="1" t="s">
        <v>20590</v>
      </c>
      <c r="S2119" s="1" t="s">
        <v>20591</v>
      </c>
      <c r="T2119" s="1" t="s">
        <v>36</v>
      </c>
      <c r="U2119" s="1" t="str">
        <f t="shared" si="8"/>
        <v>Đồng Tháp</v>
      </c>
    </row>
    <row r="2120" spans="1:21" ht="15.75" customHeight="1" x14ac:dyDescent="0.25">
      <c r="A2120" s="1" t="s">
        <v>20592</v>
      </c>
      <c r="B2120" s="1" t="s">
        <v>20593</v>
      </c>
      <c r="C2120" s="1" t="s">
        <v>1734</v>
      </c>
      <c r="D2120" s="1" t="s">
        <v>13850</v>
      </c>
      <c r="E2120" s="1" t="s">
        <v>1782</v>
      </c>
      <c r="F2120" s="1" t="s">
        <v>40</v>
      </c>
      <c r="G2120" s="1" t="s">
        <v>1782</v>
      </c>
      <c r="H2120" s="1" t="s">
        <v>20594</v>
      </c>
      <c r="I2120" s="1" t="s">
        <v>20595</v>
      </c>
      <c r="J2120" s="2" t="s">
        <v>20596</v>
      </c>
      <c r="K2120" s="1" t="s">
        <v>28</v>
      </c>
      <c r="L2120" s="1" t="s">
        <v>45</v>
      </c>
      <c r="M2120" s="1" t="s">
        <v>259</v>
      </c>
      <c r="N2120" s="1" t="s">
        <v>300</v>
      </c>
      <c r="O2120" s="1" t="s">
        <v>301</v>
      </c>
      <c r="P2120" s="1" t="s">
        <v>33</v>
      </c>
      <c r="Q2120" s="1" t="s">
        <v>20597</v>
      </c>
      <c r="S2120" s="1" t="s">
        <v>20598</v>
      </c>
      <c r="T2120" s="1" t="s">
        <v>36</v>
      </c>
      <c r="U2120" s="1" t="str">
        <f t="shared" si="8"/>
        <v>Đồng Tháp</v>
      </c>
    </row>
    <row r="2121" spans="1:21" ht="15.75" customHeight="1" x14ac:dyDescent="0.25">
      <c r="A2121" s="1" t="s">
        <v>20599</v>
      </c>
      <c r="B2121" s="1" t="s">
        <v>18367</v>
      </c>
      <c r="C2121" s="1" t="s">
        <v>1215</v>
      </c>
      <c r="D2121" s="1" t="s">
        <v>13405</v>
      </c>
      <c r="E2121" s="1" t="s">
        <v>1757</v>
      </c>
      <c r="F2121" s="1" t="s">
        <v>40</v>
      </c>
      <c r="G2121" s="1" t="s">
        <v>1782</v>
      </c>
      <c r="H2121" s="1" t="s">
        <v>20600</v>
      </c>
      <c r="I2121" s="1" t="s">
        <v>20601</v>
      </c>
      <c r="J2121" s="2" t="s">
        <v>20602</v>
      </c>
      <c r="K2121" s="1" t="s">
        <v>28</v>
      </c>
      <c r="L2121" s="1" t="s">
        <v>45</v>
      </c>
      <c r="M2121" s="1" t="s">
        <v>259</v>
      </c>
      <c r="N2121" s="1" t="s">
        <v>7431</v>
      </c>
      <c r="O2121" s="1" t="s">
        <v>7432</v>
      </c>
      <c r="P2121" s="1" t="s">
        <v>33</v>
      </c>
      <c r="Q2121" s="1" t="s">
        <v>20603</v>
      </c>
      <c r="S2121" s="1" t="s">
        <v>20604</v>
      </c>
      <c r="T2121" s="1" t="s">
        <v>36</v>
      </c>
      <c r="U2121" s="1" t="str">
        <f t="shared" si="8"/>
        <v>Đồng Tháp</v>
      </c>
    </row>
    <row r="2122" spans="1:21" ht="15.75" customHeight="1" x14ac:dyDescent="0.25">
      <c r="A2122" s="1" t="s">
        <v>20605</v>
      </c>
      <c r="B2122" s="1" t="s">
        <v>20606</v>
      </c>
      <c r="C2122" s="1" t="s">
        <v>2262</v>
      </c>
      <c r="D2122" s="1" t="s">
        <v>7911</v>
      </c>
      <c r="E2122" s="1" t="s">
        <v>1782</v>
      </c>
      <c r="F2122" s="1" t="s">
        <v>24</v>
      </c>
      <c r="G2122" s="1" t="s">
        <v>386</v>
      </c>
      <c r="H2122" s="1" t="s">
        <v>20607</v>
      </c>
      <c r="I2122" s="1" t="s">
        <v>20608</v>
      </c>
      <c r="J2122" s="2" t="s">
        <v>20609</v>
      </c>
      <c r="K2122" s="1" t="s">
        <v>28</v>
      </c>
      <c r="L2122" s="1" t="s">
        <v>45</v>
      </c>
      <c r="M2122" s="1" t="s">
        <v>259</v>
      </c>
      <c r="N2122" s="1" t="s">
        <v>321</v>
      </c>
      <c r="O2122" s="1" t="s">
        <v>322</v>
      </c>
      <c r="P2122" s="1" t="s">
        <v>33</v>
      </c>
      <c r="Q2122" s="1" t="s">
        <v>20610</v>
      </c>
      <c r="S2122" s="1" t="s">
        <v>20611</v>
      </c>
      <c r="T2122" s="1" t="s">
        <v>36</v>
      </c>
      <c r="U2122" s="1" t="str">
        <f t="shared" si="8"/>
        <v>TP. Hồ Chí Minh</v>
      </c>
    </row>
    <row r="2123" spans="1:21" ht="15.75" customHeight="1" x14ac:dyDescent="0.25">
      <c r="A2123" s="1" t="s">
        <v>20612</v>
      </c>
      <c r="B2123" s="1" t="s">
        <v>5007</v>
      </c>
      <c r="C2123" s="1" t="s">
        <v>818</v>
      </c>
      <c r="D2123" s="1" t="s">
        <v>8767</v>
      </c>
      <c r="E2123" s="1" t="s">
        <v>386</v>
      </c>
      <c r="F2123" s="1" t="s">
        <v>40</v>
      </c>
      <c r="G2123" s="1" t="s">
        <v>1782</v>
      </c>
      <c r="H2123" s="1" t="s">
        <v>20613</v>
      </c>
      <c r="I2123" s="1" t="s">
        <v>20614</v>
      </c>
      <c r="J2123" s="2" t="s">
        <v>20615</v>
      </c>
      <c r="K2123" s="1" t="s">
        <v>28</v>
      </c>
      <c r="L2123" s="1" t="s">
        <v>29</v>
      </c>
      <c r="M2123" s="1" t="s">
        <v>30</v>
      </c>
      <c r="N2123" s="1" t="s">
        <v>855</v>
      </c>
      <c r="O2123" s="1" t="s">
        <v>856</v>
      </c>
      <c r="P2123" s="1" t="s">
        <v>867</v>
      </c>
      <c r="Q2123" s="1" t="s">
        <v>20616</v>
      </c>
      <c r="S2123" s="1" t="s">
        <v>20617</v>
      </c>
      <c r="T2123" s="1" t="s">
        <v>36</v>
      </c>
      <c r="U2123" s="1" t="str">
        <f t="shared" si="8"/>
        <v>Đồng Tháp</v>
      </c>
    </row>
    <row r="2124" spans="1:21" ht="15.75" customHeight="1" x14ac:dyDescent="0.25">
      <c r="A2124" s="1" t="s">
        <v>20618</v>
      </c>
      <c r="B2124" s="1" t="s">
        <v>11815</v>
      </c>
      <c r="C2124" s="1" t="s">
        <v>1207</v>
      </c>
      <c r="D2124" s="1" t="s">
        <v>10898</v>
      </c>
      <c r="E2124" s="1" t="s">
        <v>1782</v>
      </c>
      <c r="F2124" s="1" t="s">
        <v>24</v>
      </c>
      <c r="G2124" s="1" t="s">
        <v>1782</v>
      </c>
      <c r="H2124" s="1" t="s">
        <v>20619</v>
      </c>
      <c r="I2124" s="1" t="s">
        <v>20620</v>
      </c>
      <c r="J2124" s="2" t="s">
        <v>20621</v>
      </c>
      <c r="K2124" s="1" t="s">
        <v>28</v>
      </c>
      <c r="L2124" s="1" t="s">
        <v>45</v>
      </c>
      <c r="M2124" s="1" t="s">
        <v>259</v>
      </c>
      <c r="N2124" s="1" t="s">
        <v>300</v>
      </c>
      <c r="O2124" s="1" t="s">
        <v>301</v>
      </c>
      <c r="P2124" s="1" t="s">
        <v>33</v>
      </c>
      <c r="Q2124" s="1" t="s">
        <v>20622</v>
      </c>
      <c r="S2124" s="1" t="s">
        <v>20623</v>
      </c>
      <c r="T2124" s="1" t="s">
        <v>36</v>
      </c>
      <c r="U2124" s="1" t="str">
        <f t="shared" si="8"/>
        <v>Đồng Tháp</v>
      </c>
    </row>
    <row r="2125" spans="1:21" ht="15.75" customHeight="1" x14ac:dyDescent="0.25">
      <c r="A2125" s="1" t="s">
        <v>20624</v>
      </c>
      <c r="B2125" s="1" t="s">
        <v>20625</v>
      </c>
      <c r="C2125" s="1" t="s">
        <v>22</v>
      </c>
      <c r="D2125" s="1" t="s">
        <v>10467</v>
      </c>
      <c r="E2125" s="1" t="s">
        <v>2940</v>
      </c>
      <c r="F2125" s="1" t="s">
        <v>24</v>
      </c>
      <c r="G2125" s="1" t="s">
        <v>2940</v>
      </c>
      <c r="H2125" s="1" t="s">
        <v>20626</v>
      </c>
      <c r="I2125" s="1" t="s">
        <v>20627</v>
      </c>
      <c r="J2125" s="2" t="s">
        <v>20628</v>
      </c>
      <c r="K2125" s="1" t="s">
        <v>28</v>
      </c>
      <c r="L2125" s="1" t="s">
        <v>45</v>
      </c>
      <c r="M2125" s="1" t="s">
        <v>259</v>
      </c>
      <c r="N2125" s="1" t="s">
        <v>300</v>
      </c>
      <c r="O2125" s="1" t="s">
        <v>301</v>
      </c>
      <c r="P2125" s="1" t="s">
        <v>33</v>
      </c>
      <c r="Q2125" s="1" t="s">
        <v>20629</v>
      </c>
      <c r="S2125" s="1" t="s">
        <v>20630</v>
      </c>
      <c r="T2125" s="1" t="s">
        <v>36</v>
      </c>
      <c r="U2125" s="1" t="str">
        <f t="shared" si="8"/>
        <v>Bến Tre</v>
      </c>
    </row>
    <row r="2126" spans="1:21" ht="15.75" customHeight="1" x14ac:dyDescent="0.25">
      <c r="A2126" s="1" t="s">
        <v>20631</v>
      </c>
      <c r="B2126" s="1" t="s">
        <v>20632</v>
      </c>
      <c r="C2126" s="1" t="s">
        <v>124</v>
      </c>
      <c r="D2126" s="1" t="s">
        <v>7978</v>
      </c>
      <c r="E2126" s="1" t="s">
        <v>2553</v>
      </c>
      <c r="F2126" s="1" t="s">
        <v>40</v>
      </c>
      <c r="G2126" s="1" t="s">
        <v>2940</v>
      </c>
      <c r="H2126" s="1" t="s">
        <v>20633</v>
      </c>
      <c r="I2126" s="1" t="s">
        <v>20634</v>
      </c>
      <c r="J2126" s="2" t="s">
        <v>20635</v>
      </c>
      <c r="K2126" s="1" t="s">
        <v>28</v>
      </c>
      <c r="L2126" s="1" t="s">
        <v>45</v>
      </c>
      <c r="M2126" s="1" t="s">
        <v>259</v>
      </c>
      <c r="N2126" s="1" t="s">
        <v>591</v>
      </c>
      <c r="O2126" s="1" t="s">
        <v>592</v>
      </c>
      <c r="P2126" s="1" t="s">
        <v>33</v>
      </c>
      <c r="Q2126" s="1" t="s">
        <v>20636</v>
      </c>
      <c r="S2126" s="1" t="s">
        <v>20637</v>
      </c>
      <c r="T2126" s="1" t="s">
        <v>36</v>
      </c>
      <c r="U2126" s="1" t="str">
        <f t="shared" si="8"/>
        <v>Bến Tre</v>
      </c>
    </row>
    <row r="2127" spans="1:21" ht="15.75" customHeight="1" x14ac:dyDescent="0.25">
      <c r="A2127" s="1" t="s">
        <v>20638</v>
      </c>
      <c r="B2127" s="1" t="s">
        <v>19420</v>
      </c>
      <c r="C2127" s="1" t="s">
        <v>244</v>
      </c>
      <c r="D2127" s="1" t="s">
        <v>9984</v>
      </c>
      <c r="E2127" s="1" t="s">
        <v>2940</v>
      </c>
      <c r="F2127" s="1" t="s">
        <v>40</v>
      </c>
      <c r="G2127" s="1" t="s">
        <v>2940</v>
      </c>
      <c r="H2127" s="1" t="s">
        <v>20639</v>
      </c>
      <c r="I2127" s="1" t="s">
        <v>20640</v>
      </c>
      <c r="J2127" s="2" t="s">
        <v>20641</v>
      </c>
      <c r="K2127" s="1" t="s">
        <v>28</v>
      </c>
      <c r="L2127" s="1" t="s">
        <v>45</v>
      </c>
      <c r="M2127" s="1" t="s">
        <v>259</v>
      </c>
      <c r="N2127" s="1" t="s">
        <v>270</v>
      </c>
      <c r="O2127" s="1" t="s">
        <v>271</v>
      </c>
      <c r="P2127" s="1" t="s">
        <v>33</v>
      </c>
      <c r="Q2127" s="1" t="s">
        <v>20642</v>
      </c>
      <c r="S2127" s="1" t="s">
        <v>20643</v>
      </c>
      <c r="T2127" s="1" t="s">
        <v>36</v>
      </c>
      <c r="U2127" s="1" t="str">
        <f t="shared" si="8"/>
        <v>Bến Tre</v>
      </c>
    </row>
    <row r="2128" spans="1:21" ht="15.75" customHeight="1" x14ac:dyDescent="0.25">
      <c r="A2128" s="1" t="s">
        <v>20644</v>
      </c>
      <c r="B2128" s="1" t="s">
        <v>534</v>
      </c>
      <c r="C2128" s="1" t="s">
        <v>1316</v>
      </c>
      <c r="D2128" s="1" t="s">
        <v>20645</v>
      </c>
      <c r="E2128" s="1" t="s">
        <v>2197</v>
      </c>
      <c r="F2128" s="1" t="s">
        <v>40</v>
      </c>
      <c r="G2128" s="1" t="s">
        <v>2197</v>
      </c>
      <c r="H2128" s="1" t="s">
        <v>20646</v>
      </c>
      <c r="I2128" s="1" t="s">
        <v>20647</v>
      </c>
      <c r="J2128" s="2" t="s">
        <v>20648</v>
      </c>
      <c r="K2128" s="1" t="s">
        <v>44</v>
      </c>
      <c r="L2128" s="1" t="s">
        <v>45</v>
      </c>
      <c r="M2128" s="1" t="s">
        <v>46</v>
      </c>
      <c r="N2128" s="1" t="s">
        <v>47</v>
      </c>
      <c r="O2128" s="1" t="s">
        <v>48</v>
      </c>
      <c r="P2128" s="1" t="s">
        <v>33</v>
      </c>
      <c r="Q2128" s="1" t="s">
        <v>20649</v>
      </c>
      <c r="S2128" s="1" t="s">
        <v>20650</v>
      </c>
      <c r="T2128" s="1" t="s">
        <v>51</v>
      </c>
      <c r="U2128" s="1" t="str">
        <f t="shared" si="8"/>
        <v>Đắk Lắk</v>
      </c>
    </row>
    <row r="2129" spans="1:21" ht="15.75" customHeight="1" x14ac:dyDescent="0.25">
      <c r="A2129" s="1" t="s">
        <v>20651</v>
      </c>
      <c r="B2129" s="1" t="s">
        <v>4454</v>
      </c>
      <c r="C2129" s="1" t="s">
        <v>54</v>
      </c>
      <c r="D2129" s="1" t="s">
        <v>7060</v>
      </c>
      <c r="E2129" s="1" t="s">
        <v>2197</v>
      </c>
      <c r="F2129" s="1" t="s">
        <v>40</v>
      </c>
      <c r="G2129" s="1" t="s">
        <v>2197</v>
      </c>
      <c r="H2129" s="1" t="s">
        <v>20652</v>
      </c>
      <c r="I2129" s="1" t="s">
        <v>20653</v>
      </c>
      <c r="J2129" s="2" t="s">
        <v>20654</v>
      </c>
      <c r="K2129" s="1" t="s">
        <v>44</v>
      </c>
      <c r="L2129" s="1" t="s">
        <v>80</v>
      </c>
      <c r="M2129" s="1" t="s">
        <v>81</v>
      </c>
      <c r="N2129" s="1" t="s">
        <v>82</v>
      </c>
      <c r="O2129" s="1" t="s">
        <v>83</v>
      </c>
      <c r="P2129" s="1" t="s">
        <v>33</v>
      </c>
      <c r="Q2129" s="1" t="s">
        <v>20655</v>
      </c>
      <c r="S2129" s="1" t="s">
        <v>20656</v>
      </c>
      <c r="T2129" s="1" t="s">
        <v>51</v>
      </c>
      <c r="U2129" s="1" t="str">
        <f t="shared" si="8"/>
        <v>Đắk Lắk</v>
      </c>
    </row>
    <row r="2130" spans="1:21" ht="15.75" customHeight="1" x14ac:dyDescent="0.25">
      <c r="A2130" s="1" t="s">
        <v>20657</v>
      </c>
      <c r="B2130" s="1" t="s">
        <v>20658</v>
      </c>
      <c r="C2130" s="1" t="s">
        <v>818</v>
      </c>
      <c r="D2130" s="1" t="s">
        <v>7666</v>
      </c>
      <c r="E2130" s="1" t="s">
        <v>2197</v>
      </c>
      <c r="F2130" s="1" t="s">
        <v>40</v>
      </c>
      <c r="G2130" s="1" t="s">
        <v>2197</v>
      </c>
      <c r="H2130" s="1" t="s">
        <v>20659</v>
      </c>
      <c r="I2130" s="1" t="s">
        <v>20660</v>
      </c>
      <c r="J2130" s="2" t="s">
        <v>20661</v>
      </c>
      <c r="K2130" s="1" t="s">
        <v>44</v>
      </c>
      <c r="L2130" s="1" t="s">
        <v>45</v>
      </c>
      <c r="M2130" s="1" t="s">
        <v>46</v>
      </c>
      <c r="N2130" s="1" t="s">
        <v>1527</v>
      </c>
      <c r="O2130" s="1" t="s">
        <v>1528</v>
      </c>
      <c r="P2130" s="1" t="s">
        <v>33</v>
      </c>
      <c r="Q2130" s="1" t="s">
        <v>20662</v>
      </c>
      <c r="S2130" s="1" t="s">
        <v>20663</v>
      </c>
      <c r="T2130" s="1" t="s">
        <v>51</v>
      </c>
      <c r="U2130" s="1" t="str">
        <f t="shared" si="8"/>
        <v>Đắk Lắk</v>
      </c>
    </row>
    <row r="2131" spans="1:21" ht="15.75" customHeight="1" x14ac:dyDescent="0.25">
      <c r="A2131" s="1" t="s">
        <v>20664</v>
      </c>
      <c r="B2131" s="1" t="s">
        <v>20665</v>
      </c>
      <c r="C2131" s="1" t="s">
        <v>2272</v>
      </c>
      <c r="D2131" s="1" t="s">
        <v>7126</v>
      </c>
      <c r="E2131" s="1" t="s">
        <v>2197</v>
      </c>
      <c r="F2131" s="1" t="s">
        <v>24</v>
      </c>
      <c r="G2131" s="1" t="s">
        <v>2197</v>
      </c>
      <c r="H2131" s="1" t="s">
        <v>20666</v>
      </c>
      <c r="I2131" s="1" t="s">
        <v>20667</v>
      </c>
      <c r="J2131" s="2" t="s">
        <v>20668</v>
      </c>
      <c r="K2131" s="1" t="s">
        <v>44</v>
      </c>
      <c r="L2131" s="1" t="s">
        <v>45</v>
      </c>
      <c r="M2131" s="1" t="s">
        <v>46</v>
      </c>
      <c r="N2131" s="1" t="s">
        <v>138</v>
      </c>
      <c r="O2131" s="1" t="s">
        <v>139</v>
      </c>
      <c r="P2131" s="1" t="s">
        <v>33</v>
      </c>
      <c r="Q2131" s="1" t="s">
        <v>20669</v>
      </c>
      <c r="S2131" s="1" t="s">
        <v>20670</v>
      </c>
      <c r="T2131" s="1" t="s">
        <v>51</v>
      </c>
      <c r="U2131" s="1" t="str">
        <f t="shared" si="8"/>
        <v>Đắk Lắk</v>
      </c>
    </row>
    <row r="2132" spans="1:21" ht="15.75" customHeight="1" x14ac:dyDescent="0.25">
      <c r="A2132" s="1" t="s">
        <v>20671</v>
      </c>
      <c r="B2132" s="1" t="s">
        <v>3991</v>
      </c>
      <c r="C2132" s="1" t="s">
        <v>1964</v>
      </c>
      <c r="D2132" s="1" t="s">
        <v>8939</v>
      </c>
      <c r="E2132" s="1" t="s">
        <v>2197</v>
      </c>
      <c r="F2132" s="1" t="s">
        <v>40</v>
      </c>
      <c r="G2132" s="1" t="s">
        <v>2197</v>
      </c>
      <c r="H2132" s="1" t="s">
        <v>20672</v>
      </c>
      <c r="I2132" s="1" t="s">
        <v>20673</v>
      </c>
      <c r="J2132" s="2" t="s">
        <v>20674</v>
      </c>
      <c r="K2132" s="1" t="s">
        <v>44</v>
      </c>
      <c r="L2132" s="1" t="s">
        <v>29</v>
      </c>
      <c r="M2132" s="1" t="s">
        <v>59</v>
      </c>
      <c r="N2132" s="1" t="s">
        <v>60</v>
      </c>
      <c r="O2132" s="1" t="s">
        <v>61</v>
      </c>
      <c r="P2132" s="1" t="s">
        <v>33</v>
      </c>
      <c r="Q2132" s="1" t="s">
        <v>20675</v>
      </c>
      <c r="S2132" s="1" t="s">
        <v>20676</v>
      </c>
      <c r="T2132" s="1" t="s">
        <v>51</v>
      </c>
      <c r="U2132" s="1" t="str">
        <f t="shared" si="8"/>
        <v>Đắk Lắk</v>
      </c>
    </row>
    <row r="2133" spans="1:21" ht="15.75" customHeight="1" x14ac:dyDescent="0.25">
      <c r="A2133" s="1" t="s">
        <v>20677</v>
      </c>
      <c r="B2133" s="1" t="s">
        <v>20678</v>
      </c>
      <c r="C2133" s="1" t="s">
        <v>2786</v>
      </c>
      <c r="D2133" s="1" t="s">
        <v>20679</v>
      </c>
      <c r="E2133" s="1" t="s">
        <v>2197</v>
      </c>
      <c r="F2133" s="1" t="s">
        <v>40</v>
      </c>
      <c r="G2133" s="1" t="s">
        <v>2197</v>
      </c>
      <c r="H2133" s="1" t="s">
        <v>20680</v>
      </c>
      <c r="I2133" s="1" t="s">
        <v>20681</v>
      </c>
      <c r="J2133" s="2" t="s">
        <v>20682</v>
      </c>
      <c r="K2133" s="1" t="s">
        <v>44</v>
      </c>
      <c r="L2133" s="1" t="s">
        <v>45</v>
      </c>
      <c r="M2133" s="1" t="s">
        <v>46</v>
      </c>
      <c r="N2133" s="1" t="s">
        <v>138</v>
      </c>
      <c r="O2133" s="1" t="s">
        <v>139</v>
      </c>
      <c r="P2133" s="1" t="s">
        <v>33</v>
      </c>
      <c r="Q2133" s="1" t="s">
        <v>20683</v>
      </c>
      <c r="S2133" s="1" t="s">
        <v>20684</v>
      </c>
      <c r="T2133" s="1" t="s">
        <v>51</v>
      </c>
      <c r="U2133" s="1" t="str">
        <f t="shared" si="8"/>
        <v>Đắk Lắk</v>
      </c>
    </row>
    <row r="2134" spans="1:21" ht="15.75" customHeight="1" x14ac:dyDescent="0.25">
      <c r="A2134" s="1" t="s">
        <v>20685</v>
      </c>
      <c r="B2134" s="1" t="s">
        <v>1744</v>
      </c>
      <c r="C2134" s="1" t="s">
        <v>180</v>
      </c>
      <c r="D2134" s="1" t="s">
        <v>10364</v>
      </c>
      <c r="E2134" s="1" t="s">
        <v>1317</v>
      </c>
      <c r="F2134" s="1" t="s">
        <v>40</v>
      </c>
      <c r="G2134" s="1" t="s">
        <v>1317</v>
      </c>
      <c r="H2134" s="1" t="s">
        <v>20686</v>
      </c>
      <c r="I2134" s="1" t="s">
        <v>20687</v>
      </c>
      <c r="J2134" s="2" t="s">
        <v>20688</v>
      </c>
      <c r="K2134" s="1" t="s">
        <v>44</v>
      </c>
      <c r="L2134" s="1" t="s">
        <v>45</v>
      </c>
      <c r="M2134" s="1" t="s">
        <v>46</v>
      </c>
      <c r="N2134" s="1" t="s">
        <v>101</v>
      </c>
      <c r="O2134" s="1" t="s">
        <v>102</v>
      </c>
      <c r="P2134" s="1" t="s">
        <v>33</v>
      </c>
      <c r="Q2134" s="1" t="s">
        <v>20689</v>
      </c>
      <c r="S2134" s="1" t="s">
        <v>16401</v>
      </c>
      <c r="T2134" s="1" t="s">
        <v>51</v>
      </c>
      <c r="U2134" s="1" t="str">
        <f t="shared" si="8"/>
        <v>Lâm Đồng</v>
      </c>
    </row>
    <row r="2135" spans="1:21" ht="15.75" customHeight="1" x14ac:dyDescent="0.25">
      <c r="A2135" s="1" t="s">
        <v>20690</v>
      </c>
      <c r="B2135" s="1" t="s">
        <v>20691</v>
      </c>
      <c r="C2135" s="1" t="s">
        <v>1671</v>
      </c>
      <c r="D2135" s="1" t="s">
        <v>16850</v>
      </c>
      <c r="E2135" s="1" t="s">
        <v>1317</v>
      </c>
      <c r="F2135" s="1" t="s">
        <v>40</v>
      </c>
      <c r="G2135" s="1" t="s">
        <v>1317</v>
      </c>
      <c r="H2135" s="1" t="s">
        <v>20692</v>
      </c>
      <c r="I2135" s="1" t="s">
        <v>20693</v>
      </c>
      <c r="J2135" s="2" t="s">
        <v>20694</v>
      </c>
      <c r="K2135" s="1" t="s">
        <v>44</v>
      </c>
      <c r="L2135" s="1" t="s">
        <v>45</v>
      </c>
      <c r="M2135" s="1" t="s">
        <v>46</v>
      </c>
      <c r="N2135" s="1" t="s">
        <v>101</v>
      </c>
      <c r="O2135" s="1" t="s">
        <v>102</v>
      </c>
      <c r="P2135" s="1" t="s">
        <v>33</v>
      </c>
      <c r="Q2135" s="1" t="s">
        <v>20695</v>
      </c>
      <c r="S2135" s="1" t="s">
        <v>20696</v>
      </c>
      <c r="T2135" s="1" t="s">
        <v>51</v>
      </c>
      <c r="U2135" s="1" t="str">
        <f t="shared" si="8"/>
        <v>Lâm Đồng</v>
      </c>
    </row>
    <row r="2136" spans="1:21" ht="15.75" customHeight="1" x14ac:dyDescent="0.25">
      <c r="A2136" s="1" t="s">
        <v>20697</v>
      </c>
      <c r="B2136" s="1" t="s">
        <v>20698</v>
      </c>
      <c r="C2136" s="1" t="s">
        <v>2262</v>
      </c>
      <c r="D2136" s="1" t="s">
        <v>20699</v>
      </c>
      <c r="E2136" s="1" t="s">
        <v>1317</v>
      </c>
      <c r="F2136" s="1" t="s">
        <v>24</v>
      </c>
      <c r="G2136" s="1" t="s">
        <v>1317</v>
      </c>
      <c r="H2136" s="1" t="s">
        <v>20700</v>
      </c>
      <c r="I2136" s="1" t="s">
        <v>20701</v>
      </c>
      <c r="J2136" s="2" t="s">
        <v>20702</v>
      </c>
      <c r="K2136" s="1" t="s">
        <v>44</v>
      </c>
      <c r="L2136" s="1" t="s">
        <v>80</v>
      </c>
      <c r="M2136" s="1" t="s">
        <v>81</v>
      </c>
      <c r="N2136" s="1" t="s">
        <v>82</v>
      </c>
      <c r="O2136" s="1" t="s">
        <v>83</v>
      </c>
      <c r="P2136" s="1" t="s">
        <v>33</v>
      </c>
      <c r="Q2136" s="1" t="s">
        <v>20703</v>
      </c>
      <c r="S2136" s="1" t="s">
        <v>20704</v>
      </c>
      <c r="T2136" s="1" t="s">
        <v>51</v>
      </c>
      <c r="U2136" s="1" t="str">
        <f t="shared" si="8"/>
        <v>Lâm Đồng</v>
      </c>
    </row>
    <row r="2137" spans="1:21" ht="15.75" customHeight="1" x14ac:dyDescent="0.25">
      <c r="A2137" s="1" t="s">
        <v>20705</v>
      </c>
      <c r="B2137" s="1" t="s">
        <v>4307</v>
      </c>
      <c r="C2137" s="1" t="s">
        <v>20706</v>
      </c>
      <c r="D2137" s="1" t="s">
        <v>7865</v>
      </c>
      <c r="E2137" s="1" t="s">
        <v>386</v>
      </c>
      <c r="F2137" s="1" t="s">
        <v>24</v>
      </c>
      <c r="G2137" s="1" t="s">
        <v>386</v>
      </c>
      <c r="H2137" s="1" t="s">
        <v>20707</v>
      </c>
      <c r="I2137" s="1" t="s">
        <v>20708</v>
      </c>
      <c r="J2137" s="2" t="s">
        <v>20709</v>
      </c>
      <c r="K2137" s="1" t="s">
        <v>184</v>
      </c>
      <c r="L2137" s="1" t="s">
        <v>655</v>
      </c>
      <c r="M2137" s="1" t="s">
        <v>9076</v>
      </c>
      <c r="N2137" s="1" t="s">
        <v>9077</v>
      </c>
      <c r="O2137" s="1" t="s">
        <v>9078</v>
      </c>
      <c r="P2137" s="1" t="s">
        <v>33</v>
      </c>
      <c r="Q2137" s="1" t="s">
        <v>20710</v>
      </c>
      <c r="S2137" s="1" t="s">
        <v>20711</v>
      </c>
      <c r="T2137" s="1" t="s">
        <v>190</v>
      </c>
      <c r="U2137" s="1" t="str">
        <f t="shared" si="8"/>
        <v>TP. Hồ Chí Minh</v>
      </c>
    </row>
    <row r="2138" spans="1:21" ht="15.75" customHeight="1" x14ac:dyDescent="0.25">
      <c r="A2138" s="1" t="s">
        <v>20712</v>
      </c>
      <c r="B2138" s="1" t="s">
        <v>20713</v>
      </c>
      <c r="C2138" s="1" t="s">
        <v>276</v>
      </c>
      <c r="D2138" s="1" t="s">
        <v>7069</v>
      </c>
      <c r="E2138" s="1" t="s">
        <v>386</v>
      </c>
      <c r="F2138" s="1" t="s">
        <v>40</v>
      </c>
      <c r="G2138" s="1" t="s">
        <v>386</v>
      </c>
      <c r="H2138" s="1" t="s">
        <v>20714</v>
      </c>
      <c r="I2138" s="1" t="s">
        <v>20715</v>
      </c>
      <c r="J2138" s="2" t="s">
        <v>20716</v>
      </c>
      <c r="K2138" s="1" t="s">
        <v>184</v>
      </c>
      <c r="L2138" s="1" t="s">
        <v>29</v>
      </c>
      <c r="M2138" s="1" t="s">
        <v>207</v>
      </c>
      <c r="N2138" s="1" t="s">
        <v>208</v>
      </c>
      <c r="O2138" s="1" t="s">
        <v>209</v>
      </c>
      <c r="P2138" s="1" t="s">
        <v>33</v>
      </c>
      <c r="Q2138" s="1" t="s">
        <v>20717</v>
      </c>
      <c r="S2138" s="1" t="s">
        <v>20718</v>
      </c>
      <c r="T2138" s="1" t="s">
        <v>190</v>
      </c>
      <c r="U2138" s="1" t="str">
        <f t="shared" si="8"/>
        <v>TP. Hồ Chí Minh</v>
      </c>
    </row>
    <row r="2139" spans="1:21" ht="15.75" customHeight="1" x14ac:dyDescent="0.25">
      <c r="A2139" s="1" t="s">
        <v>20719</v>
      </c>
      <c r="B2139" s="1" t="s">
        <v>11416</v>
      </c>
      <c r="C2139" s="1" t="s">
        <v>1448</v>
      </c>
      <c r="D2139" s="1" t="s">
        <v>19890</v>
      </c>
      <c r="E2139" s="1" t="s">
        <v>386</v>
      </c>
      <c r="F2139" s="1" t="s">
        <v>40</v>
      </c>
      <c r="G2139" s="1" t="s">
        <v>386</v>
      </c>
      <c r="H2139" s="1" t="s">
        <v>20720</v>
      </c>
      <c r="I2139" s="1" t="s">
        <v>20721</v>
      </c>
      <c r="J2139" s="2" t="s">
        <v>20722</v>
      </c>
      <c r="K2139" s="1" t="s">
        <v>184</v>
      </c>
      <c r="L2139" s="1" t="s">
        <v>655</v>
      </c>
      <c r="M2139" s="1" t="s">
        <v>9076</v>
      </c>
      <c r="N2139" s="1" t="s">
        <v>9077</v>
      </c>
      <c r="O2139" s="1" t="s">
        <v>9078</v>
      </c>
      <c r="P2139" s="1" t="s">
        <v>33</v>
      </c>
      <c r="Q2139" s="1" t="s">
        <v>20723</v>
      </c>
      <c r="S2139" s="1" t="s">
        <v>20724</v>
      </c>
      <c r="T2139" s="1" t="s">
        <v>190</v>
      </c>
      <c r="U2139" s="1" t="str">
        <f t="shared" si="8"/>
        <v>TP. Hồ Chí Minh</v>
      </c>
    </row>
    <row r="2140" spans="1:21" ht="15.75" customHeight="1" x14ac:dyDescent="0.25">
      <c r="A2140" s="1" t="s">
        <v>20725</v>
      </c>
      <c r="B2140" s="1" t="s">
        <v>6503</v>
      </c>
      <c r="C2140" s="1" t="s">
        <v>1756</v>
      </c>
      <c r="D2140" s="1" t="s">
        <v>13241</v>
      </c>
      <c r="E2140" s="1" t="s">
        <v>386</v>
      </c>
      <c r="F2140" s="1" t="s">
        <v>40</v>
      </c>
      <c r="G2140" s="1" t="s">
        <v>386</v>
      </c>
      <c r="H2140" s="1" t="s">
        <v>20726</v>
      </c>
      <c r="I2140" s="1" t="s">
        <v>20727</v>
      </c>
      <c r="J2140" s="2" t="s">
        <v>20728</v>
      </c>
      <c r="K2140" s="1" t="s">
        <v>184</v>
      </c>
      <c r="L2140" s="1" t="s">
        <v>45</v>
      </c>
      <c r="M2140" s="1" t="s">
        <v>185</v>
      </c>
      <c r="N2140" s="1" t="s">
        <v>7463</v>
      </c>
      <c r="O2140" s="1" t="s">
        <v>7464</v>
      </c>
      <c r="P2140" s="1" t="s">
        <v>33</v>
      </c>
      <c r="Q2140" s="1" t="s">
        <v>20729</v>
      </c>
      <c r="S2140" s="1" t="s">
        <v>20730</v>
      </c>
      <c r="T2140" s="1" t="s">
        <v>190</v>
      </c>
      <c r="U2140" s="1" t="str">
        <f t="shared" si="8"/>
        <v>TP. Hồ Chí Minh</v>
      </c>
    </row>
    <row r="2141" spans="1:21" ht="15.75" customHeight="1" x14ac:dyDescent="0.25">
      <c r="A2141" s="1" t="s">
        <v>20731</v>
      </c>
      <c r="B2141" s="1" t="s">
        <v>20732</v>
      </c>
      <c r="C2141" s="1" t="s">
        <v>39</v>
      </c>
      <c r="D2141" s="1" t="s">
        <v>17446</v>
      </c>
      <c r="E2141" s="1" t="s">
        <v>386</v>
      </c>
      <c r="F2141" s="1" t="s">
        <v>40</v>
      </c>
      <c r="G2141" s="1" t="s">
        <v>386</v>
      </c>
      <c r="H2141" s="1" t="s">
        <v>20733</v>
      </c>
      <c r="I2141" s="1" t="s">
        <v>20734</v>
      </c>
      <c r="J2141" s="2" t="s">
        <v>20735</v>
      </c>
      <c r="K2141" s="1" t="s">
        <v>184</v>
      </c>
      <c r="L2141" s="1" t="s">
        <v>45</v>
      </c>
      <c r="M2141" s="1" t="s">
        <v>185</v>
      </c>
      <c r="N2141" s="1" t="s">
        <v>238</v>
      </c>
      <c r="O2141" s="1" t="s">
        <v>239</v>
      </c>
      <c r="P2141" s="1" t="s">
        <v>33</v>
      </c>
      <c r="Q2141" s="1" t="s">
        <v>20736</v>
      </c>
      <c r="S2141" s="1" t="s">
        <v>20737</v>
      </c>
      <c r="T2141" s="1" t="s">
        <v>190</v>
      </c>
      <c r="U2141" s="1" t="str">
        <f t="shared" si="8"/>
        <v>TP. Hồ Chí Minh</v>
      </c>
    </row>
    <row r="2142" spans="1:21" ht="15.75" customHeight="1" x14ac:dyDescent="0.25">
      <c r="A2142" s="1" t="s">
        <v>20738</v>
      </c>
      <c r="B2142" s="1" t="s">
        <v>17399</v>
      </c>
      <c r="C2142" s="1" t="s">
        <v>296</v>
      </c>
      <c r="D2142" s="1" t="s">
        <v>16307</v>
      </c>
      <c r="E2142" s="1" t="s">
        <v>386</v>
      </c>
      <c r="F2142" s="1" t="s">
        <v>40</v>
      </c>
      <c r="G2142" s="1" t="s">
        <v>386</v>
      </c>
      <c r="H2142" s="1" t="s">
        <v>20739</v>
      </c>
      <c r="I2142" s="1" t="s">
        <v>20740</v>
      </c>
      <c r="J2142" s="2" t="s">
        <v>20741</v>
      </c>
      <c r="K2142" s="1" t="s">
        <v>184</v>
      </c>
      <c r="L2142" s="1" t="s">
        <v>655</v>
      </c>
      <c r="M2142" s="1" t="s">
        <v>9076</v>
      </c>
      <c r="N2142" s="1" t="s">
        <v>9077</v>
      </c>
      <c r="O2142" s="1" t="s">
        <v>9078</v>
      </c>
      <c r="P2142" s="1" t="s">
        <v>33</v>
      </c>
      <c r="Q2142" s="1" t="s">
        <v>20742</v>
      </c>
      <c r="S2142" s="1" t="s">
        <v>20743</v>
      </c>
      <c r="T2142" s="1" t="s">
        <v>190</v>
      </c>
      <c r="U2142" s="1" t="str">
        <f t="shared" si="8"/>
        <v>TP. Hồ Chí Minh</v>
      </c>
    </row>
    <row r="2143" spans="1:21" ht="15.75" customHeight="1" x14ac:dyDescent="0.25">
      <c r="A2143" s="1" t="s">
        <v>20744</v>
      </c>
      <c r="B2143" s="1" t="s">
        <v>20745</v>
      </c>
      <c r="C2143" s="1" t="s">
        <v>360</v>
      </c>
      <c r="D2143" s="1" t="s">
        <v>20746</v>
      </c>
      <c r="E2143" s="1" t="s">
        <v>1808</v>
      </c>
      <c r="F2143" s="1" t="s">
        <v>24</v>
      </c>
      <c r="G2143" s="1" t="s">
        <v>386</v>
      </c>
      <c r="H2143" s="1" t="s">
        <v>20747</v>
      </c>
      <c r="I2143" s="1" t="s">
        <v>20748</v>
      </c>
      <c r="J2143" s="2" t="s">
        <v>20749</v>
      </c>
      <c r="K2143" s="1" t="s">
        <v>184</v>
      </c>
      <c r="L2143" s="1" t="s">
        <v>45</v>
      </c>
      <c r="M2143" s="1" t="s">
        <v>185</v>
      </c>
      <c r="N2143" s="1" t="s">
        <v>7463</v>
      </c>
      <c r="O2143" s="1" t="s">
        <v>7464</v>
      </c>
      <c r="P2143" s="1" t="s">
        <v>33</v>
      </c>
      <c r="Q2143" s="1" t="s">
        <v>20750</v>
      </c>
      <c r="S2143" s="1" t="s">
        <v>20751</v>
      </c>
      <c r="T2143" s="1" t="s">
        <v>190</v>
      </c>
      <c r="U2143" s="1" t="str">
        <f t="shared" si="8"/>
        <v>TP. Hồ Chí Minh</v>
      </c>
    </row>
    <row r="2144" spans="1:21" ht="15.75" customHeight="1" x14ac:dyDescent="0.25">
      <c r="A2144" s="1" t="s">
        <v>20752</v>
      </c>
      <c r="B2144" s="1" t="s">
        <v>20753</v>
      </c>
      <c r="C2144" s="1" t="s">
        <v>635</v>
      </c>
      <c r="D2144" s="1" t="s">
        <v>13170</v>
      </c>
      <c r="E2144" s="1" t="s">
        <v>386</v>
      </c>
      <c r="F2144" s="1" t="s">
        <v>40</v>
      </c>
      <c r="G2144" s="1" t="s">
        <v>386</v>
      </c>
      <c r="H2144" s="1" t="s">
        <v>20754</v>
      </c>
      <c r="I2144" s="1" t="s">
        <v>20755</v>
      </c>
      <c r="J2144" s="2" t="s">
        <v>20756</v>
      </c>
      <c r="K2144" s="1" t="s">
        <v>184</v>
      </c>
      <c r="L2144" s="1" t="s">
        <v>29</v>
      </c>
      <c r="M2144" s="1" t="s">
        <v>207</v>
      </c>
      <c r="N2144" s="1" t="s">
        <v>822</v>
      </c>
      <c r="O2144" s="1" t="s">
        <v>823</v>
      </c>
      <c r="P2144" s="1" t="s">
        <v>33</v>
      </c>
      <c r="Q2144" s="1" t="s">
        <v>20757</v>
      </c>
      <c r="S2144" s="1" t="s">
        <v>20758</v>
      </c>
      <c r="T2144" s="1" t="s">
        <v>190</v>
      </c>
      <c r="U2144" s="1" t="str">
        <f t="shared" si="8"/>
        <v>TP. Hồ Chí Minh</v>
      </c>
    </row>
    <row r="2145" spans="1:21" ht="15.75" customHeight="1" x14ac:dyDescent="0.25">
      <c r="A2145" s="1" t="s">
        <v>20759</v>
      </c>
      <c r="B2145" s="1" t="s">
        <v>2666</v>
      </c>
      <c r="C2145" s="1" t="s">
        <v>3238</v>
      </c>
      <c r="D2145" s="1" t="s">
        <v>7575</v>
      </c>
      <c r="E2145" s="1" t="s">
        <v>386</v>
      </c>
      <c r="F2145" s="1" t="s">
        <v>24</v>
      </c>
      <c r="G2145" s="1" t="s">
        <v>386</v>
      </c>
      <c r="H2145" s="1" t="s">
        <v>20760</v>
      </c>
      <c r="I2145" s="1" t="s">
        <v>20761</v>
      </c>
      <c r="J2145" s="2" t="s">
        <v>20762</v>
      </c>
      <c r="K2145" s="1" t="s">
        <v>184</v>
      </c>
      <c r="L2145" s="1" t="s">
        <v>80</v>
      </c>
      <c r="M2145" s="1" t="s">
        <v>196</v>
      </c>
      <c r="N2145" s="1" t="s">
        <v>954</v>
      </c>
      <c r="O2145" s="1" t="s">
        <v>955</v>
      </c>
      <c r="P2145" s="1" t="s">
        <v>33</v>
      </c>
      <c r="Q2145" s="1" t="s">
        <v>20763</v>
      </c>
      <c r="S2145" s="1" t="s">
        <v>20764</v>
      </c>
      <c r="T2145" s="1" t="s">
        <v>190</v>
      </c>
      <c r="U2145" s="1" t="str">
        <f t="shared" si="8"/>
        <v>TP. Hồ Chí Minh</v>
      </c>
    </row>
    <row r="2146" spans="1:21" ht="15.75" customHeight="1" x14ac:dyDescent="0.25">
      <c r="A2146" s="1" t="s">
        <v>20765</v>
      </c>
      <c r="B2146" s="1" t="s">
        <v>20766</v>
      </c>
      <c r="C2146" s="1" t="s">
        <v>2070</v>
      </c>
      <c r="D2146" s="1" t="s">
        <v>15400</v>
      </c>
      <c r="E2146" s="1" t="s">
        <v>386</v>
      </c>
      <c r="F2146" s="1" t="s">
        <v>40</v>
      </c>
      <c r="G2146" s="1" t="s">
        <v>386</v>
      </c>
      <c r="H2146" s="1" t="s">
        <v>20767</v>
      </c>
      <c r="I2146" s="1" t="s">
        <v>20768</v>
      </c>
      <c r="J2146" s="2" t="s">
        <v>20769</v>
      </c>
      <c r="K2146" s="1" t="s">
        <v>184</v>
      </c>
      <c r="L2146" s="1" t="s">
        <v>29</v>
      </c>
      <c r="M2146" s="1" t="s">
        <v>207</v>
      </c>
      <c r="N2146" s="1" t="s">
        <v>208</v>
      </c>
      <c r="O2146" s="1" t="s">
        <v>209</v>
      </c>
      <c r="P2146" s="1" t="s">
        <v>33</v>
      </c>
      <c r="Q2146" s="1" t="s">
        <v>20770</v>
      </c>
      <c r="S2146" s="1" t="s">
        <v>20771</v>
      </c>
      <c r="T2146" s="1" t="s">
        <v>190</v>
      </c>
      <c r="U2146" s="1" t="str">
        <f t="shared" si="8"/>
        <v>TP. Hồ Chí Minh</v>
      </c>
    </row>
    <row r="2147" spans="1:21" ht="15.75" customHeight="1" x14ac:dyDescent="0.25">
      <c r="A2147" s="1" t="s">
        <v>20772</v>
      </c>
      <c r="B2147" s="1" t="s">
        <v>20773</v>
      </c>
      <c r="C2147" s="1" t="s">
        <v>88</v>
      </c>
      <c r="D2147" s="1" t="s">
        <v>15855</v>
      </c>
      <c r="E2147" s="1" t="s">
        <v>386</v>
      </c>
      <c r="F2147" s="1" t="s">
        <v>40</v>
      </c>
      <c r="G2147" s="1" t="s">
        <v>386</v>
      </c>
      <c r="H2147" s="1" t="s">
        <v>20774</v>
      </c>
      <c r="I2147" s="1" t="s">
        <v>20775</v>
      </c>
      <c r="J2147" s="2" t="s">
        <v>20776</v>
      </c>
      <c r="K2147" s="1" t="s">
        <v>184</v>
      </c>
      <c r="L2147" s="1" t="s">
        <v>80</v>
      </c>
      <c r="M2147" s="1" t="s">
        <v>196</v>
      </c>
      <c r="N2147" s="1" t="s">
        <v>954</v>
      </c>
      <c r="O2147" s="1" t="s">
        <v>955</v>
      </c>
      <c r="P2147" s="1" t="s">
        <v>33</v>
      </c>
      <c r="Q2147" s="1" t="s">
        <v>20777</v>
      </c>
      <c r="S2147" s="1" t="s">
        <v>20778</v>
      </c>
      <c r="T2147" s="1" t="s">
        <v>190</v>
      </c>
      <c r="U2147" s="1" t="str">
        <f t="shared" si="8"/>
        <v>TP. Hồ Chí Minh</v>
      </c>
    </row>
    <row r="2148" spans="1:21" ht="15.75" customHeight="1" x14ac:dyDescent="0.25">
      <c r="A2148" s="1" t="s">
        <v>20779</v>
      </c>
      <c r="B2148" s="1" t="s">
        <v>12227</v>
      </c>
      <c r="C2148" s="1" t="s">
        <v>1061</v>
      </c>
      <c r="D2148" s="1" t="s">
        <v>14004</v>
      </c>
      <c r="E2148" s="1" t="s">
        <v>386</v>
      </c>
      <c r="F2148" s="1" t="s">
        <v>40</v>
      </c>
      <c r="G2148" s="1" t="s">
        <v>386</v>
      </c>
      <c r="H2148" s="1" t="s">
        <v>20780</v>
      </c>
      <c r="I2148" s="1" t="s">
        <v>20781</v>
      </c>
      <c r="J2148" s="2" t="s">
        <v>20782</v>
      </c>
      <c r="K2148" s="1" t="s">
        <v>184</v>
      </c>
      <c r="L2148" s="1" t="s">
        <v>80</v>
      </c>
      <c r="M2148" s="1" t="s">
        <v>196</v>
      </c>
      <c r="N2148" s="1" t="s">
        <v>954</v>
      </c>
      <c r="O2148" s="1" t="s">
        <v>955</v>
      </c>
      <c r="P2148" s="1" t="s">
        <v>33</v>
      </c>
      <c r="Q2148" s="1" t="s">
        <v>20783</v>
      </c>
      <c r="S2148" s="1" t="s">
        <v>20784</v>
      </c>
      <c r="T2148" s="1" t="s">
        <v>190</v>
      </c>
      <c r="U2148" s="1" t="str">
        <f t="shared" si="8"/>
        <v>TP. Hồ Chí Minh</v>
      </c>
    </row>
    <row r="2149" spans="1:21" ht="15.75" customHeight="1" x14ac:dyDescent="0.25">
      <c r="A2149" s="1" t="s">
        <v>20785</v>
      </c>
      <c r="B2149" s="1" t="s">
        <v>2150</v>
      </c>
      <c r="C2149" s="1" t="s">
        <v>911</v>
      </c>
      <c r="D2149" s="1" t="s">
        <v>20786</v>
      </c>
      <c r="E2149" s="1" t="s">
        <v>386</v>
      </c>
      <c r="F2149" s="1" t="s">
        <v>40</v>
      </c>
      <c r="G2149" s="1" t="s">
        <v>386</v>
      </c>
      <c r="H2149" s="1" t="s">
        <v>20787</v>
      </c>
      <c r="I2149" s="1" t="s">
        <v>20788</v>
      </c>
      <c r="J2149" s="2" t="s">
        <v>20789</v>
      </c>
      <c r="K2149" s="1" t="s">
        <v>184</v>
      </c>
      <c r="L2149" s="1" t="s">
        <v>45</v>
      </c>
      <c r="M2149" s="1" t="s">
        <v>185</v>
      </c>
      <c r="N2149" s="1" t="s">
        <v>945</v>
      </c>
      <c r="O2149" s="1" t="s">
        <v>946</v>
      </c>
      <c r="P2149" s="1" t="s">
        <v>33</v>
      </c>
      <c r="Q2149" s="1" t="s">
        <v>20790</v>
      </c>
      <c r="S2149" s="1" t="s">
        <v>20791</v>
      </c>
      <c r="T2149" s="1" t="s">
        <v>190</v>
      </c>
      <c r="U2149" s="1" t="str">
        <f t="shared" si="8"/>
        <v>TP. Hồ Chí Minh</v>
      </c>
    </row>
    <row r="2150" spans="1:21" ht="15.75" customHeight="1" x14ac:dyDescent="0.25">
      <c r="A2150" s="1" t="s">
        <v>20792</v>
      </c>
      <c r="B2150" s="1" t="s">
        <v>20793</v>
      </c>
      <c r="C2150" s="1" t="s">
        <v>1859</v>
      </c>
      <c r="D2150" s="1" t="s">
        <v>11635</v>
      </c>
      <c r="E2150" s="1" t="s">
        <v>386</v>
      </c>
      <c r="F2150" s="1" t="s">
        <v>40</v>
      </c>
      <c r="G2150" s="1" t="s">
        <v>386</v>
      </c>
      <c r="H2150" s="1" t="s">
        <v>20794</v>
      </c>
      <c r="I2150" s="1" t="s">
        <v>20795</v>
      </c>
      <c r="J2150" s="2" t="s">
        <v>20796</v>
      </c>
      <c r="K2150" s="1" t="s">
        <v>184</v>
      </c>
      <c r="L2150" s="1" t="s">
        <v>45</v>
      </c>
      <c r="M2150" s="1" t="s">
        <v>185</v>
      </c>
      <c r="N2150" s="1" t="s">
        <v>186</v>
      </c>
      <c r="O2150" s="1" t="s">
        <v>187</v>
      </c>
      <c r="P2150" s="1" t="s">
        <v>33</v>
      </c>
      <c r="Q2150" s="1" t="s">
        <v>20797</v>
      </c>
      <c r="S2150" s="1" t="s">
        <v>20798</v>
      </c>
      <c r="T2150" s="1" t="s">
        <v>190</v>
      </c>
      <c r="U2150" s="1" t="str">
        <f t="shared" si="8"/>
        <v>TP. Hồ Chí Minh</v>
      </c>
    </row>
    <row r="2151" spans="1:21" ht="15.75" customHeight="1" x14ac:dyDescent="0.25">
      <c r="A2151" s="1" t="s">
        <v>20799</v>
      </c>
      <c r="B2151" s="1" t="s">
        <v>20800</v>
      </c>
      <c r="C2151" s="1" t="s">
        <v>306</v>
      </c>
      <c r="D2151" s="1" t="s">
        <v>7569</v>
      </c>
      <c r="E2151" s="1" t="s">
        <v>386</v>
      </c>
      <c r="F2151" s="1" t="s">
        <v>40</v>
      </c>
      <c r="G2151" s="1" t="s">
        <v>386</v>
      </c>
      <c r="H2151" s="1" t="s">
        <v>20801</v>
      </c>
      <c r="I2151" s="1" t="s">
        <v>20802</v>
      </c>
      <c r="J2151" s="2" t="s">
        <v>20803</v>
      </c>
      <c r="K2151" s="1" t="s">
        <v>184</v>
      </c>
      <c r="L2151" s="1" t="s">
        <v>45</v>
      </c>
      <c r="M2151" s="1" t="s">
        <v>185</v>
      </c>
      <c r="N2151" s="1" t="s">
        <v>7463</v>
      </c>
      <c r="O2151" s="1" t="s">
        <v>7464</v>
      </c>
      <c r="P2151" s="1" t="s">
        <v>33</v>
      </c>
      <c r="Q2151" s="1" t="s">
        <v>20804</v>
      </c>
      <c r="S2151" s="1" t="s">
        <v>20805</v>
      </c>
      <c r="T2151" s="1" t="s">
        <v>190</v>
      </c>
      <c r="U2151" s="1" t="str">
        <f t="shared" si="8"/>
        <v>TP. Hồ Chí Minh</v>
      </c>
    </row>
    <row r="2152" spans="1:21" ht="15.75" customHeight="1" x14ac:dyDescent="0.25">
      <c r="A2152" s="1" t="s">
        <v>20806</v>
      </c>
      <c r="B2152" s="1" t="s">
        <v>20807</v>
      </c>
      <c r="C2152" s="1" t="s">
        <v>88</v>
      </c>
      <c r="D2152" s="1" t="s">
        <v>7736</v>
      </c>
      <c r="E2152" s="1" t="s">
        <v>2940</v>
      </c>
      <c r="F2152" s="1" t="s">
        <v>40</v>
      </c>
      <c r="G2152" s="1" t="s">
        <v>2940</v>
      </c>
      <c r="H2152" s="1" t="s">
        <v>20808</v>
      </c>
      <c r="I2152" s="1" t="s">
        <v>20809</v>
      </c>
      <c r="J2152" s="2" t="s">
        <v>20810</v>
      </c>
      <c r="K2152" s="1" t="s">
        <v>248</v>
      </c>
      <c r="L2152" s="1" t="s">
        <v>45</v>
      </c>
      <c r="M2152" s="1" t="s">
        <v>445</v>
      </c>
      <c r="N2152" s="1" t="s">
        <v>446</v>
      </c>
      <c r="O2152" s="1" t="s">
        <v>447</v>
      </c>
      <c r="P2152" s="1" t="s">
        <v>33</v>
      </c>
      <c r="Q2152" s="1" t="s">
        <v>20811</v>
      </c>
      <c r="S2152" s="1" t="s">
        <v>20812</v>
      </c>
      <c r="T2152" s="1" t="s">
        <v>254</v>
      </c>
      <c r="U2152" s="1" t="str">
        <f t="shared" si="8"/>
        <v>Bến Tre</v>
      </c>
    </row>
    <row r="2153" spans="1:21" ht="15.75" customHeight="1" x14ac:dyDescent="0.25">
      <c r="A2153" s="1" t="s">
        <v>20813</v>
      </c>
      <c r="B2153" s="1" t="s">
        <v>3054</v>
      </c>
      <c r="C2153" s="1" t="s">
        <v>2242</v>
      </c>
      <c r="D2153" s="1" t="s">
        <v>7055</v>
      </c>
      <c r="E2153" s="1" t="s">
        <v>2553</v>
      </c>
      <c r="F2153" s="1" t="s">
        <v>40</v>
      </c>
      <c r="G2153" s="1" t="s">
        <v>2940</v>
      </c>
      <c r="H2153" s="1" t="s">
        <v>20814</v>
      </c>
      <c r="I2153" s="1" t="s">
        <v>20815</v>
      </c>
      <c r="J2153" s="2" t="s">
        <v>20816</v>
      </c>
      <c r="K2153" s="1" t="s">
        <v>248</v>
      </c>
      <c r="L2153" s="1" t="s">
        <v>45</v>
      </c>
      <c r="M2153" s="1" t="s">
        <v>445</v>
      </c>
      <c r="N2153" s="1" t="s">
        <v>510</v>
      </c>
      <c r="O2153" s="1" t="s">
        <v>511</v>
      </c>
      <c r="P2153" s="1" t="s">
        <v>33</v>
      </c>
      <c r="Q2153" s="1" t="s">
        <v>20817</v>
      </c>
      <c r="S2153" s="1" t="s">
        <v>20818</v>
      </c>
      <c r="T2153" s="1" t="s">
        <v>254</v>
      </c>
      <c r="U2153" s="1" t="str">
        <f t="shared" si="8"/>
        <v>Bến Tre</v>
      </c>
    </row>
    <row r="2154" spans="1:21" ht="15.75" customHeight="1" x14ac:dyDescent="0.25">
      <c r="A2154" s="1" t="s">
        <v>20819</v>
      </c>
      <c r="B2154" s="1" t="s">
        <v>20820</v>
      </c>
      <c r="C2154" s="1" t="s">
        <v>1280</v>
      </c>
      <c r="D2154" s="1" t="s">
        <v>7804</v>
      </c>
      <c r="E2154" s="1" t="s">
        <v>2940</v>
      </c>
      <c r="F2154" s="1" t="s">
        <v>40</v>
      </c>
      <c r="G2154" s="1" t="s">
        <v>2940</v>
      </c>
      <c r="H2154" s="1" t="s">
        <v>20821</v>
      </c>
      <c r="I2154" s="1" t="s">
        <v>20822</v>
      </c>
      <c r="J2154" s="2" t="s">
        <v>20823</v>
      </c>
      <c r="K2154" s="1" t="s">
        <v>248</v>
      </c>
      <c r="L2154" s="1" t="s">
        <v>45</v>
      </c>
      <c r="M2154" s="1" t="s">
        <v>445</v>
      </c>
      <c r="N2154" s="1" t="s">
        <v>1088</v>
      </c>
      <c r="O2154" s="1" t="s">
        <v>1089</v>
      </c>
      <c r="P2154" s="1" t="s">
        <v>33</v>
      </c>
      <c r="Q2154" s="1" t="s">
        <v>20824</v>
      </c>
      <c r="S2154" s="1" t="s">
        <v>20825</v>
      </c>
      <c r="T2154" s="1" t="s">
        <v>254</v>
      </c>
      <c r="U2154" s="1" t="str">
        <f t="shared" si="8"/>
        <v>Bến Tre</v>
      </c>
    </row>
    <row r="2155" spans="1:21" ht="15.75" customHeight="1" x14ac:dyDescent="0.25">
      <c r="A2155" s="1" t="s">
        <v>20826</v>
      </c>
      <c r="B2155" s="1" t="s">
        <v>20827</v>
      </c>
      <c r="C2155" s="1" t="s">
        <v>1774</v>
      </c>
      <c r="D2155" s="1" t="s">
        <v>20828</v>
      </c>
      <c r="E2155" s="1" t="s">
        <v>386</v>
      </c>
      <c r="F2155" s="1" t="s">
        <v>40</v>
      </c>
      <c r="G2155" s="1" t="s">
        <v>2940</v>
      </c>
      <c r="H2155" s="1" t="s">
        <v>20829</v>
      </c>
      <c r="I2155" s="1" t="s">
        <v>20830</v>
      </c>
      <c r="J2155" s="2" t="s">
        <v>20831</v>
      </c>
      <c r="K2155" s="1" t="s">
        <v>248</v>
      </c>
      <c r="L2155" s="1" t="s">
        <v>655</v>
      </c>
      <c r="M2155" s="1" t="s">
        <v>656</v>
      </c>
      <c r="N2155" s="1" t="s">
        <v>657</v>
      </c>
      <c r="O2155" s="1" t="s">
        <v>658</v>
      </c>
      <c r="P2155" s="1" t="s">
        <v>33</v>
      </c>
      <c r="Q2155" s="1" t="s">
        <v>20832</v>
      </c>
      <c r="S2155" s="1" t="s">
        <v>20833</v>
      </c>
      <c r="T2155" s="1" t="s">
        <v>254</v>
      </c>
      <c r="U2155" s="1" t="str">
        <f t="shared" si="8"/>
        <v>Bến Tre</v>
      </c>
    </row>
    <row r="2156" spans="1:21" ht="15.75" customHeight="1" x14ac:dyDescent="0.25">
      <c r="A2156" s="1" t="s">
        <v>20834</v>
      </c>
      <c r="B2156" s="1" t="s">
        <v>18976</v>
      </c>
      <c r="C2156" s="1" t="s">
        <v>39</v>
      </c>
      <c r="D2156" s="1" t="s">
        <v>10271</v>
      </c>
      <c r="E2156" s="1" t="s">
        <v>2940</v>
      </c>
      <c r="F2156" s="1" t="s">
        <v>40</v>
      </c>
      <c r="G2156" s="1" t="s">
        <v>2940</v>
      </c>
      <c r="H2156" s="1" t="s">
        <v>20835</v>
      </c>
      <c r="I2156" s="1" t="s">
        <v>20836</v>
      </c>
      <c r="J2156" s="2" t="s">
        <v>20837</v>
      </c>
      <c r="K2156" s="1" t="s">
        <v>248</v>
      </c>
      <c r="L2156" s="1" t="s">
        <v>45</v>
      </c>
      <c r="M2156" s="1" t="s">
        <v>445</v>
      </c>
      <c r="N2156" s="1" t="s">
        <v>1098</v>
      </c>
      <c r="O2156" s="1" t="s">
        <v>1099</v>
      </c>
      <c r="P2156" s="1" t="s">
        <v>33</v>
      </c>
      <c r="Q2156" s="1" t="s">
        <v>20838</v>
      </c>
      <c r="S2156" s="1" t="s">
        <v>20839</v>
      </c>
      <c r="T2156" s="1" t="s">
        <v>254</v>
      </c>
      <c r="U2156" s="1" t="str">
        <f t="shared" si="8"/>
        <v>Bến Tre</v>
      </c>
    </row>
    <row r="2157" spans="1:21" ht="15.75" customHeight="1" x14ac:dyDescent="0.25">
      <c r="A2157" s="1" t="s">
        <v>20840</v>
      </c>
      <c r="B2157" s="1" t="s">
        <v>1861</v>
      </c>
      <c r="C2157" s="1" t="s">
        <v>180</v>
      </c>
      <c r="D2157" s="1" t="s">
        <v>7037</v>
      </c>
      <c r="E2157" s="1" t="s">
        <v>2579</v>
      </c>
      <c r="F2157" s="1" t="s">
        <v>40</v>
      </c>
      <c r="G2157" s="1" t="s">
        <v>2579</v>
      </c>
      <c r="H2157" s="1" t="s">
        <v>20841</v>
      </c>
      <c r="I2157" s="1" t="s">
        <v>20842</v>
      </c>
      <c r="J2157" s="2" t="s">
        <v>20843</v>
      </c>
      <c r="K2157" s="1" t="s">
        <v>248</v>
      </c>
      <c r="L2157" s="1" t="s">
        <v>45</v>
      </c>
      <c r="M2157" s="1" t="s">
        <v>445</v>
      </c>
      <c r="N2157" s="1" t="s">
        <v>701</v>
      </c>
      <c r="O2157" s="1" t="s">
        <v>702</v>
      </c>
      <c r="P2157" s="1" t="s">
        <v>33</v>
      </c>
      <c r="Q2157" s="1" t="s">
        <v>20844</v>
      </c>
      <c r="S2157" s="1" t="s">
        <v>20845</v>
      </c>
      <c r="T2157" s="1" t="s">
        <v>254</v>
      </c>
      <c r="U2157" s="1" t="str">
        <f t="shared" si="8"/>
        <v>Vĩnh Long</v>
      </c>
    </row>
    <row r="2158" spans="1:21" ht="15.75" customHeight="1" x14ac:dyDescent="0.25">
      <c r="A2158" s="1" t="s">
        <v>20846</v>
      </c>
      <c r="B2158" s="1" t="s">
        <v>2105</v>
      </c>
      <c r="C2158" s="1" t="s">
        <v>2324</v>
      </c>
      <c r="D2158" s="1" t="s">
        <v>18520</v>
      </c>
      <c r="E2158" s="1" t="s">
        <v>386</v>
      </c>
      <c r="F2158" s="1" t="s">
        <v>40</v>
      </c>
      <c r="G2158" s="1" t="s">
        <v>2579</v>
      </c>
      <c r="H2158" s="1" t="s">
        <v>20847</v>
      </c>
      <c r="I2158" s="1" t="s">
        <v>20848</v>
      </c>
      <c r="J2158" s="2" t="s">
        <v>20849</v>
      </c>
      <c r="K2158" s="1" t="s">
        <v>248</v>
      </c>
      <c r="L2158" s="1" t="s">
        <v>29</v>
      </c>
      <c r="M2158" s="1" t="s">
        <v>455</v>
      </c>
      <c r="N2158" s="1" t="s">
        <v>629</v>
      </c>
      <c r="O2158" s="1" t="s">
        <v>630</v>
      </c>
      <c r="P2158" s="1" t="s">
        <v>33</v>
      </c>
      <c r="Q2158" s="1" t="s">
        <v>20850</v>
      </c>
      <c r="S2158" s="1" t="s">
        <v>20851</v>
      </c>
      <c r="T2158" s="1" t="s">
        <v>254</v>
      </c>
      <c r="U2158" s="1" t="str">
        <f t="shared" si="8"/>
        <v>Vĩnh Long</v>
      </c>
    </row>
    <row r="2159" spans="1:21" ht="15.75" customHeight="1" x14ac:dyDescent="0.25">
      <c r="A2159" s="1" t="s">
        <v>20852</v>
      </c>
      <c r="B2159" s="1" t="s">
        <v>20853</v>
      </c>
      <c r="C2159" s="1" t="s">
        <v>911</v>
      </c>
      <c r="D2159" s="1" t="s">
        <v>7056</v>
      </c>
      <c r="E2159" s="1" t="s">
        <v>2579</v>
      </c>
      <c r="F2159" s="1" t="s">
        <v>40</v>
      </c>
      <c r="G2159" s="1" t="s">
        <v>2579</v>
      </c>
      <c r="H2159" s="1" t="s">
        <v>20854</v>
      </c>
      <c r="I2159" s="1" t="s">
        <v>20855</v>
      </c>
      <c r="J2159" s="2" t="s">
        <v>20856</v>
      </c>
      <c r="K2159" s="1" t="s">
        <v>248</v>
      </c>
      <c r="L2159" s="1" t="s">
        <v>45</v>
      </c>
      <c r="M2159" s="1" t="s">
        <v>445</v>
      </c>
      <c r="N2159" s="1" t="s">
        <v>466</v>
      </c>
      <c r="O2159" s="1" t="s">
        <v>467</v>
      </c>
      <c r="P2159" s="1" t="s">
        <v>33</v>
      </c>
      <c r="Q2159" s="1" t="s">
        <v>20857</v>
      </c>
      <c r="S2159" s="1" t="s">
        <v>20858</v>
      </c>
      <c r="T2159" s="1" t="s">
        <v>254</v>
      </c>
      <c r="U2159" s="1" t="str">
        <f t="shared" si="8"/>
        <v>Vĩnh Long</v>
      </c>
    </row>
    <row r="2160" spans="1:21" ht="15.75" customHeight="1" x14ac:dyDescent="0.25">
      <c r="A2160" s="1" t="s">
        <v>20859</v>
      </c>
      <c r="B2160" s="1" t="s">
        <v>20860</v>
      </c>
      <c r="C2160" s="1" t="s">
        <v>911</v>
      </c>
      <c r="D2160" s="1" t="s">
        <v>14086</v>
      </c>
      <c r="E2160" s="1" t="s">
        <v>2579</v>
      </c>
      <c r="F2160" s="1" t="s">
        <v>40</v>
      </c>
      <c r="G2160" s="1" t="s">
        <v>2579</v>
      </c>
      <c r="H2160" s="1" t="s">
        <v>20861</v>
      </c>
      <c r="I2160" s="1" t="s">
        <v>20862</v>
      </c>
      <c r="J2160" s="2" t="s">
        <v>20863</v>
      </c>
      <c r="K2160" s="1" t="s">
        <v>248</v>
      </c>
      <c r="L2160" s="1" t="s">
        <v>29</v>
      </c>
      <c r="M2160" s="1" t="s">
        <v>455</v>
      </c>
      <c r="N2160" s="1" t="s">
        <v>491</v>
      </c>
      <c r="O2160" s="1" t="s">
        <v>492</v>
      </c>
      <c r="P2160" s="1" t="s">
        <v>33</v>
      </c>
      <c r="Q2160" s="1" t="s">
        <v>20864</v>
      </c>
      <c r="S2160" s="1" t="s">
        <v>20865</v>
      </c>
      <c r="T2160" s="1" t="s">
        <v>254</v>
      </c>
      <c r="U2160" s="1" t="str">
        <f t="shared" si="8"/>
        <v>Vĩnh Long</v>
      </c>
    </row>
    <row r="2161" spans="1:21" ht="15.75" customHeight="1" x14ac:dyDescent="0.25">
      <c r="A2161" s="1" t="s">
        <v>20866</v>
      </c>
      <c r="B2161" s="1" t="s">
        <v>20867</v>
      </c>
      <c r="C2161" s="1" t="s">
        <v>180</v>
      </c>
      <c r="D2161" s="1" t="s">
        <v>19277</v>
      </c>
      <c r="E2161" s="1" t="s">
        <v>1183</v>
      </c>
      <c r="F2161" s="1" t="s">
        <v>40</v>
      </c>
      <c r="G2161" s="1" t="s">
        <v>1183</v>
      </c>
      <c r="H2161" s="1" t="s">
        <v>20868</v>
      </c>
      <c r="I2161" s="1" t="s">
        <v>20869</v>
      </c>
      <c r="J2161" s="2" t="s">
        <v>20870</v>
      </c>
      <c r="K2161" s="1" t="s">
        <v>248</v>
      </c>
      <c r="L2161" s="1" t="s">
        <v>29</v>
      </c>
      <c r="M2161" s="1" t="s">
        <v>455</v>
      </c>
      <c r="N2161" s="1" t="s">
        <v>491</v>
      </c>
      <c r="O2161" s="1" t="s">
        <v>492</v>
      </c>
      <c r="P2161" s="1" t="s">
        <v>33</v>
      </c>
      <c r="Q2161" s="1" t="s">
        <v>20871</v>
      </c>
      <c r="S2161" s="1" t="s">
        <v>20872</v>
      </c>
      <c r="T2161" s="1" t="s">
        <v>254</v>
      </c>
      <c r="U2161" s="1" t="str">
        <f t="shared" si="8"/>
        <v>Quảng Ngãi</v>
      </c>
    </row>
    <row r="2162" spans="1:21" ht="15.75" customHeight="1" x14ac:dyDescent="0.25">
      <c r="A2162" s="1" t="s">
        <v>20873</v>
      </c>
      <c r="B2162" s="1" t="s">
        <v>20874</v>
      </c>
      <c r="C2162" s="1" t="s">
        <v>306</v>
      </c>
      <c r="D2162" s="1" t="s">
        <v>7049</v>
      </c>
      <c r="E2162" s="1" t="s">
        <v>1183</v>
      </c>
      <c r="F2162" s="1" t="s">
        <v>40</v>
      </c>
      <c r="G2162" s="1" t="s">
        <v>1183</v>
      </c>
      <c r="H2162" s="1" t="s">
        <v>20875</v>
      </c>
      <c r="I2162" s="1" t="s">
        <v>20876</v>
      </c>
      <c r="J2162" s="2" t="s">
        <v>20877</v>
      </c>
      <c r="K2162" s="1" t="s">
        <v>248</v>
      </c>
      <c r="L2162" s="1" t="s">
        <v>29</v>
      </c>
      <c r="M2162" s="1" t="s">
        <v>455</v>
      </c>
      <c r="N2162" s="1" t="s">
        <v>456</v>
      </c>
      <c r="O2162" s="1" t="s">
        <v>457</v>
      </c>
      <c r="P2162" s="1" t="s">
        <v>33</v>
      </c>
      <c r="Q2162" s="1" t="s">
        <v>20878</v>
      </c>
      <c r="S2162" s="1" t="s">
        <v>20879</v>
      </c>
      <c r="T2162" s="1" t="s">
        <v>254</v>
      </c>
      <c r="U2162" s="1" t="str">
        <f t="shared" si="8"/>
        <v>Quảng Ngãi</v>
      </c>
    </row>
    <row r="2163" spans="1:21" ht="15.75" customHeight="1" x14ac:dyDescent="0.25">
      <c r="A2163" s="1" t="s">
        <v>20880</v>
      </c>
      <c r="B2163" s="1" t="s">
        <v>20881</v>
      </c>
      <c r="C2163" s="1" t="s">
        <v>1316</v>
      </c>
      <c r="D2163" s="1" t="s">
        <v>15457</v>
      </c>
      <c r="E2163" s="1" t="s">
        <v>1183</v>
      </c>
      <c r="F2163" s="1" t="s">
        <v>24</v>
      </c>
      <c r="G2163" s="1" t="s">
        <v>1183</v>
      </c>
      <c r="H2163" s="1" t="s">
        <v>20882</v>
      </c>
      <c r="I2163" s="1" t="s">
        <v>20883</v>
      </c>
      <c r="J2163" s="2" t="s">
        <v>20884</v>
      </c>
      <c r="K2163" s="1" t="s">
        <v>248</v>
      </c>
      <c r="L2163" s="1" t="s">
        <v>80</v>
      </c>
      <c r="M2163" s="1" t="s">
        <v>249</v>
      </c>
      <c r="N2163" s="1" t="s">
        <v>436</v>
      </c>
      <c r="O2163" s="1" t="s">
        <v>437</v>
      </c>
      <c r="P2163" s="1" t="s">
        <v>33</v>
      </c>
      <c r="Q2163" s="1" t="s">
        <v>20885</v>
      </c>
      <c r="S2163" s="1" t="s">
        <v>20886</v>
      </c>
      <c r="T2163" s="1" t="s">
        <v>254</v>
      </c>
      <c r="U2163" s="1" t="str">
        <f t="shared" si="8"/>
        <v>Quảng Ngãi</v>
      </c>
    </row>
    <row r="2164" spans="1:21" ht="15.75" customHeight="1" x14ac:dyDescent="0.25">
      <c r="A2164" s="1" t="s">
        <v>20887</v>
      </c>
      <c r="B2164" s="1" t="s">
        <v>3968</v>
      </c>
      <c r="C2164" s="1" t="s">
        <v>214</v>
      </c>
      <c r="D2164" s="1" t="s">
        <v>15457</v>
      </c>
      <c r="E2164" s="1" t="s">
        <v>1183</v>
      </c>
      <c r="F2164" s="1" t="s">
        <v>40</v>
      </c>
      <c r="G2164" s="1" t="s">
        <v>1183</v>
      </c>
      <c r="H2164" s="1" t="s">
        <v>20888</v>
      </c>
      <c r="I2164" s="1" t="s">
        <v>20889</v>
      </c>
      <c r="J2164" s="2" t="s">
        <v>20890</v>
      </c>
      <c r="K2164" s="1" t="s">
        <v>248</v>
      </c>
      <c r="L2164" s="1" t="s">
        <v>29</v>
      </c>
      <c r="M2164" s="1" t="s">
        <v>455</v>
      </c>
      <c r="N2164" s="1" t="s">
        <v>629</v>
      </c>
      <c r="O2164" s="1" t="s">
        <v>630</v>
      </c>
      <c r="P2164" s="1" t="s">
        <v>33</v>
      </c>
      <c r="Q2164" s="1" t="s">
        <v>20891</v>
      </c>
      <c r="S2164" s="1" t="s">
        <v>20892</v>
      </c>
      <c r="T2164" s="1" t="s">
        <v>254</v>
      </c>
      <c r="U2164" s="1" t="str">
        <f t="shared" si="8"/>
        <v>Quảng Ngãi</v>
      </c>
    </row>
    <row r="2165" spans="1:21" ht="15.75" customHeight="1" x14ac:dyDescent="0.25">
      <c r="A2165" s="1" t="s">
        <v>20893</v>
      </c>
      <c r="B2165" s="1" t="s">
        <v>20894</v>
      </c>
      <c r="C2165" s="1" t="s">
        <v>851</v>
      </c>
      <c r="D2165" s="1" t="s">
        <v>7749</v>
      </c>
      <c r="E2165" s="1" t="s">
        <v>107</v>
      </c>
      <c r="F2165" s="1" t="s">
        <v>40</v>
      </c>
      <c r="G2165" s="1" t="s">
        <v>1183</v>
      </c>
      <c r="H2165" s="1" t="s">
        <v>20895</v>
      </c>
      <c r="I2165" s="1" t="s">
        <v>20896</v>
      </c>
      <c r="J2165" s="2" t="s">
        <v>20897</v>
      </c>
      <c r="K2165" s="1" t="s">
        <v>248</v>
      </c>
      <c r="L2165" s="1" t="s">
        <v>29</v>
      </c>
      <c r="M2165" s="1" t="s">
        <v>455</v>
      </c>
      <c r="N2165" s="1" t="s">
        <v>456</v>
      </c>
      <c r="O2165" s="1" t="s">
        <v>457</v>
      </c>
      <c r="P2165" s="1" t="s">
        <v>33</v>
      </c>
      <c r="Q2165" s="1" t="s">
        <v>20898</v>
      </c>
      <c r="S2165" s="1" t="s">
        <v>20899</v>
      </c>
      <c r="T2165" s="1" t="s">
        <v>254</v>
      </c>
      <c r="U2165" s="1" t="str">
        <f t="shared" si="8"/>
        <v>Quảng Ngãi</v>
      </c>
    </row>
    <row r="2166" spans="1:21" ht="15.75" customHeight="1" x14ac:dyDescent="0.25">
      <c r="A2166" s="1" t="s">
        <v>20900</v>
      </c>
      <c r="B2166" s="1" t="s">
        <v>20901</v>
      </c>
      <c r="C2166" s="1" t="s">
        <v>1760</v>
      </c>
      <c r="D2166" s="1" t="s">
        <v>8248</v>
      </c>
      <c r="E2166" s="1" t="s">
        <v>1191</v>
      </c>
      <c r="F2166" s="1" t="s">
        <v>40</v>
      </c>
      <c r="G2166" s="1" t="s">
        <v>1183</v>
      </c>
      <c r="H2166" s="1" t="s">
        <v>20902</v>
      </c>
      <c r="I2166" s="1" t="s">
        <v>20903</v>
      </c>
      <c r="J2166" s="2" t="s">
        <v>20904</v>
      </c>
      <c r="K2166" s="1" t="s">
        <v>248</v>
      </c>
      <c r="L2166" s="1" t="s">
        <v>45</v>
      </c>
      <c r="M2166" s="1" t="s">
        <v>445</v>
      </c>
      <c r="N2166" s="1" t="s">
        <v>1098</v>
      </c>
      <c r="O2166" s="1" t="s">
        <v>1099</v>
      </c>
      <c r="P2166" s="1" t="s">
        <v>33</v>
      </c>
      <c r="Q2166" s="1" t="s">
        <v>20905</v>
      </c>
      <c r="S2166" s="1" t="s">
        <v>20906</v>
      </c>
      <c r="T2166" s="1" t="s">
        <v>254</v>
      </c>
      <c r="U2166" s="1" t="str">
        <f t="shared" si="8"/>
        <v>Quảng Ngãi</v>
      </c>
    </row>
    <row r="2167" spans="1:21" ht="15.75" customHeight="1" x14ac:dyDescent="0.25">
      <c r="A2167" s="1" t="s">
        <v>20907</v>
      </c>
      <c r="B2167" s="1" t="s">
        <v>5318</v>
      </c>
      <c r="C2167" s="1" t="s">
        <v>1785</v>
      </c>
      <c r="D2167" s="1" t="s">
        <v>20908</v>
      </c>
      <c r="E2167" s="1" t="s">
        <v>1183</v>
      </c>
      <c r="F2167" s="1" t="s">
        <v>24</v>
      </c>
      <c r="G2167" s="1" t="s">
        <v>1183</v>
      </c>
      <c r="H2167" s="1" t="s">
        <v>20909</v>
      </c>
      <c r="I2167" s="1" t="s">
        <v>20910</v>
      </c>
      <c r="J2167" s="2" t="s">
        <v>20911</v>
      </c>
      <c r="K2167" s="1" t="s">
        <v>248</v>
      </c>
      <c r="L2167" s="1" t="s">
        <v>80</v>
      </c>
      <c r="M2167" s="1" t="s">
        <v>249</v>
      </c>
      <c r="N2167" s="1" t="s">
        <v>250</v>
      </c>
      <c r="O2167" s="1" t="s">
        <v>251</v>
      </c>
      <c r="P2167" s="1" t="s">
        <v>33</v>
      </c>
      <c r="Q2167" s="1" t="s">
        <v>20912</v>
      </c>
      <c r="S2167" s="1" t="s">
        <v>20913</v>
      </c>
      <c r="T2167" s="1" t="s">
        <v>254</v>
      </c>
      <c r="U2167" s="1" t="str">
        <f t="shared" si="8"/>
        <v>Quảng Ngãi</v>
      </c>
    </row>
    <row r="2168" spans="1:21" ht="15.75" customHeight="1" x14ac:dyDescent="0.25">
      <c r="A2168" s="1" t="s">
        <v>20914</v>
      </c>
      <c r="B2168" s="1" t="s">
        <v>20915</v>
      </c>
      <c r="C2168" s="1" t="s">
        <v>1316</v>
      </c>
      <c r="D2168" s="1" t="s">
        <v>12405</v>
      </c>
      <c r="E2168" s="1" t="s">
        <v>1183</v>
      </c>
      <c r="F2168" s="1" t="s">
        <v>40</v>
      </c>
      <c r="G2168" s="1" t="s">
        <v>1183</v>
      </c>
      <c r="H2168" s="1" t="s">
        <v>20916</v>
      </c>
      <c r="I2168" s="1" t="s">
        <v>20917</v>
      </c>
      <c r="J2168" s="2" t="s">
        <v>20918</v>
      </c>
      <c r="K2168" s="1" t="s">
        <v>248</v>
      </c>
      <c r="L2168" s="1" t="s">
        <v>45</v>
      </c>
      <c r="M2168" s="1" t="s">
        <v>445</v>
      </c>
      <c r="N2168" s="1" t="s">
        <v>510</v>
      </c>
      <c r="O2168" s="1" t="s">
        <v>511</v>
      </c>
      <c r="P2168" s="1" t="s">
        <v>33</v>
      </c>
      <c r="Q2168" s="1" t="s">
        <v>20919</v>
      </c>
      <c r="S2168" s="1" t="s">
        <v>20920</v>
      </c>
      <c r="T2168" s="1" t="s">
        <v>254</v>
      </c>
      <c r="U2168" s="1" t="str">
        <f t="shared" si="8"/>
        <v>Quảng Ngãi</v>
      </c>
    </row>
    <row r="2169" spans="1:21" ht="15.75" customHeight="1" x14ac:dyDescent="0.25">
      <c r="A2169" s="1" t="s">
        <v>20921</v>
      </c>
      <c r="B2169" s="1" t="s">
        <v>20922</v>
      </c>
      <c r="C2169" s="1" t="s">
        <v>516</v>
      </c>
      <c r="D2169" s="1" t="s">
        <v>18120</v>
      </c>
      <c r="E2169" s="1" t="s">
        <v>1183</v>
      </c>
      <c r="F2169" s="1" t="s">
        <v>24</v>
      </c>
      <c r="G2169" s="1" t="s">
        <v>1183</v>
      </c>
      <c r="H2169" s="1" t="s">
        <v>20923</v>
      </c>
      <c r="I2169" s="1" t="s">
        <v>20924</v>
      </c>
      <c r="J2169" s="2" t="s">
        <v>20925</v>
      </c>
      <c r="K2169" s="1" t="s">
        <v>248</v>
      </c>
      <c r="L2169" s="1" t="s">
        <v>80</v>
      </c>
      <c r="M2169" s="1" t="s">
        <v>249</v>
      </c>
      <c r="N2169" s="1" t="s">
        <v>250</v>
      </c>
      <c r="O2169" s="1" t="s">
        <v>251</v>
      </c>
      <c r="P2169" s="1" t="s">
        <v>33</v>
      </c>
      <c r="Q2169" s="1" t="s">
        <v>20926</v>
      </c>
      <c r="S2169" s="1" t="s">
        <v>20927</v>
      </c>
      <c r="T2169" s="1" t="s">
        <v>254</v>
      </c>
      <c r="U2169" s="1" t="str">
        <f t="shared" si="8"/>
        <v>Quảng Ngãi</v>
      </c>
    </row>
    <row r="2170" spans="1:21" ht="15.75" customHeight="1" x14ac:dyDescent="0.25">
      <c r="A2170" s="1" t="s">
        <v>20928</v>
      </c>
      <c r="B2170" s="1" t="s">
        <v>20929</v>
      </c>
      <c r="C2170" s="1" t="s">
        <v>54</v>
      </c>
      <c r="D2170" s="1" t="s">
        <v>7143</v>
      </c>
      <c r="E2170" s="1" t="s">
        <v>1183</v>
      </c>
      <c r="F2170" s="1" t="s">
        <v>40</v>
      </c>
      <c r="G2170" s="1" t="s">
        <v>1183</v>
      </c>
      <c r="H2170" s="1" t="s">
        <v>20930</v>
      </c>
      <c r="I2170" s="1" t="s">
        <v>20931</v>
      </c>
      <c r="J2170" s="2" t="s">
        <v>20932</v>
      </c>
      <c r="K2170" s="1" t="s">
        <v>248</v>
      </c>
      <c r="L2170" s="1" t="s">
        <v>80</v>
      </c>
      <c r="M2170" s="1" t="s">
        <v>249</v>
      </c>
      <c r="N2170" s="1" t="s">
        <v>436</v>
      </c>
      <c r="O2170" s="1" t="s">
        <v>437</v>
      </c>
      <c r="P2170" s="1" t="s">
        <v>33</v>
      </c>
      <c r="Q2170" s="1" t="s">
        <v>20933</v>
      </c>
      <c r="S2170" s="1" t="s">
        <v>20934</v>
      </c>
      <c r="T2170" s="1" t="s">
        <v>254</v>
      </c>
      <c r="U2170" s="1" t="str">
        <f t="shared" si="8"/>
        <v>Quảng Ngãi</v>
      </c>
    </row>
    <row r="2171" spans="1:21" ht="15.75" customHeight="1" x14ac:dyDescent="0.25">
      <c r="A2171" s="1" t="s">
        <v>20935</v>
      </c>
      <c r="B2171" s="1" t="s">
        <v>4122</v>
      </c>
      <c r="C2171" s="1" t="s">
        <v>2550</v>
      </c>
      <c r="D2171" s="1" t="s">
        <v>14691</v>
      </c>
      <c r="E2171" s="1" t="s">
        <v>277</v>
      </c>
      <c r="F2171" s="1" t="s">
        <v>24</v>
      </c>
      <c r="G2171" s="1" t="s">
        <v>277</v>
      </c>
      <c r="H2171" s="1" t="s">
        <v>20936</v>
      </c>
      <c r="I2171" s="1" t="s">
        <v>20937</v>
      </c>
      <c r="J2171" s="2" t="s">
        <v>20938</v>
      </c>
      <c r="K2171" s="1" t="s">
        <v>248</v>
      </c>
      <c r="L2171" s="1" t="s">
        <v>45</v>
      </c>
      <c r="M2171" s="1" t="s">
        <v>445</v>
      </c>
      <c r="N2171" s="1" t="s">
        <v>701</v>
      </c>
      <c r="O2171" s="1" t="s">
        <v>702</v>
      </c>
      <c r="P2171" s="1" t="s">
        <v>33</v>
      </c>
      <c r="Q2171" s="1" t="s">
        <v>20939</v>
      </c>
      <c r="S2171" s="1" t="s">
        <v>20940</v>
      </c>
      <c r="T2171" s="1" t="s">
        <v>254</v>
      </c>
      <c r="U2171" s="1" t="str">
        <f t="shared" si="8"/>
        <v>Kon Tum</v>
      </c>
    </row>
    <row r="2172" spans="1:21" ht="15.75" customHeight="1" x14ac:dyDescent="0.25">
      <c r="A2172" s="1" t="s">
        <v>20941</v>
      </c>
      <c r="B2172" s="1" t="s">
        <v>16175</v>
      </c>
      <c r="C2172" s="1" t="s">
        <v>39</v>
      </c>
      <c r="D2172" s="1" t="s">
        <v>7756</v>
      </c>
      <c r="E2172" s="1" t="s">
        <v>277</v>
      </c>
      <c r="F2172" s="1" t="s">
        <v>40</v>
      </c>
      <c r="G2172" s="1" t="s">
        <v>277</v>
      </c>
      <c r="H2172" s="1" t="s">
        <v>20942</v>
      </c>
      <c r="I2172" s="1" t="s">
        <v>20943</v>
      </c>
      <c r="J2172" s="2" t="s">
        <v>20944</v>
      </c>
      <c r="K2172" s="1" t="s">
        <v>248</v>
      </c>
      <c r="L2172" s="1" t="s">
        <v>45</v>
      </c>
      <c r="M2172" s="1" t="s">
        <v>445</v>
      </c>
      <c r="N2172" s="1" t="s">
        <v>1088</v>
      </c>
      <c r="O2172" s="1" t="s">
        <v>1089</v>
      </c>
      <c r="P2172" s="1" t="s">
        <v>33</v>
      </c>
      <c r="Q2172" s="1" t="s">
        <v>20945</v>
      </c>
      <c r="S2172" s="1" t="s">
        <v>20946</v>
      </c>
      <c r="T2172" s="1" t="s">
        <v>254</v>
      </c>
      <c r="U2172" s="1" t="str">
        <f t="shared" si="8"/>
        <v>Kon Tum</v>
      </c>
    </row>
    <row r="2173" spans="1:21" ht="15.75" customHeight="1" x14ac:dyDescent="0.25">
      <c r="A2173" s="1" t="s">
        <v>6963</v>
      </c>
      <c r="B2173" s="1" t="s">
        <v>6964</v>
      </c>
      <c r="C2173" s="1" t="s">
        <v>39</v>
      </c>
      <c r="D2173" s="1" t="s">
        <v>7611</v>
      </c>
      <c r="E2173" s="1" t="s">
        <v>328</v>
      </c>
      <c r="F2173" s="1" t="s">
        <v>40</v>
      </c>
      <c r="G2173" s="1" t="s">
        <v>328</v>
      </c>
      <c r="H2173" s="1" t="s">
        <v>7612</v>
      </c>
      <c r="I2173" s="1" t="s">
        <v>7613</v>
      </c>
      <c r="J2173" s="2" t="s">
        <v>7614</v>
      </c>
      <c r="K2173" s="1" t="s">
        <v>248</v>
      </c>
      <c r="L2173" s="1" t="s">
        <v>45</v>
      </c>
      <c r="M2173" s="1" t="s">
        <v>445</v>
      </c>
      <c r="N2173" s="1" t="s">
        <v>639</v>
      </c>
      <c r="O2173" s="1" t="s">
        <v>640</v>
      </c>
      <c r="P2173" s="1" t="s">
        <v>33</v>
      </c>
      <c r="Q2173" s="1" t="s">
        <v>7615</v>
      </c>
      <c r="S2173" s="1" t="s">
        <v>7616</v>
      </c>
      <c r="T2173" s="1" t="s">
        <v>254</v>
      </c>
      <c r="U2173" s="1" t="str">
        <f t="shared" si="8"/>
        <v>Quảng Nam</v>
      </c>
    </row>
    <row r="2174" spans="1:21" ht="15.75" customHeight="1" x14ac:dyDescent="0.25">
      <c r="A2174" s="1" t="s">
        <v>6965</v>
      </c>
      <c r="B2174" s="1" t="s">
        <v>5205</v>
      </c>
      <c r="C2174" s="1" t="s">
        <v>1484</v>
      </c>
      <c r="D2174" s="1" t="s">
        <v>7617</v>
      </c>
      <c r="E2174" s="1" t="s">
        <v>328</v>
      </c>
      <c r="F2174" s="1" t="s">
        <v>24</v>
      </c>
      <c r="G2174" s="1" t="s">
        <v>328</v>
      </c>
      <c r="H2174" s="1" t="s">
        <v>7618</v>
      </c>
      <c r="I2174" s="1" t="s">
        <v>7619</v>
      </c>
      <c r="J2174" s="2" t="s">
        <v>7620</v>
      </c>
      <c r="K2174" s="1" t="s">
        <v>248</v>
      </c>
      <c r="L2174" s="1" t="s">
        <v>45</v>
      </c>
      <c r="M2174" s="1" t="s">
        <v>445</v>
      </c>
      <c r="N2174" s="1" t="s">
        <v>1098</v>
      </c>
      <c r="O2174" s="1" t="s">
        <v>1099</v>
      </c>
      <c r="P2174" s="1" t="s">
        <v>33</v>
      </c>
      <c r="Q2174" s="1" t="s">
        <v>7621</v>
      </c>
      <c r="S2174" s="1" t="s">
        <v>7622</v>
      </c>
      <c r="T2174" s="1" t="s">
        <v>254</v>
      </c>
      <c r="U2174" s="1" t="str">
        <f t="shared" si="8"/>
        <v>Quảng Nam</v>
      </c>
    </row>
    <row r="2175" spans="1:21" ht="15.75" customHeight="1" x14ac:dyDescent="0.25">
      <c r="A2175" s="1" t="s">
        <v>6966</v>
      </c>
      <c r="B2175" s="1" t="s">
        <v>6967</v>
      </c>
      <c r="C2175" s="1" t="s">
        <v>244</v>
      </c>
      <c r="D2175" s="1" t="s">
        <v>7623</v>
      </c>
      <c r="E2175" s="1" t="s">
        <v>107</v>
      </c>
      <c r="F2175" s="1" t="s">
        <v>40</v>
      </c>
      <c r="G2175" s="1" t="s">
        <v>328</v>
      </c>
      <c r="H2175" s="1" t="s">
        <v>7624</v>
      </c>
      <c r="I2175" s="1" t="s">
        <v>7625</v>
      </c>
      <c r="J2175" s="2" t="s">
        <v>7626</v>
      </c>
      <c r="K2175" s="1" t="s">
        <v>248</v>
      </c>
      <c r="L2175" s="1" t="s">
        <v>29</v>
      </c>
      <c r="M2175" s="1" t="s">
        <v>455</v>
      </c>
      <c r="N2175" s="1" t="s">
        <v>500</v>
      </c>
      <c r="O2175" s="1" t="s">
        <v>501</v>
      </c>
      <c r="P2175" s="1" t="s">
        <v>33</v>
      </c>
      <c r="Q2175" s="1" t="s">
        <v>7627</v>
      </c>
      <c r="S2175" s="1" t="s">
        <v>7628</v>
      </c>
      <c r="T2175" s="1" t="s">
        <v>254</v>
      </c>
      <c r="U2175" s="1" t="str">
        <f t="shared" si="8"/>
        <v>Quảng Nam</v>
      </c>
    </row>
    <row r="2176" spans="1:21" ht="15.75" customHeight="1" x14ac:dyDescent="0.25">
      <c r="A2176" s="1" t="s">
        <v>20947</v>
      </c>
      <c r="B2176" s="1" t="s">
        <v>3781</v>
      </c>
      <c r="C2176" s="1" t="s">
        <v>345</v>
      </c>
      <c r="D2176" s="1" t="s">
        <v>15226</v>
      </c>
      <c r="E2176" s="1" t="s">
        <v>2579</v>
      </c>
      <c r="F2176" s="1" t="s">
        <v>24</v>
      </c>
      <c r="G2176" s="1" t="s">
        <v>3730</v>
      </c>
      <c r="H2176" s="1" t="s">
        <v>20948</v>
      </c>
      <c r="I2176" s="1" t="s">
        <v>20949</v>
      </c>
      <c r="J2176" s="2" t="s">
        <v>20950</v>
      </c>
      <c r="K2176" s="1" t="s">
        <v>28</v>
      </c>
      <c r="L2176" s="1" t="s">
        <v>80</v>
      </c>
      <c r="M2176" s="1" t="s">
        <v>310</v>
      </c>
      <c r="N2176" s="1" t="s">
        <v>410</v>
      </c>
      <c r="O2176" s="1" t="s">
        <v>411</v>
      </c>
      <c r="P2176" s="1" t="s">
        <v>33</v>
      </c>
      <c r="Q2176" s="1" t="s">
        <v>20951</v>
      </c>
      <c r="S2176" s="1" t="s">
        <v>20952</v>
      </c>
      <c r="T2176" s="1" t="s">
        <v>36</v>
      </c>
      <c r="U2176" s="1" t="str">
        <f t="shared" si="8"/>
        <v>Trà Vinh</v>
      </c>
    </row>
    <row r="2177" spans="1:21" ht="15.75" customHeight="1" x14ac:dyDescent="0.25">
      <c r="A2177" s="1" t="s">
        <v>20953</v>
      </c>
      <c r="B2177" s="1" t="s">
        <v>20954</v>
      </c>
      <c r="C2177" s="1" t="s">
        <v>1207</v>
      </c>
      <c r="D2177" s="1" t="s">
        <v>8902</v>
      </c>
      <c r="E2177" s="1" t="s">
        <v>386</v>
      </c>
      <c r="F2177" s="1" t="s">
        <v>24</v>
      </c>
      <c r="G2177" s="1" t="s">
        <v>2071</v>
      </c>
      <c r="H2177" s="1" t="s">
        <v>20955</v>
      </c>
      <c r="I2177" s="1" t="s">
        <v>20956</v>
      </c>
      <c r="J2177" s="2" t="s">
        <v>20957</v>
      </c>
      <c r="K2177" s="1" t="s">
        <v>28</v>
      </c>
      <c r="L2177" s="1" t="s">
        <v>45</v>
      </c>
      <c r="M2177" s="1" t="s">
        <v>259</v>
      </c>
      <c r="N2177" s="1" t="s">
        <v>270</v>
      </c>
      <c r="O2177" s="1" t="s">
        <v>271</v>
      </c>
      <c r="P2177" s="1" t="s">
        <v>33</v>
      </c>
      <c r="Q2177" s="1" t="s">
        <v>20958</v>
      </c>
      <c r="S2177" s="1" t="s">
        <v>20959</v>
      </c>
      <c r="T2177" s="1" t="s">
        <v>36</v>
      </c>
      <c r="U2177" s="1" t="str">
        <f t="shared" si="8"/>
        <v>Đồng Nai</v>
      </c>
    </row>
    <row r="2178" spans="1:21" ht="15.75" customHeight="1" x14ac:dyDescent="0.25">
      <c r="A2178" s="1" t="s">
        <v>20960</v>
      </c>
      <c r="B2178" s="1" t="s">
        <v>20961</v>
      </c>
      <c r="C2178" s="1" t="s">
        <v>20962</v>
      </c>
      <c r="D2178" s="1" t="s">
        <v>20963</v>
      </c>
      <c r="E2178" s="1" t="s">
        <v>386</v>
      </c>
      <c r="F2178" s="1" t="s">
        <v>24</v>
      </c>
      <c r="G2178" s="1" t="s">
        <v>2071</v>
      </c>
      <c r="H2178" s="1" t="s">
        <v>20964</v>
      </c>
      <c r="I2178" s="1" t="s">
        <v>20965</v>
      </c>
      <c r="J2178" s="2" t="s">
        <v>20966</v>
      </c>
      <c r="K2178" s="1" t="s">
        <v>28</v>
      </c>
      <c r="L2178" s="1" t="s">
        <v>80</v>
      </c>
      <c r="M2178" s="1" t="s">
        <v>310</v>
      </c>
      <c r="N2178" s="1" t="s">
        <v>390</v>
      </c>
      <c r="O2178" s="1" t="s">
        <v>391</v>
      </c>
      <c r="P2178" s="1" t="s">
        <v>33</v>
      </c>
      <c r="Q2178" s="1" t="s">
        <v>20967</v>
      </c>
      <c r="S2178" s="1" t="s">
        <v>20968</v>
      </c>
      <c r="T2178" s="1" t="s">
        <v>36</v>
      </c>
      <c r="U2178" s="1" t="str">
        <f t="shared" si="8"/>
        <v>Đồng Nai</v>
      </c>
    </row>
    <row r="2179" spans="1:21" ht="15.75" customHeight="1" x14ac:dyDescent="0.25">
      <c r="A2179" s="1" t="s">
        <v>20969</v>
      </c>
      <c r="B2179" s="1" t="s">
        <v>5894</v>
      </c>
      <c r="C2179" s="1" t="s">
        <v>1981</v>
      </c>
      <c r="D2179" s="1" t="s">
        <v>7040</v>
      </c>
      <c r="E2179" s="1" t="s">
        <v>2071</v>
      </c>
      <c r="F2179" s="1" t="s">
        <v>40</v>
      </c>
      <c r="G2179" s="1" t="s">
        <v>2071</v>
      </c>
      <c r="H2179" s="1" t="s">
        <v>20970</v>
      </c>
      <c r="I2179" s="1" t="s">
        <v>20971</v>
      </c>
      <c r="J2179" s="2" t="s">
        <v>20972</v>
      </c>
      <c r="K2179" s="1" t="s">
        <v>28</v>
      </c>
      <c r="L2179" s="1" t="s">
        <v>45</v>
      </c>
      <c r="M2179" s="1" t="s">
        <v>259</v>
      </c>
      <c r="N2179" s="1" t="s">
        <v>300</v>
      </c>
      <c r="O2179" s="1" t="s">
        <v>301</v>
      </c>
      <c r="P2179" s="1" t="s">
        <v>33</v>
      </c>
      <c r="Q2179" s="1" t="s">
        <v>20973</v>
      </c>
      <c r="S2179" s="1" t="s">
        <v>20974</v>
      </c>
      <c r="T2179" s="1" t="s">
        <v>36</v>
      </c>
      <c r="U2179" s="1" t="str">
        <f t="shared" si="8"/>
        <v>Đồng Nai</v>
      </c>
    </row>
    <row r="2180" spans="1:21" ht="15.75" customHeight="1" x14ac:dyDescent="0.25">
      <c r="A2180" s="1" t="s">
        <v>20975</v>
      </c>
      <c r="B2180" s="1" t="s">
        <v>20976</v>
      </c>
      <c r="C2180" s="1" t="s">
        <v>39</v>
      </c>
      <c r="D2180" s="1" t="s">
        <v>16776</v>
      </c>
      <c r="E2180" s="1" t="s">
        <v>2071</v>
      </c>
      <c r="F2180" s="1" t="s">
        <v>40</v>
      </c>
      <c r="G2180" s="1" t="s">
        <v>2071</v>
      </c>
      <c r="H2180" s="1" t="s">
        <v>20977</v>
      </c>
      <c r="I2180" s="1" t="s">
        <v>20978</v>
      </c>
      <c r="J2180" s="2" t="s">
        <v>20979</v>
      </c>
      <c r="K2180" s="1" t="s">
        <v>28</v>
      </c>
      <c r="L2180" s="1" t="s">
        <v>45</v>
      </c>
      <c r="M2180" s="1" t="s">
        <v>259</v>
      </c>
      <c r="N2180" s="1" t="s">
        <v>260</v>
      </c>
      <c r="O2180" s="1" t="s">
        <v>261</v>
      </c>
      <c r="P2180" s="1" t="s">
        <v>33</v>
      </c>
      <c r="Q2180" s="1" t="s">
        <v>20980</v>
      </c>
      <c r="S2180" s="1" t="s">
        <v>20981</v>
      </c>
      <c r="T2180" s="1" t="s">
        <v>36</v>
      </c>
      <c r="U2180" s="1" t="str">
        <f t="shared" si="8"/>
        <v>Đồng Nai</v>
      </c>
    </row>
    <row r="2181" spans="1:21" ht="15.75" customHeight="1" x14ac:dyDescent="0.25">
      <c r="A2181" s="1" t="s">
        <v>20982</v>
      </c>
      <c r="B2181" s="1" t="s">
        <v>20983</v>
      </c>
      <c r="C2181" s="1" t="s">
        <v>115</v>
      </c>
      <c r="D2181" s="1" t="s">
        <v>8894</v>
      </c>
      <c r="E2181" s="1" t="s">
        <v>386</v>
      </c>
      <c r="F2181" s="1" t="s">
        <v>40</v>
      </c>
      <c r="G2181" s="1" t="s">
        <v>2071</v>
      </c>
      <c r="H2181" s="1" t="s">
        <v>20984</v>
      </c>
      <c r="I2181" s="1" t="s">
        <v>20985</v>
      </c>
      <c r="J2181" s="2" t="s">
        <v>20986</v>
      </c>
      <c r="K2181" s="1" t="s">
        <v>28</v>
      </c>
      <c r="L2181" s="1" t="s">
        <v>29</v>
      </c>
      <c r="M2181" s="1" t="s">
        <v>30</v>
      </c>
      <c r="N2181" s="1" t="s">
        <v>31</v>
      </c>
      <c r="O2181" s="1" t="s">
        <v>32</v>
      </c>
      <c r="P2181" s="1" t="s">
        <v>33</v>
      </c>
      <c r="Q2181" s="1" t="s">
        <v>20987</v>
      </c>
      <c r="S2181" s="1" t="s">
        <v>20988</v>
      </c>
      <c r="T2181" s="1" t="s">
        <v>36</v>
      </c>
      <c r="U2181" s="1" t="str">
        <f t="shared" si="8"/>
        <v>Đồng Nai</v>
      </c>
    </row>
    <row r="2182" spans="1:21" ht="15.75" customHeight="1" x14ac:dyDescent="0.25">
      <c r="A2182" s="1" t="s">
        <v>20989</v>
      </c>
      <c r="B2182" s="1" t="s">
        <v>1433</v>
      </c>
      <c r="C2182" s="1" t="s">
        <v>872</v>
      </c>
      <c r="D2182" s="1" t="s">
        <v>18655</v>
      </c>
      <c r="E2182" s="1" t="s">
        <v>1805</v>
      </c>
      <c r="F2182" s="1" t="s">
        <v>40</v>
      </c>
      <c r="G2182" s="1" t="s">
        <v>2071</v>
      </c>
      <c r="H2182" s="1" t="s">
        <v>20990</v>
      </c>
      <c r="I2182" s="1" t="s">
        <v>20991</v>
      </c>
      <c r="J2182" s="2" t="s">
        <v>20992</v>
      </c>
      <c r="K2182" s="1" t="s">
        <v>28</v>
      </c>
      <c r="L2182" s="1" t="s">
        <v>80</v>
      </c>
      <c r="M2182" s="1" t="s">
        <v>310</v>
      </c>
      <c r="N2182" s="1" t="s">
        <v>410</v>
      </c>
      <c r="O2182" s="1" t="s">
        <v>411</v>
      </c>
      <c r="P2182" s="1" t="s">
        <v>33</v>
      </c>
      <c r="Q2182" s="1" t="s">
        <v>20993</v>
      </c>
      <c r="S2182" s="1" t="s">
        <v>20994</v>
      </c>
      <c r="T2182" s="1" t="s">
        <v>36</v>
      </c>
      <c r="U2182" s="1" t="str">
        <f t="shared" si="8"/>
        <v>Đồng Nai</v>
      </c>
    </row>
    <row r="2183" spans="1:21" ht="15.75" customHeight="1" x14ac:dyDescent="0.25">
      <c r="A2183" s="1" t="s">
        <v>20995</v>
      </c>
      <c r="B2183" s="1" t="s">
        <v>20996</v>
      </c>
      <c r="C2183" s="1" t="s">
        <v>327</v>
      </c>
      <c r="D2183" s="1" t="s">
        <v>8808</v>
      </c>
      <c r="E2183" s="1" t="s">
        <v>386</v>
      </c>
      <c r="F2183" s="1" t="s">
        <v>40</v>
      </c>
      <c r="G2183" s="1" t="s">
        <v>16308</v>
      </c>
      <c r="H2183" s="1" t="s">
        <v>20997</v>
      </c>
      <c r="I2183" s="1" t="s">
        <v>20998</v>
      </c>
      <c r="J2183" s="2" t="s">
        <v>20999</v>
      </c>
      <c r="K2183" s="1" t="s">
        <v>28</v>
      </c>
      <c r="L2183" s="1" t="s">
        <v>45</v>
      </c>
      <c r="M2183" s="1" t="s">
        <v>259</v>
      </c>
      <c r="N2183" s="1" t="s">
        <v>7431</v>
      </c>
      <c r="O2183" s="1" t="s">
        <v>7432</v>
      </c>
      <c r="P2183" s="1" t="s">
        <v>33</v>
      </c>
      <c r="Q2183" s="1" t="s">
        <v>21000</v>
      </c>
      <c r="S2183" s="1" t="s">
        <v>21001</v>
      </c>
      <c r="T2183" s="1" t="s">
        <v>36</v>
      </c>
      <c r="U2183" s="1" t="str">
        <f t="shared" si="8"/>
        <v>Tỉnh Đồng Nai</v>
      </c>
    </row>
    <row r="2184" spans="1:21" ht="15.75" customHeight="1" x14ac:dyDescent="0.25">
      <c r="A2184" s="1" t="s">
        <v>21002</v>
      </c>
      <c r="B2184" s="1" t="s">
        <v>1750</v>
      </c>
      <c r="C2184" s="1" t="s">
        <v>244</v>
      </c>
      <c r="D2184" s="1" t="s">
        <v>13026</v>
      </c>
      <c r="E2184" s="1" t="s">
        <v>386</v>
      </c>
      <c r="F2184" s="1" t="s">
        <v>40</v>
      </c>
      <c r="G2184" s="1" t="s">
        <v>2071</v>
      </c>
      <c r="H2184" s="1" t="s">
        <v>21003</v>
      </c>
      <c r="I2184" s="1" t="s">
        <v>21004</v>
      </c>
      <c r="J2184" s="2" t="s">
        <v>21005</v>
      </c>
      <c r="K2184" s="1" t="s">
        <v>28</v>
      </c>
      <c r="L2184" s="1" t="s">
        <v>80</v>
      </c>
      <c r="M2184" s="1" t="s">
        <v>310</v>
      </c>
      <c r="N2184" s="1" t="s">
        <v>390</v>
      </c>
      <c r="O2184" s="1" t="s">
        <v>391</v>
      </c>
      <c r="P2184" s="1" t="s">
        <v>33</v>
      </c>
      <c r="Q2184" s="1" t="s">
        <v>21006</v>
      </c>
      <c r="S2184" s="1" t="s">
        <v>21007</v>
      </c>
      <c r="T2184" s="1" t="s">
        <v>36</v>
      </c>
      <c r="U2184" s="1" t="str">
        <f t="shared" si="8"/>
        <v>Đồng Nai</v>
      </c>
    </row>
    <row r="2185" spans="1:21" ht="15.75" customHeight="1" x14ac:dyDescent="0.25">
      <c r="A2185" s="1" t="s">
        <v>21008</v>
      </c>
      <c r="B2185" s="1" t="s">
        <v>151</v>
      </c>
      <c r="C2185" s="1" t="s">
        <v>2128</v>
      </c>
      <c r="D2185" s="1" t="s">
        <v>14342</v>
      </c>
      <c r="E2185" s="1" t="s">
        <v>1191</v>
      </c>
      <c r="F2185" s="1" t="s">
        <v>40</v>
      </c>
      <c r="G2185" s="1" t="s">
        <v>1191</v>
      </c>
      <c r="H2185" s="1" t="s">
        <v>21009</v>
      </c>
      <c r="I2185" s="1" t="s">
        <v>21010</v>
      </c>
      <c r="J2185" s="2" t="s">
        <v>21011</v>
      </c>
      <c r="K2185" s="1" t="s">
        <v>28</v>
      </c>
      <c r="L2185" s="1" t="s">
        <v>80</v>
      </c>
      <c r="M2185" s="1" t="s">
        <v>310</v>
      </c>
      <c r="N2185" s="1" t="s">
        <v>410</v>
      </c>
      <c r="O2185" s="1" t="s">
        <v>411</v>
      </c>
      <c r="P2185" s="1" t="s">
        <v>33</v>
      </c>
      <c r="Q2185" s="1" t="s">
        <v>21012</v>
      </c>
      <c r="S2185" s="1" t="s">
        <v>21013</v>
      </c>
      <c r="T2185" s="1" t="s">
        <v>36</v>
      </c>
      <c r="U2185" s="1" t="str">
        <f t="shared" si="8"/>
        <v>Bình Định</v>
      </c>
    </row>
    <row r="2186" spans="1:21" ht="15.75" customHeight="1" x14ac:dyDescent="0.25">
      <c r="A2186" s="1" t="s">
        <v>21014</v>
      </c>
      <c r="B2186" s="1" t="s">
        <v>3673</v>
      </c>
      <c r="C2186" s="1" t="s">
        <v>180</v>
      </c>
      <c r="D2186" s="1" t="s">
        <v>21015</v>
      </c>
      <c r="E2186" s="1" t="s">
        <v>1191</v>
      </c>
      <c r="F2186" s="1" t="s">
        <v>40</v>
      </c>
      <c r="G2186" s="1" t="s">
        <v>1191</v>
      </c>
      <c r="H2186" s="1" t="s">
        <v>21016</v>
      </c>
      <c r="I2186" s="1" t="s">
        <v>21017</v>
      </c>
      <c r="J2186" s="2" t="s">
        <v>21018</v>
      </c>
      <c r="K2186" s="1" t="s">
        <v>28</v>
      </c>
      <c r="L2186" s="1" t="s">
        <v>80</v>
      </c>
      <c r="M2186" s="1" t="s">
        <v>310</v>
      </c>
      <c r="N2186" s="1" t="s">
        <v>390</v>
      </c>
      <c r="O2186" s="1" t="s">
        <v>391</v>
      </c>
      <c r="P2186" s="1" t="s">
        <v>33</v>
      </c>
      <c r="Q2186" s="1" t="s">
        <v>21019</v>
      </c>
      <c r="S2186" s="1" t="s">
        <v>21020</v>
      </c>
      <c r="T2186" s="1" t="s">
        <v>36</v>
      </c>
      <c r="U2186" s="1" t="str">
        <f t="shared" si="8"/>
        <v>Bình Định</v>
      </c>
    </row>
    <row r="2187" spans="1:21" ht="15.75" customHeight="1" x14ac:dyDescent="0.25">
      <c r="A2187" s="1" t="s">
        <v>21021</v>
      </c>
      <c r="B2187" s="1" t="s">
        <v>3272</v>
      </c>
      <c r="C2187" s="1" t="s">
        <v>462</v>
      </c>
      <c r="D2187" s="1" t="s">
        <v>9618</v>
      </c>
      <c r="E2187" s="1" t="s">
        <v>1191</v>
      </c>
      <c r="F2187" s="1" t="s">
        <v>40</v>
      </c>
      <c r="G2187" s="1" t="s">
        <v>1191</v>
      </c>
      <c r="H2187" s="1" t="s">
        <v>21022</v>
      </c>
      <c r="I2187" s="1" t="s">
        <v>21023</v>
      </c>
      <c r="J2187" s="2" t="s">
        <v>21024</v>
      </c>
      <c r="K2187" s="1" t="s">
        <v>28</v>
      </c>
      <c r="L2187" s="1" t="s">
        <v>29</v>
      </c>
      <c r="M2187" s="1" t="s">
        <v>399</v>
      </c>
      <c r="N2187" s="1" t="s">
        <v>400</v>
      </c>
      <c r="O2187" s="1" t="s">
        <v>401</v>
      </c>
      <c r="P2187" s="1" t="s">
        <v>33</v>
      </c>
      <c r="Q2187" s="1" t="s">
        <v>21025</v>
      </c>
      <c r="S2187" s="1" t="s">
        <v>21026</v>
      </c>
      <c r="T2187" s="1" t="s">
        <v>36</v>
      </c>
      <c r="U2187" s="1" t="str">
        <f t="shared" si="8"/>
        <v>Bình Định</v>
      </c>
    </row>
    <row r="2188" spans="1:21" ht="15.75" customHeight="1" x14ac:dyDescent="0.25">
      <c r="A2188" s="1" t="s">
        <v>21027</v>
      </c>
      <c r="B2188" s="1" t="s">
        <v>3514</v>
      </c>
      <c r="C2188" s="1" t="s">
        <v>203</v>
      </c>
      <c r="D2188" s="1" t="s">
        <v>7978</v>
      </c>
      <c r="E2188" s="1" t="s">
        <v>1191</v>
      </c>
      <c r="F2188" s="1" t="s">
        <v>40</v>
      </c>
      <c r="G2188" s="1" t="s">
        <v>1191</v>
      </c>
      <c r="H2188" s="1" t="s">
        <v>21028</v>
      </c>
      <c r="I2188" s="1" t="s">
        <v>21029</v>
      </c>
      <c r="J2188" s="2" t="s">
        <v>21030</v>
      </c>
      <c r="K2188" s="1" t="s">
        <v>28</v>
      </c>
      <c r="L2188" s="1" t="s">
        <v>29</v>
      </c>
      <c r="M2188" s="1" t="s">
        <v>30</v>
      </c>
      <c r="N2188" s="1" t="s">
        <v>897</v>
      </c>
      <c r="O2188" s="1" t="s">
        <v>898</v>
      </c>
      <c r="P2188" s="1" t="s">
        <v>33</v>
      </c>
      <c r="Q2188" s="1" t="s">
        <v>21031</v>
      </c>
      <c r="S2188" s="1" t="s">
        <v>21032</v>
      </c>
      <c r="T2188" s="1" t="s">
        <v>36</v>
      </c>
      <c r="U2188" s="1" t="str">
        <f t="shared" si="8"/>
        <v>Bình Định</v>
      </c>
    </row>
    <row r="2189" spans="1:21" ht="15.75" customHeight="1" x14ac:dyDescent="0.25">
      <c r="A2189" s="1" t="s">
        <v>21033</v>
      </c>
      <c r="B2189" s="1" t="s">
        <v>3068</v>
      </c>
      <c r="C2189" s="1" t="s">
        <v>1316</v>
      </c>
      <c r="D2189" s="1" t="s">
        <v>15621</v>
      </c>
      <c r="E2189" s="1" t="s">
        <v>1191</v>
      </c>
      <c r="F2189" s="1" t="s">
        <v>40</v>
      </c>
      <c r="G2189" s="1" t="s">
        <v>1191</v>
      </c>
      <c r="H2189" s="1" t="s">
        <v>21034</v>
      </c>
      <c r="I2189" s="1" t="s">
        <v>21035</v>
      </c>
      <c r="J2189" s="2" t="s">
        <v>21036</v>
      </c>
      <c r="K2189" s="1" t="s">
        <v>28</v>
      </c>
      <c r="L2189" s="1" t="s">
        <v>45</v>
      </c>
      <c r="M2189" s="1" t="s">
        <v>259</v>
      </c>
      <c r="N2189" s="1" t="s">
        <v>7431</v>
      </c>
      <c r="O2189" s="1" t="s">
        <v>7432</v>
      </c>
      <c r="P2189" s="1" t="s">
        <v>33</v>
      </c>
      <c r="Q2189" s="1" t="s">
        <v>21037</v>
      </c>
      <c r="S2189" s="1" t="s">
        <v>21038</v>
      </c>
      <c r="T2189" s="1" t="s">
        <v>36</v>
      </c>
      <c r="U2189" s="1" t="str">
        <f t="shared" si="8"/>
        <v>Bình Định</v>
      </c>
    </row>
    <row r="2190" spans="1:21" ht="15.75" customHeight="1" x14ac:dyDescent="0.25">
      <c r="A2190" s="1" t="s">
        <v>21039</v>
      </c>
      <c r="B2190" s="1" t="s">
        <v>11815</v>
      </c>
      <c r="C2190" s="1" t="s">
        <v>1207</v>
      </c>
      <c r="D2190" s="1" t="s">
        <v>21040</v>
      </c>
      <c r="E2190" s="1" t="s">
        <v>1191</v>
      </c>
      <c r="F2190" s="1" t="s">
        <v>24</v>
      </c>
      <c r="G2190" s="1" t="s">
        <v>1191</v>
      </c>
      <c r="H2190" s="1" t="s">
        <v>21041</v>
      </c>
      <c r="I2190" s="1" t="s">
        <v>21042</v>
      </c>
      <c r="J2190" s="2" t="s">
        <v>21043</v>
      </c>
      <c r="K2190" s="1" t="s">
        <v>28</v>
      </c>
      <c r="L2190" s="1" t="s">
        <v>29</v>
      </c>
      <c r="M2190" s="1" t="s">
        <v>30</v>
      </c>
      <c r="N2190" s="1" t="s">
        <v>332</v>
      </c>
      <c r="O2190" s="1" t="s">
        <v>333</v>
      </c>
      <c r="P2190" s="1" t="s">
        <v>33</v>
      </c>
      <c r="Q2190" s="1" t="s">
        <v>21044</v>
      </c>
      <c r="S2190" s="1" t="s">
        <v>21045</v>
      </c>
      <c r="T2190" s="1" t="s">
        <v>36</v>
      </c>
      <c r="U2190" s="1" t="str">
        <f t="shared" si="8"/>
        <v>Bình Định</v>
      </c>
    </row>
    <row r="2191" spans="1:21" ht="15.75" customHeight="1" x14ac:dyDescent="0.25">
      <c r="A2191" s="1" t="s">
        <v>21046</v>
      </c>
      <c r="B2191" s="1" t="s">
        <v>5774</v>
      </c>
      <c r="C2191" s="1" t="s">
        <v>39</v>
      </c>
      <c r="D2191" s="1" t="s">
        <v>9353</v>
      </c>
      <c r="E2191" s="1" t="s">
        <v>1808</v>
      </c>
      <c r="F2191" s="1" t="s">
        <v>40</v>
      </c>
      <c r="G2191" s="1" t="s">
        <v>1808</v>
      </c>
      <c r="H2191" s="1" t="s">
        <v>21047</v>
      </c>
      <c r="I2191" s="1" t="s">
        <v>21048</v>
      </c>
      <c r="J2191" s="2" t="s">
        <v>21049</v>
      </c>
      <c r="K2191" s="1" t="s">
        <v>28</v>
      </c>
      <c r="L2191" s="1" t="s">
        <v>29</v>
      </c>
      <c r="M2191" s="1" t="s">
        <v>30</v>
      </c>
      <c r="N2191" s="1" t="s">
        <v>31</v>
      </c>
      <c r="O2191" s="1" t="s">
        <v>32</v>
      </c>
      <c r="P2191" s="1" t="s">
        <v>33</v>
      </c>
      <c r="Q2191" s="1" t="s">
        <v>21050</v>
      </c>
      <c r="S2191" s="1" t="s">
        <v>21051</v>
      </c>
      <c r="T2191" s="1" t="s">
        <v>36</v>
      </c>
      <c r="U2191" s="1" t="str">
        <f t="shared" si="8"/>
        <v>Gia Lai</v>
      </c>
    </row>
    <row r="2192" spans="1:21" ht="15.75" customHeight="1" x14ac:dyDescent="0.25">
      <c r="A2192" s="1" t="s">
        <v>21052</v>
      </c>
      <c r="B2192" s="1" t="s">
        <v>21053</v>
      </c>
      <c r="C2192" s="1" t="s">
        <v>566</v>
      </c>
      <c r="D2192" s="1" t="s">
        <v>7018</v>
      </c>
      <c r="E2192" s="1" t="s">
        <v>1808</v>
      </c>
      <c r="F2192" s="1" t="s">
        <v>40</v>
      </c>
      <c r="G2192" s="1" t="s">
        <v>1808</v>
      </c>
      <c r="H2192" s="1" t="s">
        <v>21054</v>
      </c>
      <c r="I2192" s="1" t="s">
        <v>21055</v>
      </c>
      <c r="J2192" s="2" t="s">
        <v>21056</v>
      </c>
      <c r="K2192" s="1" t="s">
        <v>28</v>
      </c>
      <c r="L2192" s="1" t="s">
        <v>29</v>
      </c>
      <c r="M2192" s="1" t="s">
        <v>30</v>
      </c>
      <c r="N2192" s="1" t="s">
        <v>855</v>
      </c>
      <c r="O2192" s="1" t="s">
        <v>856</v>
      </c>
      <c r="P2192" s="1" t="s">
        <v>33</v>
      </c>
      <c r="Q2192" s="1" t="s">
        <v>21057</v>
      </c>
      <c r="S2192" s="1" t="s">
        <v>21058</v>
      </c>
      <c r="T2192" s="1" t="s">
        <v>36</v>
      </c>
      <c r="U2192" s="1" t="str">
        <f t="shared" si="8"/>
        <v>Gia Lai</v>
      </c>
    </row>
    <row r="2193" spans="1:21" ht="15.75" customHeight="1" x14ac:dyDescent="0.25">
      <c r="A2193" s="1" t="s">
        <v>21059</v>
      </c>
      <c r="B2193" s="1" t="s">
        <v>5490</v>
      </c>
      <c r="C2193" s="1" t="s">
        <v>2550</v>
      </c>
      <c r="D2193" s="1" t="s">
        <v>21060</v>
      </c>
      <c r="E2193" s="1" t="s">
        <v>1808</v>
      </c>
      <c r="F2193" s="1" t="s">
        <v>24</v>
      </c>
      <c r="G2193" s="1" t="s">
        <v>1808</v>
      </c>
      <c r="H2193" s="1" t="s">
        <v>21061</v>
      </c>
      <c r="I2193" s="1" t="s">
        <v>21062</v>
      </c>
      <c r="J2193" s="2" t="s">
        <v>21063</v>
      </c>
      <c r="K2193" s="1" t="s">
        <v>28</v>
      </c>
      <c r="L2193" s="1" t="s">
        <v>45</v>
      </c>
      <c r="M2193" s="1" t="s">
        <v>259</v>
      </c>
      <c r="N2193" s="1" t="s">
        <v>7431</v>
      </c>
      <c r="O2193" s="1" t="s">
        <v>7432</v>
      </c>
      <c r="P2193" s="1" t="s">
        <v>33</v>
      </c>
      <c r="Q2193" s="1" t="s">
        <v>21064</v>
      </c>
      <c r="S2193" s="1" t="s">
        <v>21065</v>
      </c>
      <c r="T2193" s="1" t="s">
        <v>36</v>
      </c>
      <c r="U2193" s="1" t="str">
        <f t="shared" si="8"/>
        <v>Gia Lai</v>
      </c>
    </row>
    <row r="2194" spans="1:21" ht="15.75" customHeight="1" x14ac:dyDescent="0.25">
      <c r="A2194" s="1" t="s">
        <v>21066</v>
      </c>
      <c r="B2194" s="1" t="s">
        <v>21067</v>
      </c>
      <c r="C2194" s="1" t="s">
        <v>1802</v>
      </c>
      <c r="D2194" s="1" t="s">
        <v>10050</v>
      </c>
      <c r="E2194" s="1" t="s">
        <v>1808</v>
      </c>
      <c r="F2194" s="1" t="s">
        <v>40</v>
      </c>
      <c r="G2194" s="1" t="s">
        <v>1808</v>
      </c>
      <c r="H2194" s="1" t="s">
        <v>21068</v>
      </c>
      <c r="I2194" s="1" t="s">
        <v>21069</v>
      </c>
      <c r="J2194" s="2" t="s">
        <v>21070</v>
      </c>
      <c r="K2194" s="1" t="s">
        <v>28</v>
      </c>
      <c r="L2194" s="1" t="s">
        <v>45</v>
      </c>
      <c r="M2194" s="1" t="s">
        <v>259</v>
      </c>
      <c r="N2194" s="1" t="s">
        <v>581</v>
      </c>
      <c r="O2194" s="1" t="s">
        <v>582</v>
      </c>
      <c r="P2194" s="1" t="s">
        <v>33</v>
      </c>
      <c r="Q2194" s="1" t="s">
        <v>21071</v>
      </c>
      <c r="S2194" s="1" t="s">
        <v>21072</v>
      </c>
      <c r="T2194" s="1" t="s">
        <v>36</v>
      </c>
      <c r="U2194" s="1" t="str">
        <f t="shared" si="8"/>
        <v>Gia Lai</v>
      </c>
    </row>
    <row r="2195" spans="1:21" ht="15.75" customHeight="1" x14ac:dyDescent="0.25">
      <c r="A2195" s="1" t="s">
        <v>21073</v>
      </c>
      <c r="B2195" s="1" t="s">
        <v>21074</v>
      </c>
      <c r="C2195" s="1" t="s">
        <v>1716</v>
      </c>
      <c r="D2195" s="1" t="s">
        <v>13405</v>
      </c>
      <c r="E2195" s="1" t="s">
        <v>1808</v>
      </c>
      <c r="F2195" s="1" t="s">
        <v>40</v>
      </c>
      <c r="G2195" s="1" t="s">
        <v>1808</v>
      </c>
      <c r="H2195" s="1" t="s">
        <v>21075</v>
      </c>
      <c r="I2195" s="1" t="s">
        <v>21076</v>
      </c>
      <c r="J2195" s="2" t="s">
        <v>21077</v>
      </c>
      <c r="K2195" s="1" t="s">
        <v>28</v>
      </c>
      <c r="L2195" s="1" t="s">
        <v>45</v>
      </c>
      <c r="M2195" s="1" t="s">
        <v>259</v>
      </c>
      <c r="N2195" s="1" t="s">
        <v>7958</v>
      </c>
      <c r="O2195" s="1" t="s">
        <v>7959</v>
      </c>
      <c r="P2195" s="1" t="s">
        <v>33</v>
      </c>
      <c r="Q2195" s="1" t="s">
        <v>21078</v>
      </c>
      <c r="S2195" s="1" t="s">
        <v>21079</v>
      </c>
      <c r="T2195" s="1" t="s">
        <v>36</v>
      </c>
      <c r="U2195" s="1" t="str">
        <f t="shared" si="8"/>
        <v>Gia Lai</v>
      </c>
    </row>
    <row r="2196" spans="1:21" ht="15.75" customHeight="1" x14ac:dyDescent="0.25">
      <c r="A2196" s="1" t="s">
        <v>21080</v>
      </c>
      <c r="B2196" s="1" t="s">
        <v>2437</v>
      </c>
      <c r="C2196" s="1" t="s">
        <v>306</v>
      </c>
      <c r="D2196" s="1" t="s">
        <v>7415</v>
      </c>
      <c r="E2196" s="1" t="s">
        <v>1808</v>
      </c>
      <c r="F2196" s="1" t="s">
        <v>40</v>
      </c>
      <c r="G2196" s="1" t="s">
        <v>1808</v>
      </c>
      <c r="H2196" s="1" t="s">
        <v>21081</v>
      </c>
      <c r="I2196" s="1" t="s">
        <v>21082</v>
      </c>
      <c r="J2196" s="2" t="s">
        <v>21083</v>
      </c>
      <c r="K2196" s="1" t="s">
        <v>28</v>
      </c>
      <c r="L2196" s="1" t="s">
        <v>45</v>
      </c>
      <c r="M2196" s="1" t="s">
        <v>259</v>
      </c>
      <c r="N2196" s="1" t="s">
        <v>591</v>
      </c>
      <c r="O2196" s="1" t="s">
        <v>592</v>
      </c>
      <c r="P2196" s="1" t="s">
        <v>33</v>
      </c>
      <c r="Q2196" s="1" t="s">
        <v>21084</v>
      </c>
      <c r="S2196" s="1" t="s">
        <v>21085</v>
      </c>
      <c r="T2196" s="1" t="s">
        <v>36</v>
      </c>
      <c r="U2196" s="1" t="str">
        <f t="shared" si="8"/>
        <v>Gia Lai</v>
      </c>
    </row>
    <row r="2197" spans="1:21" ht="15.75" customHeight="1" x14ac:dyDescent="0.25">
      <c r="A2197" s="1" t="s">
        <v>21086</v>
      </c>
      <c r="B2197" s="1" t="s">
        <v>3681</v>
      </c>
      <c r="C2197" s="1" t="s">
        <v>3161</v>
      </c>
      <c r="D2197" s="1" t="s">
        <v>11199</v>
      </c>
      <c r="E2197" s="1" t="s">
        <v>1808</v>
      </c>
      <c r="F2197" s="1" t="s">
        <v>40</v>
      </c>
      <c r="G2197" s="1" t="s">
        <v>1808</v>
      </c>
      <c r="H2197" s="1" t="s">
        <v>21087</v>
      </c>
      <c r="I2197" s="1" t="s">
        <v>21088</v>
      </c>
      <c r="J2197" s="2" t="s">
        <v>21089</v>
      </c>
      <c r="K2197" s="1" t="s">
        <v>28</v>
      </c>
      <c r="L2197" s="1" t="s">
        <v>45</v>
      </c>
      <c r="M2197" s="1" t="s">
        <v>259</v>
      </c>
      <c r="N2197" s="1" t="s">
        <v>321</v>
      </c>
      <c r="O2197" s="1" t="s">
        <v>322</v>
      </c>
      <c r="P2197" s="1" t="s">
        <v>33</v>
      </c>
      <c r="Q2197" s="1" t="s">
        <v>21090</v>
      </c>
      <c r="S2197" s="1" t="s">
        <v>21091</v>
      </c>
      <c r="T2197" s="1" t="s">
        <v>36</v>
      </c>
      <c r="U2197" s="1" t="str">
        <f t="shared" si="8"/>
        <v>Gia Lai</v>
      </c>
    </row>
    <row r="2198" spans="1:21" ht="15.75" customHeight="1" x14ac:dyDescent="0.25">
      <c r="A2198" s="1" t="s">
        <v>21092</v>
      </c>
      <c r="B2198" s="1" t="s">
        <v>5461</v>
      </c>
      <c r="C2198" s="1" t="s">
        <v>1802</v>
      </c>
      <c r="D2198" s="1" t="s">
        <v>7010</v>
      </c>
      <c r="E2198" s="1" t="s">
        <v>1808</v>
      </c>
      <c r="F2198" s="1" t="s">
        <v>40</v>
      </c>
      <c r="G2198" s="1" t="s">
        <v>1808</v>
      </c>
      <c r="H2198" s="1" t="s">
        <v>21093</v>
      </c>
      <c r="I2198" s="1" t="s">
        <v>21094</v>
      </c>
      <c r="J2198" s="2" t="s">
        <v>21095</v>
      </c>
      <c r="K2198" s="1" t="s">
        <v>28</v>
      </c>
      <c r="L2198" s="1" t="s">
        <v>45</v>
      </c>
      <c r="M2198" s="1" t="s">
        <v>259</v>
      </c>
      <c r="N2198" s="1" t="s">
        <v>321</v>
      </c>
      <c r="O2198" s="1" t="s">
        <v>322</v>
      </c>
      <c r="P2198" s="1" t="s">
        <v>33</v>
      </c>
      <c r="Q2198" s="1" t="s">
        <v>21096</v>
      </c>
      <c r="S2198" s="1" t="s">
        <v>21097</v>
      </c>
      <c r="T2198" s="1" t="s">
        <v>36</v>
      </c>
      <c r="U2198" s="1" t="str">
        <f t="shared" si="8"/>
        <v>Gia Lai</v>
      </c>
    </row>
    <row r="2199" spans="1:21" ht="15.75" customHeight="1" x14ac:dyDescent="0.25">
      <c r="A2199" s="1" t="s">
        <v>21098</v>
      </c>
      <c r="B2199" s="1" t="s">
        <v>3208</v>
      </c>
      <c r="C2199" s="1" t="s">
        <v>1207</v>
      </c>
      <c r="D2199" s="1" t="s">
        <v>10134</v>
      </c>
      <c r="E2199" s="1" t="s">
        <v>1317</v>
      </c>
      <c r="F2199" s="1" t="s">
        <v>24</v>
      </c>
      <c r="G2199" s="1" t="s">
        <v>1317</v>
      </c>
      <c r="H2199" s="1" t="s">
        <v>21099</v>
      </c>
      <c r="I2199" s="1" t="s">
        <v>21100</v>
      </c>
      <c r="J2199" s="2" t="s">
        <v>21101</v>
      </c>
      <c r="K2199" s="1" t="s">
        <v>184</v>
      </c>
      <c r="L2199" s="1" t="s">
        <v>45</v>
      </c>
      <c r="M2199" s="1" t="s">
        <v>185</v>
      </c>
      <c r="N2199" s="1" t="s">
        <v>1027</v>
      </c>
      <c r="O2199" s="1" t="s">
        <v>1028</v>
      </c>
      <c r="P2199" s="1" t="s">
        <v>33</v>
      </c>
      <c r="Q2199" s="1" t="s">
        <v>21102</v>
      </c>
      <c r="S2199" s="1" t="s">
        <v>21103</v>
      </c>
      <c r="T2199" s="1" t="s">
        <v>190</v>
      </c>
      <c r="U2199" s="1" t="str">
        <f t="shared" si="8"/>
        <v>Lâm Đồng</v>
      </c>
    </row>
    <row r="2200" spans="1:21" ht="15.75" customHeight="1" x14ac:dyDescent="0.25">
      <c r="A2200" s="1" t="s">
        <v>21104</v>
      </c>
      <c r="B2200" s="1" t="s">
        <v>1901</v>
      </c>
      <c r="C2200" s="1" t="s">
        <v>39</v>
      </c>
      <c r="D2200" s="1" t="s">
        <v>7098</v>
      </c>
      <c r="E2200" s="1" t="s">
        <v>2173</v>
      </c>
      <c r="F2200" s="1" t="s">
        <v>40</v>
      </c>
      <c r="G2200" s="1" t="s">
        <v>2173</v>
      </c>
      <c r="H2200" s="1" t="s">
        <v>21105</v>
      </c>
      <c r="I2200" s="1" t="s">
        <v>21106</v>
      </c>
      <c r="J2200" s="2" t="s">
        <v>21107</v>
      </c>
      <c r="K2200" s="1" t="s">
        <v>184</v>
      </c>
      <c r="L2200" s="1" t="s">
        <v>45</v>
      </c>
      <c r="M2200" s="1" t="s">
        <v>185</v>
      </c>
      <c r="N2200" s="1" t="s">
        <v>7463</v>
      </c>
      <c r="O2200" s="1" t="s">
        <v>7464</v>
      </c>
      <c r="P2200" s="1" t="s">
        <v>33</v>
      </c>
      <c r="Q2200" s="1" t="s">
        <v>21108</v>
      </c>
      <c r="S2200" s="1" t="s">
        <v>21109</v>
      </c>
      <c r="T2200" s="1" t="s">
        <v>190</v>
      </c>
      <c r="U2200" s="1" t="str">
        <f t="shared" si="8"/>
        <v>Đắk Nông</v>
      </c>
    </row>
    <row r="2201" spans="1:21" ht="15.75" customHeight="1" x14ac:dyDescent="0.25">
      <c r="A2201" s="1" t="s">
        <v>21110</v>
      </c>
      <c r="B2201" s="1" t="s">
        <v>1702</v>
      </c>
      <c r="C2201" s="1" t="s">
        <v>1084</v>
      </c>
      <c r="D2201" s="1" t="s">
        <v>12059</v>
      </c>
      <c r="E2201" s="1" t="s">
        <v>2197</v>
      </c>
      <c r="F2201" s="1" t="s">
        <v>40</v>
      </c>
      <c r="G2201" s="1" t="s">
        <v>2173</v>
      </c>
      <c r="H2201" s="1" t="s">
        <v>21111</v>
      </c>
      <c r="I2201" s="1" t="s">
        <v>21112</v>
      </c>
      <c r="J2201" s="2" t="s">
        <v>21113</v>
      </c>
      <c r="K2201" s="1" t="s">
        <v>184</v>
      </c>
      <c r="L2201" s="1" t="s">
        <v>45</v>
      </c>
      <c r="M2201" s="1" t="s">
        <v>185</v>
      </c>
      <c r="N2201" s="1" t="s">
        <v>1027</v>
      </c>
      <c r="O2201" s="1" t="s">
        <v>1028</v>
      </c>
      <c r="P2201" s="1" t="s">
        <v>33</v>
      </c>
      <c r="Q2201" s="1" t="s">
        <v>21114</v>
      </c>
      <c r="S2201" s="1" t="s">
        <v>21115</v>
      </c>
      <c r="T2201" s="1" t="s">
        <v>190</v>
      </c>
      <c r="U2201" s="1" t="str">
        <f t="shared" si="8"/>
        <v>Đắk Nông</v>
      </c>
    </row>
    <row r="2202" spans="1:21" ht="15.75" customHeight="1" x14ac:dyDescent="0.25">
      <c r="A2202" s="1" t="s">
        <v>21116</v>
      </c>
      <c r="B2202" s="1" t="s">
        <v>3414</v>
      </c>
      <c r="C2202" s="1" t="s">
        <v>244</v>
      </c>
      <c r="D2202" s="1" t="s">
        <v>13228</v>
      </c>
      <c r="E2202" s="1" t="s">
        <v>2197</v>
      </c>
      <c r="F2202" s="1" t="s">
        <v>40</v>
      </c>
      <c r="G2202" s="1" t="s">
        <v>2173</v>
      </c>
      <c r="H2202" s="1" t="s">
        <v>21117</v>
      </c>
      <c r="I2202" s="1" t="s">
        <v>21118</v>
      </c>
      <c r="J2202" s="2" t="s">
        <v>21119</v>
      </c>
      <c r="K2202" s="1" t="s">
        <v>184</v>
      </c>
      <c r="L2202" s="1" t="s">
        <v>29</v>
      </c>
      <c r="M2202" s="1" t="s">
        <v>207</v>
      </c>
      <c r="N2202" s="1" t="s">
        <v>990</v>
      </c>
      <c r="O2202" s="1" t="s">
        <v>991</v>
      </c>
      <c r="P2202" s="1" t="s">
        <v>33</v>
      </c>
      <c r="Q2202" s="1" t="s">
        <v>21120</v>
      </c>
      <c r="S2202" s="1" t="s">
        <v>21121</v>
      </c>
      <c r="T2202" s="1" t="s">
        <v>190</v>
      </c>
      <c r="U2202" s="1" t="str">
        <f t="shared" si="8"/>
        <v>Đắk Nông</v>
      </c>
    </row>
    <row r="2203" spans="1:21" ht="15.75" customHeight="1" x14ac:dyDescent="0.25">
      <c r="A2203" s="1" t="s">
        <v>21122</v>
      </c>
      <c r="B2203" s="1" t="s">
        <v>842</v>
      </c>
      <c r="C2203" s="1" t="s">
        <v>327</v>
      </c>
      <c r="D2203" s="1" t="s">
        <v>19829</v>
      </c>
      <c r="E2203" s="1" t="s">
        <v>116</v>
      </c>
      <c r="F2203" s="1" t="s">
        <v>40</v>
      </c>
      <c r="G2203" s="1" t="s">
        <v>2173</v>
      </c>
      <c r="H2203" s="1" t="s">
        <v>21123</v>
      </c>
      <c r="I2203" s="1" t="s">
        <v>21124</v>
      </c>
      <c r="J2203" s="2" t="s">
        <v>21125</v>
      </c>
      <c r="K2203" s="1" t="s">
        <v>184</v>
      </c>
      <c r="L2203" s="1" t="s">
        <v>29</v>
      </c>
      <c r="M2203" s="1" t="s">
        <v>207</v>
      </c>
      <c r="N2203" s="1" t="s">
        <v>208</v>
      </c>
      <c r="O2203" s="1" t="s">
        <v>209</v>
      </c>
      <c r="P2203" s="1" t="s">
        <v>33</v>
      </c>
      <c r="Q2203" s="1" t="s">
        <v>21126</v>
      </c>
      <c r="S2203" s="1" t="s">
        <v>21127</v>
      </c>
      <c r="T2203" s="1" t="s">
        <v>190</v>
      </c>
      <c r="U2203" s="1" t="str">
        <f t="shared" si="8"/>
        <v>Đắk Nông</v>
      </c>
    </row>
    <row r="2204" spans="1:21" ht="15.75" customHeight="1" x14ac:dyDescent="0.25">
      <c r="A2204" s="1" t="s">
        <v>21128</v>
      </c>
      <c r="B2204" s="1" t="s">
        <v>3199</v>
      </c>
      <c r="C2204" s="1" t="s">
        <v>911</v>
      </c>
      <c r="D2204" s="1" t="s">
        <v>11543</v>
      </c>
      <c r="E2204" s="1" t="s">
        <v>2197</v>
      </c>
      <c r="F2204" s="1" t="s">
        <v>40</v>
      </c>
      <c r="G2204" s="1" t="s">
        <v>2173</v>
      </c>
      <c r="H2204" s="1" t="s">
        <v>21129</v>
      </c>
      <c r="I2204" s="1" t="s">
        <v>21130</v>
      </c>
      <c r="J2204" s="2" t="s">
        <v>21131</v>
      </c>
      <c r="K2204" s="1" t="s">
        <v>184</v>
      </c>
      <c r="L2204" s="1" t="s">
        <v>45</v>
      </c>
      <c r="M2204" s="1" t="s">
        <v>185</v>
      </c>
      <c r="N2204" s="1" t="s">
        <v>1027</v>
      </c>
      <c r="O2204" s="1" t="s">
        <v>1028</v>
      </c>
      <c r="P2204" s="1" t="s">
        <v>33</v>
      </c>
      <c r="Q2204" s="1" t="s">
        <v>21132</v>
      </c>
      <c r="S2204" s="1" t="s">
        <v>21133</v>
      </c>
      <c r="T2204" s="1" t="s">
        <v>190</v>
      </c>
      <c r="U2204" s="1" t="str">
        <f t="shared" si="8"/>
        <v>Đắk Nông</v>
      </c>
    </row>
    <row r="2205" spans="1:21" ht="15.75" customHeight="1" x14ac:dyDescent="0.25">
      <c r="A2205" s="1" t="s">
        <v>21134</v>
      </c>
      <c r="B2205" s="1" t="s">
        <v>18104</v>
      </c>
      <c r="C2205" s="1" t="s">
        <v>96</v>
      </c>
      <c r="D2205" s="1" t="s">
        <v>14879</v>
      </c>
      <c r="E2205" s="1" t="s">
        <v>2173</v>
      </c>
      <c r="F2205" s="1" t="s">
        <v>40</v>
      </c>
      <c r="G2205" s="1" t="s">
        <v>2173</v>
      </c>
      <c r="H2205" s="1" t="s">
        <v>21135</v>
      </c>
      <c r="I2205" s="1" t="s">
        <v>21136</v>
      </c>
      <c r="J2205" s="2" t="s">
        <v>21137</v>
      </c>
      <c r="K2205" s="1" t="s">
        <v>184</v>
      </c>
      <c r="L2205" s="1" t="s">
        <v>80</v>
      </c>
      <c r="M2205" s="1" t="s">
        <v>196</v>
      </c>
      <c r="N2205" s="1" t="s">
        <v>954</v>
      </c>
      <c r="O2205" s="1" t="s">
        <v>955</v>
      </c>
      <c r="P2205" s="1" t="s">
        <v>33</v>
      </c>
      <c r="Q2205" s="1" t="s">
        <v>21138</v>
      </c>
      <c r="S2205" s="1" t="s">
        <v>21139</v>
      </c>
      <c r="T2205" s="1" t="s">
        <v>190</v>
      </c>
      <c r="U2205" s="1" t="str">
        <f t="shared" si="8"/>
        <v>Đắk Nông</v>
      </c>
    </row>
    <row r="2206" spans="1:21" ht="15.75" customHeight="1" x14ac:dyDescent="0.25">
      <c r="A2206" s="1" t="s">
        <v>21140</v>
      </c>
      <c r="B2206" s="1" t="s">
        <v>21141</v>
      </c>
      <c r="C2206" s="1" t="s">
        <v>1724</v>
      </c>
      <c r="D2206" s="1" t="s">
        <v>19619</v>
      </c>
      <c r="E2206" s="1" t="s">
        <v>1317</v>
      </c>
      <c r="F2206" s="1" t="s">
        <v>40</v>
      </c>
      <c r="G2206" s="1" t="s">
        <v>577</v>
      </c>
      <c r="H2206" s="1" t="s">
        <v>21142</v>
      </c>
      <c r="I2206" s="1" t="s">
        <v>21143</v>
      </c>
      <c r="J2206" s="2" t="s">
        <v>21144</v>
      </c>
      <c r="K2206" s="1" t="s">
        <v>184</v>
      </c>
      <c r="L2206" s="1" t="s">
        <v>80</v>
      </c>
      <c r="M2206" s="1" t="s">
        <v>570</v>
      </c>
      <c r="N2206" s="1" t="s">
        <v>571</v>
      </c>
      <c r="O2206" s="1" t="s">
        <v>572</v>
      </c>
      <c r="P2206" s="1" t="s">
        <v>33</v>
      </c>
      <c r="Q2206" s="1" t="s">
        <v>21145</v>
      </c>
      <c r="S2206" s="1" t="s">
        <v>21146</v>
      </c>
      <c r="T2206" s="1" t="s">
        <v>190</v>
      </c>
      <c r="U2206" s="1" t="str">
        <f t="shared" si="8"/>
        <v>Khánh Hòa</v>
      </c>
    </row>
    <row r="2207" spans="1:21" ht="15.75" customHeight="1" x14ac:dyDescent="0.25">
      <c r="A2207" s="1" t="s">
        <v>21147</v>
      </c>
      <c r="B2207" s="1" t="s">
        <v>21148</v>
      </c>
      <c r="C2207" s="1" t="s">
        <v>1734</v>
      </c>
      <c r="D2207" s="1" t="s">
        <v>21149</v>
      </c>
      <c r="E2207" s="1" t="s">
        <v>577</v>
      </c>
      <c r="F2207" s="1" t="s">
        <v>40</v>
      </c>
      <c r="G2207" s="1" t="s">
        <v>577</v>
      </c>
      <c r="H2207" s="1" t="s">
        <v>21150</v>
      </c>
      <c r="I2207" s="1" t="s">
        <v>21151</v>
      </c>
      <c r="J2207" s="2" t="s">
        <v>21152</v>
      </c>
      <c r="K2207" s="1" t="s">
        <v>184</v>
      </c>
      <c r="L2207" s="1" t="s">
        <v>45</v>
      </c>
      <c r="M2207" s="1" t="s">
        <v>185</v>
      </c>
      <c r="N2207" s="1" t="s">
        <v>228</v>
      </c>
      <c r="O2207" s="1" t="s">
        <v>229</v>
      </c>
      <c r="P2207" s="1" t="s">
        <v>33</v>
      </c>
      <c r="Q2207" s="1" t="s">
        <v>21153</v>
      </c>
      <c r="S2207" s="1" t="s">
        <v>21154</v>
      </c>
      <c r="T2207" s="1" t="s">
        <v>190</v>
      </c>
      <c r="U2207" s="1" t="str">
        <f t="shared" si="8"/>
        <v>Khánh Hòa</v>
      </c>
    </row>
    <row r="2208" spans="1:21" ht="15.75" customHeight="1" x14ac:dyDescent="0.25">
      <c r="A2208" s="1" t="s">
        <v>21155</v>
      </c>
      <c r="B2208" s="1" t="s">
        <v>6940</v>
      </c>
      <c r="C2208" s="1" t="s">
        <v>1756</v>
      </c>
      <c r="D2208" s="1" t="s">
        <v>11136</v>
      </c>
      <c r="E2208" s="1" t="s">
        <v>386</v>
      </c>
      <c r="F2208" s="1" t="s">
        <v>24</v>
      </c>
      <c r="G2208" s="1" t="s">
        <v>386</v>
      </c>
      <c r="H2208" s="1" t="s">
        <v>21156</v>
      </c>
      <c r="I2208" s="1" t="s">
        <v>21157</v>
      </c>
      <c r="J2208" s="2" t="s">
        <v>21158</v>
      </c>
      <c r="K2208" s="1" t="s">
        <v>28</v>
      </c>
      <c r="L2208" s="1" t="s">
        <v>80</v>
      </c>
      <c r="M2208" s="1" t="s">
        <v>310</v>
      </c>
      <c r="N2208" s="1" t="s">
        <v>410</v>
      </c>
      <c r="O2208" s="1" t="s">
        <v>411</v>
      </c>
      <c r="P2208" s="1" t="s">
        <v>33</v>
      </c>
      <c r="Q2208" s="1" t="s">
        <v>21159</v>
      </c>
      <c r="S2208" s="1" t="s">
        <v>21160</v>
      </c>
      <c r="T2208" s="1" t="s">
        <v>36</v>
      </c>
      <c r="U2208" s="1" t="str">
        <f t="shared" si="8"/>
        <v>TP. Hồ Chí Minh</v>
      </c>
    </row>
    <row r="2209" spans="1:21" ht="15.75" customHeight="1" x14ac:dyDescent="0.25">
      <c r="A2209" s="1" t="s">
        <v>21161</v>
      </c>
      <c r="B2209" s="1" t="s">
        <v>21162</v>
      </c>
      <c r="C2209" s="1" t="s">
        <v>2178</v>
      </c>
      <c r="D2209" s="1" t="s">
        <v>8020</v>
      </c>
      <c r="E2209" s="1" t="s">
        <v>386</v>
      </c>
      <c r="F2209" s="1" t="s">
        <v>40</v>
      </c>
      <c r="G2209" s="1" t="s">
        <v>386</v>
      </c>
      <c r="H2209" s="1" t="s">
        <v>21163</v>
      </c>
      <c r="I2209" s="1" t="s">
        <v>21164</v>
      </c>
      <c r="J2209" s="2" t="s">
        <v>21165</v>
      </c>
      <c r="K2209" s="1" t="s">
        <v>28</v>
      </c>
      <c r="L2209" s="1" t="s">
        <v>29</v>
      </c>
      <c r="M2209" s="1" t="s">
        <v>30</v>
      </c>
      <c r="N2209" s="1" t="s">
        <v>290</v>
      </c>
      <c r="O2209" s="1" t="s">
        <v>291</v>
      </c>
      <c r="P2209" s="1" t="s">
        <v>33</v>
      </c>
      <c r="Q2209" s="1" t="s">
        <v>21166</v>
      </c>
      <c r="S2209" s="1" t="s">
        <v>21167</v>
      </c>
      <c r="T2209" s="1" t="s">
        <v>36</v>
      </c>
      <c r="U2209" s="1" t="str">
        <f t="shared" si="8"/>
        <v>TP. Hồ Chí Minh</v>
      </c>
    </row>
    <row r="2210" spans="1:21" ht="15.75" customHeight="1" x14ac:dyDescent="0.25">
      <c r="A2210" s="1" t="s">
        <v>21168</v>
      </c>
      <c r="B2210" s="1" t="s">
        <v>2055</v>
      </c>
      <c r="C2210" s="1" t="s">
        <v>2146</v>
      </c>
      <c r="D2210" s="1" t="s">
        <v>9441</v>
      </c>
      <c r="E2210" s="1" t="s">
        <v>386</v>
      </c>
      <c r="F2210" s="1" t="s">
        <v>24</v>
      </c>
      <c r="G2210" s="1" t="s">
        <v>386</v>
      </c>
      <c r="H2210" s="1" t="s">
        <v>21169</v>
      </c>
      <c r="I2210" s="1" t="s">
        <v>21170</v>
      </c>
      <c r="J2210" s="2" t="s">
        <v>21171</v>
      </c>
      <c r="K2210" s="1" t="s">
        <v>28</v>
      </c>
      <c r="L2210" s="1" t="s">
        <v>45</v>
      </c>
      <c r="M2210" s="1" t="s">
        <v>259</v>
      </c>
      <c r="N2210" s="1" t="s">
        <v>270</v>
      </c>
      <c r="O2210" s="1" t="s">
        <v>271</v>
      </c>
      <c r="P2210" s="1" t="s">
        <v>33</v>
      </c>
      <c r="Q2210" s="1" t="s">
        <v>21172</v>
      </c>
      <c r="S2210" s="1" t="s">
        <v>21173</v>
      </c>
      <c r="T2210" s="1" t="s">
        <v>36</v>
      </c>
      <c r="U2210" s="1" t="str">
        <f t="shared" si="8"/>
        <v>TP. Hồ Chí Minh</v>
      </c>
    </row>
    <row r="2211" spans="1:21" ht="15.75" customHeight="1" x14ac:dyDescent="0.25">
      <c r="A2211" s="1" t="s">
        <v>21174</v>
      </c>
      <c r="B2211" s="1" t="s">
        <v>21175</v>
      </c>
      <c r="C2211" s="1" t="s">
        <v>345</v>
      </c>
      <c r="D2211" s="1" t="s">
        <v>8843</v>
      </c>
      <c r="E2211" s="1" t="s">
        <v>386</v>
      </c>
      <c r="F2211" s="1" t="s">
        <v>24</v>
      </c>
      <c r="G2211" s="1" t="s">
        <v>386</v>
      </c>
      <c r="H2211" s="1" t="s">
        <v>21176</v>
      </c>
      <c r="I2211" s="1" t="s">
        <v>21177</v>
      </c>
      <c r="J2211" s="2" t="s">
        <v>21178</v>
      </c>
      <c r="K2211" s="1" t="s">
        <v>28</v>
      </c>
      <c r="L2211" s="1" t="s">
        <v>45</v>
      </c>
      <c r="M2211" s="1" t="s">
        <v>259</v>
      </c>
      <c r="N2211" s="1" t="s">
        <v>321</v>
      </c>
      <c r="O2211" s="1" t="s">
        <v>322</v>
      </c>
      <c r="P2211" s="1" t="s">
        <v>33</v>
      </c>
      <c r="Q2211" s="1" t="s">
        <v>21179</v>
      </c>
      <c r="S2211" s="1" t="s">
        <v>21180</v>
      </c>
      <c r="T2211" s="1" t="s">
        <v>36</v>
      </c>
      <c r="U2211" s="1" t="str">
        <f t="shared" si="8"/>
        <v>TP. Hồ Chí Minh</v>
      </c>
    </row>
    <row r="2212" spans="1:21" ht="15.75" customHeight="1" x14ac:dyDescent="0.25">
      <c r="A2212" s="1" t="s">
        <v>21181</v>
      </c>
      <c r="B2212" s="1" t="s">
        <v>21182</v>
      </c>
      <c r="C2212" s="1" t="s">
        <v>3115</v>
      </c>
      <c r="D2212" s="1" t="s">
        <v>21183</v>
      </c>
      <c r="E2212" s="1" t="s">
        <v>386</v>
      </c>
      <c r="F2212" s="1" t="s">
        <v>24</v>
      </c>
      <c r="G2212" s="1" t="s">
        <v>386</v>
      </c>
      <c r="H2212" s="1" t="s">
        <v>21184</v>
      </c>
      <c r="I2212" s="1" t="s">
        <v>21185</v>
      </c>
      <c r="J2212" s="2" t="s">
        <v>21186</v>
      </c>
      <c r="K2212" s="1" t="s">
        <v>28</v>
      </c>
      <c r="L2212" s="1" t="s">
        <v>29</v>
      </c>
      <c r="M2212" s="1" t="s">
        <v>30</v>
      </c>
      <c r="N2212" s="1" t="s">
        <v>31</v>
      </c>
      <c r="O2212" s="1" t="s">
        <v>32</v>
      </c>
      <c r="P2212" s="1" t="s">
        <v>33</v>
      </c>
      <c r="Q2212" s="1" t="s">
        <v>21187</v>
      </c>
      <c r="S2212" s="1" t="s">
        <v>21188</v>
      </c>
      <c r="T2212" s="1" t="s">
        <v>36</v>
      </c>
      <c r="U2212" s="1" t="str">
        <f t="shared" si="8"/>
        <v>TP. Hồ Chí Minh</v>
      </c>
    </row>
    <row r="2213" spans="1:21" ht="15.75" customHeight="1" x14ac:dyDescent="0.25">
      <c r="A2213" s="1" t="s">
        <v>21189</v>
      </c>
      <c r="B2213" s="1" t="s">
        <v>21190</v>
      </c>
      <c r="C2213" s="1" t="s">
        <v>327</v>
      </c>
      <c r="D2213" s="1" t="s">
        <v>9400</v>
      </c>
      <c r="E2213" s="1" t="s">
        <v>386</v>
      </c>
      <c r="F2213" s="1" t="s">
        <v>40</v>
      </c>
      <c r="G2213" s="1" t="s">
        <v>386</v>
      </c>
      <c r="H2213" s="1" t="s">
        <v>21191</v>
      </c>
      <c r="I2213" s="1" t="s">
        <v>21192</v>
      </c>
      <c r="J2213" s="2" t="s">
        <v>21193</v>
      </c>
      <c r="K2213" s="1" t="s">
        <v>28</v>
      </c>
      <c r="L2213" s="1" t="s">
        <v>29</v>
      </c>
      <c r="M2213" s="1" t="s">
        <v>30</v>
      </c>
      <c r="N2213" s="1" t="s">
        <v>332</v>
      </c>
      <c r="O2213" s="1" t="s">
        <v>333</v>
      </c>
      <c r="P2213" s="1" t="s">
        <v>33</v>
      </c>
      <c r="Q2213" s="1" t="s">
        <v>21194</v>
      </c>
      <c r="S2213" s="1" t="s">
        <v>21195</v>
      </c>
      <c r="T2213" s="1" t="s">
        <v>36</v>
      </c>
      <c r="U2213" s="1" t="str">
        <f t="shared" si="8"/>
        <v>TP. Hồ Chí Minh</v>
      </c>
    </row>
    <row r="2214" spans="1:21" ht="15.75" customHeight="1" x14ac:dyDescent="0.25">
      <c r="A2214" s="1" t="s">
        <v>21196</v>
      </c>
      <c r="B2214" s="1" t="s">
        <v>21197</v>
      </c>
      <c r="C2214" s="1" t="s">
        <v>224</v>
      </c>
      <c r="D2214" s="1" t="s">
        <v>16733</v>
      </c>
      <c r="E2214" s="1" t="s">
        <v>386</v>
      </c>
      <c r="F2214" s="1" t="s">
        <v>40</v>
      </c>
      <c r="G2214" s="1" t="s">
        <v>386</v>
      </c>
      <c r="H2214" s="1" t="s">
        <v>21198</v>
      </c>
      <c r="I2214" s="1" t="s">
        <v>21199</v>
      </c>
      <c r="J2214" s="2" t="s">
        <v>21200</v>
      </c>
      <c r="K2214" s="1" t="s">
        <v>28</v>
      </c>
      <c r="L2214" s="1" t="s">
        <v>45</v>
      </c>
      <c r="M2214" s="1" t="s">
        <v>259</v>
      </c>
      <c r="N2214" s="1" t="s">
        <v>581</v>
      </c>
      <c r="O2214" s="1" t="s">
        <v>582</v>
      </c>
      <c r="P2214" s="1" t="s">
        <v>33</v>
      </c>
      <c r="Q2214" s="1" t="s">
        <v>21201</v>
      </c>
      <c r="S2214" s="1" t="s">
        <v>21202</v>
      </c>
      <c r="T2214" s="1" t="s">
        <v>36</v>
      </c>
      <c r="U2214" s="1" t="str">
        <f t="shared" si="8"/>
        <v>TP. Hồ Chí Minh</v>
      </c>
    </row>
    <row r="2215" spans="1:21" ht="15.75" customHeight="1" x14ac:dyDescent="0.25">
      <c r="A2215" s="1" t="s">
        <v>21203</v>
      </c>
      <c r="B2215" s="1" t="s">
        <v>21204</v>
      </c>
      <c r="C2215" s="1" t="s">
        <v>3229</v>
      </c>
      <c r="D2215" s="1" t="s">
        <v>7016</v>
      </c>
      <c r="E2215" s="1" t="s">
        <v>386</v>
      </c>
      <c r="F2215" s="1" t="s">
        <v>24</v>
      </c>
      <c r="G2215" s="1" t="s">
        <v>386</v>
      </c>
      <c r="H2215" s="1" t="s">
        <v>21205</v>
      </c>
      <c r="I2215" s="1" t="s">
        <v>21206</v>
      </c>
      <c r="J2215" s="2" t="s">
        <v>21207</v>
      </c>
      <c r="K2215" s="1" t="s">
        <v>28</v>
      </c>
      <c r="L2215" s="1" t="s">
        <v>45</v>
      </c>
      <c r="M2215" s="1" t="s">
        <v>259</v>
      </c>
      <c r="N2215" s="1" t="s">
        <v>7958</v>
      </c>
      <c r="O2215" s="1" t="s">
        <v>7959</v>
      </c>
      <c r="P2215" s="1" t="s">
        <v>33</v>
      </c>
      <c r="Q2215" s="1" t="s">
        <v>21208</v>
      </c>
      <c r="S2215" s="1" t="s">
        <v>21209</v>
      </c>
      <c r="T2215" s="1" t="s">
        <v>36</v>
      </c>
      <c r="U2215" s="1" t="str">
        <f t="shared" si="8"/>
        <v>TP. Hồ Chí Minh</v>
      </c>
    </row>
    <row r="2216" spans="1:21" ht="15.75" customHeight="1" x14ac:dyDescent="0.25">
      <c r="A2216" s="1" t="s">
        <v>21210</v>
      </c>
      <c r="B2216" s="1" t="s">
        <v>21211</v>
      </c>
      <c r="C2216" s="1" t="s">
        <v>39</v>
      </c>
      <c r="D2216" s="1" t="s">
        <v>16224</v>
      </c>
      <c r="E2216" s="1" t="s">
        <v>386</v>
      </c>
      <c r="F2216" s="1" t="s">
        <v>40</v>
      </c>
      <c r="G2216" s="1" t="s">
        <v>386</v>
      </c>
      <c r="H2216" s="1" t="s">
        <v>21212</v>
      </c>
      <c r="I2216" s="1" t="s">
        <v>21213</v>
      </c>
      <c r="J2216" s="2" t="s">
        <v>21214</v>
      </c>
      <c r="K2216" s="1" t="s">
        <v>28</v>
      </c>
      <c r="L2216" s="1" t="s">
        <v>45</v>
      </c>
      <c r="M2216" s="1" t="s">
        <v>259</v>
      </c>
      <c r="N2216" s="1" t="s">
        <v>270</v>
      </c>
      <c r="O2216" s="1" t="s">
        <v>271</v>
      </c>
      <c r="P2216" s="1" t="s">
        <v>33</v>
      </c>
      <c r="Q2216" s="1" t="s">
        <v>21215</v>
      </c>
      <c r="S2216" s="1" t="s">
        <v>21216</v>
      </c>
      <c r="T2216" s="1" t="s">
        <v>36</v>
      </c>
      <c r="U2216" s="1" t="str">
        <f t="shared" si="8"/>
        <v>TP. Hồ Chí Minh</v>
      </c>
    </row>
    <row r="2217" spans="1:21" ht="15.75" customHeight="1" x14ac:dyDescent="0.25">
      <c r="A2217" s="1" t="s">
        <v>21217</v>
      </c>
      <c r="B2217" s="1" t="s">
        <v>1836</v>
      </c>
      <c r="C2217" s="1" t="s">
        <v>345</v>
      </c>
      <c r="D2217" s="1" t="s">
        <v>8850</v>
      </c>
      <c r="E2217" s="1" t="s">
        <v>386</v>
      </c>
      <c r="F2217" s="1" t="s">
        <v>40</v>
      </c>
      <c r="G2217" s="1" t="s">
        <v>386</v>
      </c>
      <c r="H2217" s="1" t="s">
        <v>21218</v>
      </c>
      <c r="I2217" s="1" t="s">
        <v>21219</v>
      </c>
      <c r="J2217" s="2" t="s">
        <v>21220</v>
      </c>
      <c r="K2217" s="1" t="s">
        <v>28</v>
      </c>
      <c r="L2217" s="1" t="s">
        <v>80</v>
      </c>
      <c r="M2217" s="1" t="s">
        <v>310</v>
      </c>
      <c r="N2217" s="1" t="s">
        <v>390</v>
      </c>
      <c r="O2217" s="1" t="s">
        <v>391</v>
      </c>
      <c r="P2217" s="1" t="s">
        <v>33</v>
      </c>
      <c r="Q2217" s="1" t="s">
        <v>21221</v>
      </c>
      <c r="S2217" s="1" t="s">
        <v>21222</v>
      </c>
      <c r="T2217" s="1" t="s">
        <v>36</v>
      </c>
      <c r="U2217" s="1" t="str">
        <f t="shared" si="8"/>
        <v>TP. Hồ Chí Minh</v>
      </c>
    </row>
    <row r="2218" spans="1:21" ht="15.75" customHeight="1" x14ac:dyDescent="0.25">
      <c r="A2218" s="1" t="s">
        <v>21223</v>
      </c>
      <c r="B2218" s="1" t="s">
        <v>21224</v>
      </c>
      <c r="C2218" s="1" t="s">
        <v>306</v>
      </c>
      <c r="D2218" s="1" t="s">
        <v>21225</v>
      </c>
      <c r="E2218" s="1" t="s">
        <v>386</v>
      </c>
      <c r="F2218" s="1" t="s">
        <v>40</v>
      </c>
      <c r="G2218" s="1" t="s">
        <v>386</v>
      </c>
      <c r="H2218" s="1" t="s">
        <v>21226</v>
      </c>
      <c r="I2218" s="1" t="s">
        <v>21227</v>
      </c>
      <c r="J2218" s="2" t="s">
        <v>21228</v>
      </c>
      <c r="K2218" s="1" t="s">
        <v>28</v>
      </c>
      <c r="L2218" s="1" t="s">
        <v>45</v>
      </c>
      <c r="M2218" s="1" t="s">
        <v>259</v>
      </c>
      <c r="N2218" s="1" t="s">
        <v>281</v>
      </c>
      <c r="O2218" s="1" t="s">
        <v>282</v>
      </c>
      <c r="P2218" s="1" t="s">
        <v>33</v>
      </c>
      <c r="Q2218" s="1" t="s">
        <v>21229</v>
      </c>
      <c r="S2218" s="1" t="s">
        <v>21230</v>
      </c>
      <c r="T2218" s="1" t="s">
        <v>36</v>
      </c>
      <c r="U2218" s="1" t="str">
        <f t="shared" si="8"/>
        <v>TP. Hồ Chí Minh</v>
      </c>
    </row>
    <row r="2219" spans="1:21" ht="15.75" customHeight="1" x14ac:dyDescent="0.25">
      <c r="A2219" s="1" t="s">
        <v>21231</v>
      </c>
      <c r="B2219" s="1" t="s">
        <v>6252</v>
      </c>
      <c r="C2219" s="1" t="s">
        <v>39</v>
      </c>
      <c r="D2219" s="1" t="s">
        <v>18990</v>
      </c>
      <c r="E2219" s="1" t="s">
        <v>386</v>
      </c>
      <c r="F2219" s="1" t="s">
        <v>40</v>
      </c>
      <c r="G2219" s="1" t="s">
        <v>386</v>
      </c>
      <c r="H2219" s="1" t="s">
        <v>21232</v>
      </c>
      <c r="I2219" s="1" t="s">
        <v>21233</v>
      </c>
      <c r="J2219" s="2" t="s">
        <v>21234</v>
      </c>
      <c r="K2219" s="1" t="s">
        <v>28</v>
      </c>
      <c r="L2219" s="1" t="s">
        <v>45</v>
      </c>
      <c r="M2219" s="1" t="s">
        <v>259</v>
      </c>
      <c r="N2219" s="1" t="s">
        <v>270</v>
      </c>
      <c r="O2219" s="1" t="s">
        <v>271</v>
      </c>
      <c r="P2219" s="1" t="s">
        <v>33</v>
      </c>
      <c r="Q2219" s="1" t="s">
        <v>21235</v>
      </c>
      <c r="S2219" s="1" t="s">
        <v>21236</v>
      </c>
      <c r="T2219" s="1" t="s">
        <v>36</v>
      </c>
      <c r="U2219" s="1" t="str">
        <f t="shared" si="8"/>
        <v>TP. Hồ Chí Minh</v>
      </c>
    </row>
    <row r="2220" spans="1:21" ht="15.75" customHeight="1" x14ac:dyDescent="0.25">
      <c r="A2220" s="1" t="s">
        <v>21237</v>
      </c>
      <c r="B2220" s="1" t="s">
        <v>21238</v>
      </c>
      <c r="C2220" s="1" t="s">
        <v>835</v>
      </c>
      <c r="D2220" s="1" t="s">
        <v>17924</v>
      </c>
      <c r="E2220" s="1" t="s">
        <v>386</v>
      </c>
      <c r="F2220" s="1" t="s">
        <v>24</v>
      </c>
      <c r="G2220" s="1" t="s">
        <v>386</v>
      </c>
      <c r="H2220" s="1" t="s">
        <v>21239</v>
      </c>
      <c r="I2220" s="1" t="s">
        <v>21240</v>
      </c>
      <c r="J2220" s="2" t="s">
        <v>21241</v>
      </c>
      <c r="K2220" s="1" t="s">
        <v>28</v>
      </c>
      <c r="L2220" s="1" t="s">
        <v>45</v>
      </c>
      <c r="M2220" s="1" t="s">
        <v>259</v>
      </c>
      <c r="N2220" s="1" t="s">
        <v>321</v>
      </c>
      <c r="O2220" s="1" t="s">
        <v>322</v>
      </c>
      <c r="P2220" s="1" t="s">
        <v>33</v>
      </c>
      <c r="Q2220" s="1" t="s">
        <v>21242</v>
      </c>
      <c r="S2220" s="1" t="s">
        <v>21243</v>
      </c>
      <c r="T2220" s="1" t="s">
        <v>36</v>
      </c>
      <c r="U2220" s="1" t="str">
        <f t="shared" si="8"/>
        <v>TP. Hồ Chí Minh</v>
      </c>
    </row>
    <row r="2221" spans="1:21" ht="15.75" customHeight="1" x14ac:dyDescent="0.25">
      <c r="A2221" s="1" t="s">
        <v>21244</v>
      </c>
      <c r="B2221" s="1" t="s">
        <v>2244</v>
      </c>
      <c r="C2221" s="1" t="s">
        <v>1484</v>
      </c>
      <c r="D2221" s="1" t="s">
        <v>15735</v>
      </c>
      <c r="E2221" s="1" t="s">
        <v>386</v>
      </c>
      <c r="F2221" s="1" t="s">
        <v>24</v>
      </c>
      <c r="G2221" s="1" t="s">
        <v>386</v>
      </c>
      <c r="H2221" s="1" t="s">
        <v>21245</v>
      </c>
      <c r="I2221" s="1" t="s">
        <v>21246</v>
      </c>
      <c r="J2221" s="2" t="s">
        <v>21247</v>
      </c>
      <c r="K2221" s="1" t="s">
        <v>28</v>
      </c>
      <c r="L2221" s="1" t="s">
        <v>80</v>
      </c>
      <c r="M2221" s="1" t="s">
        <v>310</v>
      </c>
      <c r="N2221" s="1" t="s">
        <v>390</v>
      </c>
      <c r="O2221" s="1" t="s">
        <v>391</v>
      </c>
      <c r="P2221" s="1" t="s">
        <v>33</v>
      </c>
      <c r="Q2221" s="1" t="s">
        <v>21248</v>
      </c>
      <c r="S2221" s="1" t="s">
        <v>21249</v>
      </c>
      <c r="T2221" s="1" t="s">
        <v>36</v>
      </c>
      <c r="U2221" s="1" t="str">
        <f t="shared" si="8"/>
        <v>TP. Hồ Chí Minh</v>
      </c>
    </row>
  </sheetData>
  <autoFilter ref="A1:U2221" xr:uid="{00000000-0009-0000-0000-000007000000}"/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000"/>
  <sheetViews>
    <sheetView workbookViewId="0"/>
  </sheetViews>
  <sheetFormatPr defaultColWidth="14.42578125" defaultRowHeight="15" customHeight="1" x14ac:dyDescent="0.25"/>
  <cols>
    <col min="1" max="1" width="19.5703125" customWidth="1"/>
    <col min="2" max="3" width="9.85546875" customWidth="1"/>
    <col min="4" max="4" width="10.7109375" customWidth="1"/>
    <col min="5" max="5" width="10" customWidth="1"/>
    <col min="6" max="6" width="18.28515625" customWidth="1"/>
    <col min="7" max="9" width="20.140625" customWidth="1"/>
    <col min="10" max="10" width="21.5703125" customWidth="1"/>
    <col min="11" max="11" width="23.140625" customWidth="1"/>
    <col min="12" max="26" width="9.140625" customWidth="1"/>
  </cols>
  <sheetData>
    <row r="1" spans="1:26" ht="26.25" customHeight="1" x14ac:dyDescent="0.25">
      <c r="A1" s="86" t="s">
        <v>6980</v>
      </c>
      <c r="B1" s="88" t="s">
        <v>6981</v>
      </c>
      <c r="C1" s="89"/>
      <c r="D1" s="89"/>
      <c r="E1" s="90"/>
      <c r="F1" s="88" t="s">
        <v>6982</v>
      </c>
      <c r="G1" s="89"/>
      <c r="H1" s="89"/>
      <c r="I1" s="90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</row>
    <row r="2" spans="1:26" ht="26.25" customHeight="1" x14ac:dyDescent="0.25">
      <c r="A2" s="87"/>
      <c r="B2" s="28" t="s">
        <v>51</v>
      </c>
      <c r="C2" s="28" t="s">
        <v>190</v>
      </c>
      <c r="D2" s="28" t="s">
        <v>36</v>
      </c>
      <c r="E2" s="28" t="s">
        <v>254</v>
      </c>
      <c r="F2" s="28" t="s">
        <v>51</v>
      </c>
      <c r="G2" s="28" t="s">
        <v>190</v>
      </c>
      <c r="H2" s="28" t="s">
        <v>36</v>
      </c>
      <c r="I2" s="28" t="s">
        <v>254</v>
      </c>
      <c r="J2" s="28" t="s">
        <v>6978</v>
      </c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</row>
    <row r="3" spans="1:26" ht="20.25" customHeight="1" x14ac:dyDescent="0.25">
      <c r="A3" s="30" t="s">
        <v>23</v>
      </c>
      <c r="B3" s="30">
        <f>COUNTIFS(DSSV_ISB!$T:$T,ThongKe_ISB!B$2,DSSV_ISB!$U:$U,ThongKe_ISB!$A3)</f>
        <v>5</v>
      </c>
      <c r="C3" s="30">
        <f>COUNTIFS(DSSV_ISB!$T:$T,ThongKe_ISB!C$2,DSSV_ISB!$U:$U,ThongKe_ISB!$A3)</f>
        <v>1</v>
      </c>
      <c r="D3" s="30">
        <f>COUNTIFS(DSSV_ISB!$T:$T,ThongKe_ISB!D$2,DSSV_ISB!$U:$U,ThongKe_ISB!$A3)</f>
        <v>2</v>
      </c>
      <c r="E3" s="30">
        <f>COUNTIFS(DSSV_ISB!$T:$T,ThongKe_ISB!E$2,DSSV_ISB!$U:$U,ThongKe_ISB!$A3)</f>
        <v>3</v>
      </c>
      <c r="F3" s="56"/>
      <c r="G3" s="56"/>
      <c r="H3" s="56"/>
      <c r="I3" s="56"/>
      <c r="J3" s="32">
        <f t="shared" ref="J3:J33" si="0">SUM(B3:E3)</f>
        <v>11</v>
      </c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pans="1:26" ht="20.25" customHeight="1" x14ac:dyDescent="0.25">
      <c r="A4" s="33" t="s">
        <v>6983</v>
      </c>
      <c r="B4" s="30">
        <f>COUNTIFS(DSSV_ISB!$T:$T,ThongKe_ISB!B$2,DSSV_ISB!$U:$U,ThongKe_ISB!$A4)</f>
        <v>1</v>
      </c>
      <c r="C4" s="30">
        <f>COUNTIFS(DSSV_ISB!$T:$T,ThongKe_ISB!C$2,DSSV_ISB!$U:$U,ThongKe_ISB!$A4)</f>
        <v>0</v>
      </c>
      <c r="D4" s="30">
        <f>COUNTIFS(DSSV_ISB!$T:$T,ThongKe_ISB!D$2,DSSV_ISB!$U:$U,ThongKe_ISB!$A4)</f>
        <v>1</v>
      </c>
      <c r="E4" s="30">
        <f>COUNTIFS(DSSV_ISB!$T:$T,ThongKe_ISB!E$2,DSSV_ISB!$U:$U,ThongKe_ISB!$A4)</f>
        <v>1</v>
      </c>
      <c r="F4" s="56"/>
      <c r="G4" s="56"/>
      <c r="H4" s="56"/>
      <c r="I4" s="56"/>
      <c r="J4" s="32">
        <f t="shared" si="0"/>
        <v>3</v>
      </c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</row>
    <row r="5" spans="1:26" ht="20.25" customHeight="1" x14ac:dyDescent="0.25">
      <c r="A5" s="30" t="s">
        <v>55</v>
      </c>
      <c r="B5" s="30">
        <f>COUNTIFS(DSSV_ISB!$T:$T,ThongKe_ISB!B$2,DSSV_ISB!$U:$U,ThongKe_ISB!$A5)</f>
        <v>11</v>
      </c>
      <c r="C5" s="30">
        <f>COUNTIFS(DSSV_ISB!$T:$T,ThongKe_ISB!C$2,DSSV_ISB!$U:$U,ThongKe_ISB!$A5)</f>
        <v>5</v>
      </c>
      <c r="D5" s="30">
        <f>COUNTIFS(DSSV_ISB!$T:$T,ThongKe_ISB!D$2,DSSV_ISB!$U:$U,ThongKe_ISB!$A5)</f>
        <v>8</v>
      </c>
      <c r="E5" s="30">
        <f>COUNTIFS(DSSV_ISB!$T:$T,ThongKe_ISB!E$2,DSSV_ISB!$U:$U,ThongKe_ISB!$A5)</f>
        <v>5</v>
      </c>
      <c r="F5" s="56"/>
      <c r="G5" s="56"/>
      <c r="H5" s="56"/>
      <c r="I5" s="56"/>
      <c r="J5" s="32">
        <f t="shared" si="0"/>
        <v>29</v>
      </c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</row>
    <row r="6" spans="1:26" ht="20.25" customHeight="1" x14ac:dyDescent="0.25">
      <c r="A6" s="30" t="s">
        <v>406</v>
      </c>
      <c r="B6" s="30">
        <f>COUNTIFS(DSSV_ISB!$T:$T,ThongKe_ISB!B$2,DSSV_ISB!$U:$U,ThongKe_ISB!$A6)</f>
        <v>7</v>
      </c>
      <c r="C6" s="30">
        <f>COUNTIFS(DSSV_ISB!$T:$T,ThongKe_ISB!C$2,DSSV_ISB!$U:$U,ThongKe_ISB!$A6)</f>
        <v>6</v>
      </c>
      <c r="D6" s="30">
        <f>COUNTIFS(DSSV_ISB!$T:$T,ThongKe_ISB!D$2,DSSV_ISB!$U:$U,ThongKe_ISB!$A6)</f>
        <v>5</v>
      </c>
      <c r="E6" s="30">
        <f>COUNTIFS(DSSV_ISB!$T:$T,ThongKe_ISB!E$2,DSSV_ISB!$U:$U,ThongKe_ISB!$A6)</f>
        <v>4</v>
      </c>
      <c r="F6" s="56"/>
      <c r="G6" s="56"/>
      <c r="H6" s="56"/>
      <c r="I6" s="56"/>
      <c r="J6" s="32">
        <f t="shared" si="0"/>
        <v>22</v>
      </c>
      <c r="K6" s="93" t="s">
        <v>406</v>
      </c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</row>
    <row r="7" spans="1:26" ht="20.25" customHeight="1" x14ac:dyDescent="0.25">
      <c r="A7" s="57" t="s">
        <v>972</v>
      </c>
      <c r="B7" s="30">
        <f>COUNTIFS(DSSV_ISB!$T:$T,ThongKe_ISB!B$2,DSSV_ISB!$U:$U,ThongKe_ISB!$A7)</f>
        <v>10</v>
      </c>
      <c r="C7" s="30">
        <f>COUNTIFS(DSSV_ISB!$T:$T,ThongKe_ISB!C$2,DSSV_ISB!$U:$U,ThongKe_ISB!$A7)</f>
        <v>9</v>
      </c>
      <c r="D7" s="30">
        <f>COUNTIFS(DSSV_ISB!$T:$T,ThongKe_ISB!D$2,DSSV_ISB!$U:$U,ThongKe_ISB!$A7)</f>
        <v>10</v>
      </c>
      <c r="E7" s="30">
        <f>COUNTIFS(DSSV_ISB!$T:$T,ThongKe_ISB!E$2,DSSV_ISB!$U:$U,ThongKe_ISB!$A7)</f>
        <v>5</v>
      </c>
      <c r="F7" s="56"/>
      <c r="G7" s="56"/>
      <c r="H7" s="56"/>
      <c r="I7" s="56"/>
      <c r="J7" s="32">
        <f t="shared" si="0"/>
        <v>34</v>
      </c>
      <c r="K7" s="92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</row>
    <row r="8" spans="1:26" ht="20.25" customHeight="1" x14ac:dyDescent="0.25">
      <c r="A8" s="30" t="s">
        <v>1735</v>
      </c>
      <c r="B8" s="30">
        <f>COUNTIFS(DSSV_ISB!$T:$T,ThongKe_ISB!B$2,DSSV_ISB!$U:$U,ThongKe_ISB!$A8)</f>
        <v>0</v>
      </c>
      <c r="C8" s="30">
        <f>COUNTIFS(DSSV_ISB!$T:$T,ThongKe_ISB!C$2,DSSV_ISB!$U:$U,ThongKe_ISB!$A8)</f>
        <v>0</v>
      </c>
      <c r="D8" s="30">
        <f>COUNTIFS(DSSV_ISB!$T:$T,ThongKe_ISB!D$2,DSSV_ISB!$U:$U,ThongKe_ISB!$A8)</f>
        <v>0</v>
      </c>
      <c r="E8" s="30">
        <f>COUNTIFS(DSSV_ISB!$T:$T,ThongKe_ISB!E$2,DSSV_ISB!$U:$U,ThongKe_ISB!$A8)</f>
        <v>0</v>
      </c>
      <c r="F8" s="56"/>
      <c r="G8" s="56"/>
      <c r="H8" s="56"/>
      <c r="I8" s="56"/>
      <c r="J8" s="32">
        <f t="shared" si="0"/>
        <v>0</v>
      </c>
      <c r="K8" s="94" t="s">
        <v>1735</v>
      </c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 spans="1:26" ht="20.25" customHeight="1" x14ac:dyDescent="0.25">
      <c r="A9" s="58" t="s">
        <v>1625</v>
      </c>
      <c r="B9" s="30">
        <f>COUNTIFS(DSSV_ISB!$T:$T,ThongKe_ISB!B$2,DSSV_ISB!$U:$U,ThongKe_ISB!$A9)</f>
        <v>1</v>
      </c>
      <c r="C9" s="30">
        <f>COUNTIFS(DSSV_ISB!$T:$T,ThongKe_ISB!C$2,DSSV_ISB!$U:$U,ThongKe_ISB!$A9)</f>
        <v>0</v>
      </c>
      <c r="D9" s="30">
        <f>COUNTIFS(DSSV_ISB!$T:$T,ThongKe_ISB!D$2,DSSV_ISB!$U:$U,ThongKe_ISB!$A9)</f>
        <v>0</v>
      </c>
      <c r="E9" s="30">
        <f>COUNTIFS(DSSV_ISB!$T:$T,ThongKe_ISB!E$2,DSSV_ISB!$U:$U,ThongKe_ISB!$A9)</f>
        <v>0</v>
      </c>
      <c r="F9" s="56"/>
      <c r="G9" s="56"/>
      <c r="H9" s="56"/>
      <c r="I9" s="56"/>
      <c r="J9" s="32">
        <f t="shared" si="0"/>
        <v>1</v>
      </c>
      <c r="K9" s="95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</row>
    <row r="10" spans="1:26" ht="20.25" customHeight="1" x14ac:dyDescent="0.25">
      <c r="A10" s="58" t="s">
        <v>3328</v>
      </c>
      <c r="B10" s="30">
        <f>COUNTIFS(DSSV_ISB!$T:$T,ThongKe_ISB!B$2,DSSV_ISB!$U:$U,ThongKe_ISB!$A10)</f>
        <v>0</v>
      </c>
      <c r="C10" s="30">
        <f>COUNTIFS(DSSV_ISB!$T:$T,ThongKe_ISB!C$2,DSSV_ISB!$U:$U,ThongKe_ISB!$A10)</f>
        <v>0</v>
      </c>
      <c r="D10" s="30">
        <f>COUNTIFS(DSSV_ISB!$T:$T,ThongKe_ISB!D$2,DSSV_ISB!$U:$U,ThongKe_ISB!$A10)</f>
        <v>0</v>
      </c>
      <c r="E10" s="30">
        <f>COUNTIFS(DSSV_ISB!$T:$T,ThongKe_ISB!E$2,DSSV_ISB!$U:$U,ThongKe_ISB!$A10)</f>
        <v>0</v>
      </c>
      <c r="F10" s="56"/>
      <c r="G10" s="56"/>
      <c r="H10" s="56"/>
      <c r="I10" s="56"/>
      <c r="J10" s="32">
        <f t="shared" si="0"/>
        <v>0</v>
      </c>
      <c r="K10" s="92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 spans="1:26" ht="20.25" customHeight="1" x14ac:dyDescent="0.25">
      <c r="A11" s="30" t="s">
        <v>361</v>
      </c>
      <c r="B11" s="30">
        <f>COUNTIFS(DSSV_ISB!$T:$T,ThongKe_ISB!B$2,DSSV_ISB!$U:$U,ThongKe_ISB!$A11)</f>
        <v>7</v>
      </c>
      <c r="C11" s="30">
        <f>COUNTIFS(DSSV_ISB!$T:$T,ThongKe_ISB!C$2,DSSV_ISB!$U:$U,ThongKe_ISB!$A11)</f>
        <v>5</v>
      </c>
      <c r="D11" s="30">
        <f>COUNTIFS(DSSV_ISB!$T:$T,ThongKe_ISB!D$2,DSSV_ISB!$U:$U,ThongKe_ISB!$A11)</f>
        <v>5</v>
      </c>
      <c r="E11" s="30">
        <f>COUNTIFS(DSSV_ISB!$T:$T,ThongKe_ISB!E$2,DSSV_ISB!$U:$U,ThongKe_ISB!$A11)</f>
        <v>6</v>
      </c>
      <c r="F11" s="56"/>
      <c r="G11" s="56"/>
      <c r="H11" s="56"/>
      <c r="I11" s="56"/>
      <c r="J11" s="32">
        <f t="shared" si="0"/>
        <v>23</v>
      </c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</row>
    <row r="12" spans="1:26" ht="20.25" customHeight="1" x14ac:dyDescent="0.25">
      <c r="A12" s="34" t="s">
        <v>1982</v>
      </c>
      <c r="B12" s="30">
        <f>COUNTIFS(DSSV_ISB!$T:$T,ThongKe_ISB!B$2,DSSV_ISB!$U:$U,ThongKe_ISB!$A12)</f>
        <v>0</v>
      </c>
      <c r="C12" s="30">
        <f>COUNTIFS(DSSV_ISB!$T:$T,ThongKe_ISB!C$2,DSSV_ISB!$U:$U,ThongKe_ISB!$A12)</f>
        <v>0</v>
      </c>
      <c r="D12" s="30">
        <f>COUNTIFS(DSSV_ISB!$T:$T,ThongKe_ISB!D$2,DSSV_ISB!$U:$U,ThongKe_ISB!$A12)</f>
        <v>0</v>
      </c>
      <c r="E12" s="30">
        <f>COUNTIFS(DSSV_ISB!$T:$T,ThongKe_ISB!E$2,DSSV_ISB!$U:$U,ThongKe_ISB!$A12)</f>
        <v>0</v>
      </c>
      <c r="F12" s="56"/>
      <c r="G12" s="56"/>
      <c r="H12" s="56"/>
      <c r="I12" s="56"/>
      <c r="J12" s="32">
        <f t="shared" si="0"/>
        <v>0</v>
      </c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 spans="1:26" ht="20.25" customHeight="1" x14ac:dyDescent="0.25">
      <c r="A13" s="34" t="s">
        <v>1634</v>
      </c>
      <c r="B13" s="30">
        <f>COUNTIFS(DSSV_ISB!$T:$T,ThongKe_ISB!B$2,DSSV_ISB!$U:$U,ThongKe_ISB!$A13)</f>
        <v>0</v>
      </c>
      <c r="C13" s="30">
        <f>COUNTIFS(DSSV_ISB!$T:$T,ThongKe_ISB!C$2,DSSV_ISB!$U:$U,ThongKe_ISB!$A13)</f>
        <v>0</v>
      </c>
      <c r="D13" s="30">
        <f>COUNTIFS(DSSV_ISB!$T:$T,ThongKe_ISB!D$2,DSSV_ISB!$U:$U,ThongKe_ISB!$A13)</f>
        <v>0</v>
      </c>
      <c r="E13" s="30">
        <f>COUNTIFS(DSSV_ISB!$T:$T,ThongKe_ISB!E$2,DSSV_ISB!$U:$U,ThongKe_ISB!$A13)</f>
        <v>0</v>
      </c>
      <c r="F13" s="56"/>
      <c r="G13" s="56"/>
      <c r="H13" s="56"/>
      <c r="I13" s="56"/>
      <c r="J13" s="32">
        <f t="shared" si="0"/>
        <v>0</v>
      </c>
      <c r="K13" s="96" t="s">
        <v>1634</v>
      </c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</row>
    <row r="14" spans="1:26" ht="20.25" customHeight="1" x14ac:dyDescent="0.25">
      <c r="A14" s="57" t="s">
        <v>1721</v>
      </c>
      <c r="B14" s="30">
        <f>COUNTIFS(DSSV_ISB!$T:$T,ThongKe_ISB!B$2,DSSV_ISB!$U:$U,ThongKe_ISB!$A14)</f>
        <v>0</v>
      </c>
      <c r="C14" s="30">
        <f>COUNTIFS(DSSV_ISB!$T:$T,ThongKe_ISB!C$2,DSSV_ISB!$U:$U,ThongKe_ISB!$A14)</f>
        <v>0</v>
      </c>
      <c r="D14" s="30">
        <f>COUNTIFS(DSSV_ISB!$T:$T,ThongKe_ISB!D$2,DSSV_ISB!$U:$U,ThongKe_ISB!$A14)</f>
        <v>0</v>
      </c>
      <c r="E14" s="30">
        <f>COUNTIFS(DSSV_ISB!$T:$T,ThongKe_ISB!E$2,DSSV_ISB!$U:$U,ThongKe_ISB!$A14)</f>
        <v>0</v>
      </c>
      <c r="F14" s="56"/>
      <c r="G14" s="56"/>
      <c r="H14" s="56"/>
      <c r="I14" s="56"/>
      <c r="J14" s="32">
        <f t="shared" si="0"/>
        <v>0</v>
      </c>
      <c r="K14" s="95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</row>
    <row r="15" spans="1:26" ht="20.25" customHeight="1" x14ac:dyDescent="0.25">
      <c r="A15" s="57" t="s">
        <v>21250</v>
      </c>
      <c r="B15" s="30">
        <f>COUNTIFS(DSSV_ISB!$T:$T,ThongKe_ISB!B$2,DSSV_ISB!$U:$U,ThongKe_ISB!$A15)</f>
        <v>0</v>
      </c>
      <c r="C15" s="30">
        <f>COUNTIFS(DSSV_ISB!$T:$T,ThongKe_ISB!C$2,DSSV_ISB!$U:$U,ThongKe_ISB!$A15)</f>
        <v>0</v>
      </c>
      <c r="D15" s="30">
        <f>COUNTIFS(DSSV_ISB!$T:$T,ThongKe_ISB!D$2,DSSV_ISB!$U:$U,ThongKe_ISB!$A15)</f>
        <v>0</v>
      </c>
      <c r="E15" s="30">
        <f>COUNTIFS(DSSV_ISB!$T:$T,ThongKe_ISB!E$2,DSSV_ISB!$U:$U,ThongKe_ISB!$A15)</f>
        <v>0</v>
      </c>
      <c r="F15" s="56"/>
      <c r="G15" s="56"/>
      <c r="H15" s="56"/>
      <c r="I15" s="56"/>
      <c r="J15" s="32">
        <f t="shared" si="0"/>
        <v>0</v>
      </c>
      <c r="K15" s="92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 spans="1:26" ht="20.25" customHeight="1" x14ac:dyDescent="0.25">
      <c r="A16" s="34" t="s">
        <v>1961</v>
      </c>
      <c r="B16" s="30">
        <f>COUNTIFS(DSSV_ISB!$T:$T,ThongKe_ISB!B$2,DSSV_ISB!$U:$U,ThongKe_ISB!$A16)</f>
        <v>0</v>
      </c>
      <c r="C16" s="30">
        <f>COUNTIFS(DSSV_ISB!$T:$T,ThongKe_ISB!C$2,DSSV_ISB!$U:$U,ThongKe_ISB!$A16)</f>
        <v>0</v>
      </c>
      <c r="D16" s="30">
        <f>COUNTIFS(DSSV_ISB!$T:$T,ThongKe_ISB!D$2,DSSV_ISB!$U:$U,ThongKe_ISB!$A16)</f>
        <v>0</v>
      </c>
      <c r="E16" s="30">
        <f>COUNTIFS(DSSV_ISB!$T:$T,ThongKe_ISB!E$2,DSSV_ISB!$U:$U,ThongKe_ISB!$A16)</f>
        <v>0</v>
      </c>
      <c r="F16" s="56"/>
      <c r="G16" s="56"/>
      <c r="H16" s="56"/>
      <c r="I16" s="56"/>
      <c r="J16" s="32">
        <f t="shared" si="0"/>
        <v>0</v>
      </c>
      <c r="K16" s="97" t="s">
        <v>1961</v>
      </c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spans="1:26" ht="20.25" customHeight="1" x14ac:dyDescent="0.25">
      <c r="A17" s="57" t="s">
        <v>2282</v>
      </c>
      <c r="B17" s="30">
        <f>COUNTIFS(DSSV_ISB!$T:$T,ThongKe_ISB!B$2,DSSV_ISB!$U:$U,ThongKe_ISB!$A17)</f>
        <v>0</v>
      </c>
      <c r="C17" s="30">
        <f>COUNTIFS(DSSV_ISB!$T:$T,ThongKe_ISB!C$2,DSSV_ISB!$U:$U,ThongKe_ISB!$A17)</f>
        <v>0</v>
      </c>
      <c r="D17" s="30">
        <f>COUNTIFS(DSSV_ISB!$T:$T,ThongKe_ISB!D$2,DSSV_ISB!$U:$U,ThongKe_ISB!$A17)</f>
        <v>0</v>
      </c>
      <c r="E17" s="30">
        <f>COUNTIFS(DSSV_ISB!$T:$T,ThongKe_ISB!E$2,DSSV_ISB!$U:$U,ThongKe_ISB!$A17)</f>
        <v>0</v>
      </c>
      <c r="F17" s="56"/>
      <c r="G17" s="56"/>
      <c r="H17" s="56"/>
      <c r="I17" s="56"/>
      <c r="J17" s="32">
        <f t="shared" si="0"/>
        <v>0</v>
      </c>
      <c r="K17" s="92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 spans="1:26" ht="20.25" customHeight="1" x14ac:dyDescent="0.25">
      <c r="A18" s="34" t="s">
        <v>1679</v>
      </c>
      <c r="B18" s="30">
        <f>COUNTIFS(DSSV_ISB!$T:$T,ThongKe_ISB!B$2,DSSV_ISB!$U:$U,ThongKe_ISB!$A18)</f>
        <v>1</v>
      </c>
      <c r="C18" s="30">
        <f>COUNTIFS(DSSV_ISB!$T:$T,ThongKe_ISB!C$2,DSSV_ISB!$U:$U,ThongKe_ISB!$A18)</f>
        <v>0</v>
      </c>
      <c r="D18" s="30">
        <f>COUNTIFS(DSSV_ISB!$T:$T,ThongKe_ISB!D$2,DSSV_ISB!$U:$U,ThongKe_ISB!$A18)</f>
        <v>0</v>
      </c>
      <c r="E18" s="30">
        <f>COUNTIFS(DSSV_ISB!$T:$T,ThongKe_ISB!E$2,DSSV_ISB!$U:$U,ThongKe_ISB!$A18)</f>
        <v>0</v>
      </c>
      <c r="F18" s="56"/>
      <c r="G18" s="56"/>
      <c r="H18" s="56"/>
      <c r="I18" s="56"/>
      <c r="J18" s="32">
        <f t="shared" si="0"/>
        <v>1</v>
      </c>
      <c r="K18" s="98" t="s">
        <v>1679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</row>
    <row r="19" spans="1:26" ht="20.25" customHeight="1" x14ac:dyDescent="0.25">
      <c r="A19" s="57" t="s">
        <v>6266</v>
      </c>
      <c r="B19" s="30">
        <f>COUNTIFS(DSSV_ISB!$T:$T,ThongKe_ISB!B$2,DSSV_ISB!$U:$U,ThongKe_ISB!$A19)</f>
        <v>0</v>
      </c>
      <c r="C19" s="30">
        <f>COUNTIFS(DSSV_ISB!$T:$T,ThongKe_ISB!C$2,DSSV_ISB!$U:$U,ThongKe_ISB!$A19)</f>
        <v>0</v>
      </c>
      <c r="D19" s="30">
        <f>COUNTIFS(DSSV_ISB!$T:$T,ThongKe_ISB!D$2,DSSV_ISB!$U:$U,ThongKe_ISB!$A19)</f>
        <v>0</v>
      </c>
      <c r="E19" s="30">
        <f>COUNTIFS(DSSV_ISB!$T:$T,ThongKe_ISB!E$2,DSSV_ISB!$U:$U,ThongKe_ISB!$A19)</f>
        <v>1</v>
      </c>
      <c r="F19" s="56"/>
      <c r="G19" s="56"/>
      <c r="H19" s="56"/>
      <c r="I19" s="56"/>
      <c r="J19" s="32">
        <f t="shared" si="0"/>
        <v>1</v>
      </c>
      <c r="K19" s="92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</row>
    <row r="20" spans="1:26" ht="20.25" customHeight="1" x14ac:dyDescent="0.25">
      <c r="A20" s="34" t="s">
        <v>2072</v>
      </c>
      <c r="B20" s="30">
        <f>COUNTIFS(DSSV_ISB!$T:$T,ThongKe_ISB!B$2,DSSV_ISB!$U:$U,ThongKe_ISB!$A20)</f>
        <v>0</v>
      </c>
      <c r="C20" s="30">
        <f>COUNTIFS(DSSV_ISB!$T:$T,ThongKe_ISB!C$2,DSSV_ISB!$U:$U,ThongKe_ISB!$A20)</f>
        <v>0</v>
      </c>
      <c r="D20" s="30">
        <f>COUNTIFS(DSSV_ISB!$T:$T,ThongKe_ISB!D$2,DSSV_ISB!$U:$U,ThongKe_ISB!$A20)</f>
        <v>0</v>
      </c>
      <c r="E20" s="30">
        <f>COUNTIFS(DSSV_ISB!$T:$T,ThongKe_ISB!E$2,DSSV_ISB!$U:$U,ThongKe_ISB!$A20)</f>
        <v>0</v>
      </c>
      <c r="F20" s="56"/>
      <c r="G20" s="56"/>
      <c r="H20" s="56"/>
      <c r="I20" s="56"/>
      <c r="J20" s="32">
        <f t="shared" si="0"/>
        <v>0</v>
      </c>
      <c r="K20" s="99" t="s">
        <v>2072</v>
      </c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</row>
    <row r="21" spans="1:26" ht="20.25" customHeight="1" x14ac:dyDescent="0.25">
      <c r="A21" s="57" t="s">
        <v>21251</v>
      </c>
      <c r="B21" s="30">
        <f>COUNTIFS(DSSV_ISB!$T:$T,ThongKe_ISB!B$2,DSSV_ISB!$U:$U,ThongKe_ISB!$A21)</f>
        <v>0</v>
      </c>
      <c r="C21" s="30">
        <f>COUNTIFS(DSSV_ISB!$T:$T,ThongKe_ISB!C$2,DSSV_ISB!$U:$U,ThongKe_ISB!$A21)</f>
        <v>0</v>
      </c>
      <c r="D21" s="30">
        <f>COUNTIFS(DSSV_ISB!$T:$T,ThongKe_ISB!D$2,DSSV_ISB!$U:$U,ThongKe_ISB!$A21)</f>
        <v>0</v>
      </c>
      <c r="E21" s="30">
        <f>COUNTIFS(DSSV_ISB!$T:$T,ThongKe_ISB!E$2,DSSV_ISB!$U:$U,ThongKe_ISB!$A21)</f>
        <v>0</v>
      </c>
      <c r="F21" s="56"/>
      <c r="G21" s="56"/>
      <c r="H21" s="56"/>
      <c r="I21" s="56"/>
      <c r="J21" s="32">
        <f t="shared" si="0"/>
        <v>0</v>
      </c>
      <c r="K21" s="92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</row>
    <row r="22" spans="1:26" ht="20.25" customHeight="1" x14ac:dyDescent="0.25">
      <c r="A22" s="34" t="s">
        <v>1943</v>
      </c>
      <c r="B22" s="30">
        <f>COUNTIFS(DSSV_ISB!$T:$T,ThongKe_ISB!B$2,DSSV_ISB!$U:$U,ThongKe_ISB!$A22)</f>
        <v>0</v>
      </c>
      <c r="C22" s="30">
        <f>COUNTIFS(DSSV_ISB!$T:$T,ThongKe_ISB!C$2,DSSV_ISB!$U:$U,ThongKe_ISB!$A22)</f>
        <v>0</v>
      </c>
      <c r="D22" s="30">
        <f>COUNTIFS(DSSV_ISB!$T:$T,ThongKe_ISB!D$2,DSSV_ISB!$U:$U,ThongKe_ISB!$A22)</f>
        <v>0</v>
      </c>
      <c r="E22" s="30">
        <f>COUNTIFS(DSSV_ISB!$T:$T,ThongKe_ISB!E$2,DSSV_ISB!$U:$U,ThongKe_ISB!$A22)</f>
        <v>0</v>
      </c>
      <c r="F22" s="56"/>
      <c r="G22" s="56"/>
      <c r="H22" s="56"/>
      <c r="I22" s="56"/>
      <c r="J22" s="32">
        <f t="shared" si="0"/>
        <v>0</v>
      </c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</row>
    <row r="23" spans="1:26" ht="20.25" customHeight="1" x14ac:dyDescent="0.25">
      <c r="A23" s="34" t="s">
        <v>1717</v>
      </c>
      <c r="B23" s="30">
        <f>COUNTIFS(DSSV_ISB!$T:$T,ThongKe_ISB!B$2,DSSV_ISB!$U:$U,ThongKe_ISB!$A23)</f>
        <v>0</v>
      </c>
      <c r="C23" s="30">
        <f>COUNTIFS(DSSV_ISB!$T:$T,ThongKe_ISB!C$2,DSSV_ISB!$U:$U,ThongKe_ISB!$A23)</f>
        <v>0</v>
      </c>
      <c r="D23" s="30">
        <f>COUNTIFS(DSSV_ISB!$T:$T,ThongKe_ISB!D$2,DSSV_ISB!$U:$U,ThongKe_ISB!$A23)</f>
        <v>0</v>
      </c>
      <c r="E23" s="30">
        <f>COUNTIFS(DSSV_ISB!$T:$T,ThongKe_ISB!E$2,DSSV_ISB!$U:$U,ThongKe_ISB!$A23)</f>
        <v>0</v>
      </c>
      <c r="F23" s="56"/>
      <c r="G23" s="56"/>
      <c r="H23" s="56"/>
      <c r="I23" s="56"/>
      <c r="J23" s="32">
        <f t="shared" si="0"/>
        <v>0</v>
      </c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</row>
    <row r="24" spans="1:26" ht="20.25" customHeight="1" x14ac:dyDescent="0.25">
      <c r="A24" s="34" t="s">
        <v>480</v>
      </c>
      <c r="B24" s="30">
        <f>COUNTIFS(DSSV_ISB!$T:$T,ThongKe_ISB!B$2,DSSV_ISB!$U:$U,ThongKe_ISB!$A24)</f>
        <v>0</v>
      </c>
      <c r="C24" s="30">
        <f>COUNTIFS(DSSV_ISB!$T:$T,ThongKe_ISB!C$2,DSSV_ISB!$U:$U,ThongKe_ISB!$A24)</f>
        <v>0</v>
      </c>
      <c r="D24" s="30">
        <f>COUNTIFS(DSSV_ISB!$T:$T,ThongKe_ISB!D$2,DSSV_ISB!$U:$U,ThongKe_ISB!$A24)</f>
        <v>1</v>
      </c>
      <c r="E24" s="30">
        <f>COUNTIFS(DSSV_ISB!$T:$T,ThongKe_ISB!E$2,DSSV_ISB!$U:$U,ThongKe_ISB!$A24)</f>
        <v>2</v>
      </c>
      <c r="F24" s="56"/>
      <c r="G24" s="56"/>
      <c r="H24" s="56"/>
      <c r="I24" s="56"/>
      <c r="J24" s="32">
        <f t="shared" si="0"/>
        <v>3</v>
      </c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</row>
    <row r="25" spans="1:26" ht="20.25" customHeight="1" x14ac:dyDescent="0.25">
      <c r="A25" s="34" t="s">
        <v>587</v>
      </c>
      <c r="B25" s="30">
        <f>COUNTIFS(DSSV_ISB!$T:$T,ThongKe_ISB!B$2,DSSV_ISB!$U:$U,ThongKe_ISB!$A25)</f>
        <v>0</v>
      </c>
      <c r="C25" s="30">
        <f>COUNTIFS(DSSV_ISB!$T:$T,ThongKe_ISB!C$2,DSSV_ISB!$U:$U,ThongKe_ISB!$A25)</f>
        <v>0</v>
      </c>
      <c r="D25" s="30">
        <f>COUNTIFS(DSSV_ISB!$T:$T,ThongKe_ISB!D$2,DSSV_ISB!$U:$U,ThongKe_ISB!$A25)</f>
        <v>1</v>
      </c>
      <c r="E25" s="30">
        <f>COUNTIFS(DSSV_ISB!$T:$T,ThongKe_ISB!E$2,DSSV_ISB!$U:$U,ThongKe_ISB!$A25)</f>
        <v>0</v>
      </c>
      <c r="F25" s="56"/>
      <c r="G25" s="56"/>
      <c r="H25" s="56"/>
      <c r="I25" s="56"/>
      <c r="J25" s="32">
        <f t="shared" si="0"/>
        <v>1</v>
      </c>
      <c r="K25" s="100" t="s">
        <v>587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</row>
    <row r="26" spans="1:26" ht="20.25" customHeight="1" x14ac:dyDescent="0.25">
      <c r="A26" s="57" t="s">
        <v>3867</v>
      </c>
      <c r="B26" s="30">
        <f>COUNTIFS(DSSV_ISB!$T:$T,ThongKe_ISB!B$2,DSSV_ISB!$U:$U,ThongKe_ISB!$A26)</f>
        <v>0</v>
      </c>
      <c r="C26" s="30">
        <f>COUNTIFS(DSSV_ISB!$T:$T,ThongKe_ISB!C$2,DSSV_ISB!$U:$U,ThongKe_ISB!$A26)</f>
        <v>0</v>
      </c>
      <c r="D26" s="30">
        <f>COUNTIFS(DSSV_ISB!$T:$T,ThongKe_ISB!D$2,DSSV_ISB!$U:$U,ThongKe_ISB!$A26)</f>
        <v>0</v>
      </c>
      <c r="E26" s="30">
        <f>COUNTIFS(DSSV_ISB!$T:$T,ThongKe_ISB!E$2,DSSV_ISB!$U:$U,ThongKe_ISB!$A26)</f>
        <v>0</v>
      </c>
      <c r="F26" s="56"/>
      <c r="G26" s="56"/>
      <c r="H26" s="56"/>
      <c r="I26" s="56"/>
      <c r="J26" s="32">
        <f t="shared" si="0"/>
        <v>0</v>
      </c>
      <c r="K26" s="92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</row>
    <row r="27" spans="1:26" ht="20.25" customHeight="1" x14ac:dyDescent="0.25">
      <c r="A27" s="38" t="s">
        <v>97</v>
      </c>
      <c r="B27" s="30">
        <f>COUNTIFS(DSSV_ISB!$T:$T,ThongKe_ISB!B$2,DSSV_ISB!$U:$U,ThongKe_ISB!$A27)</f>
        <v>1</v>
      </c>
      <c r="C27" s="30">
        <f>COUNTIFS(DSSV_ISB!$T:$T,ThongKe_ISB!C$2,DSSV_ISB!$U:$U,ThongKe_ISB!$A27)</f>
        <v>6</v>
      </c>
      <c r="D27" s="30">
        <f>COUNTIFS(DSSV_ISB!$T:$T,ThongKe_ISB!D$2,DSSV_ISB!$U:$U,ThongKe_ISB!$A27)</f>
        <v>4</v>
      </c>
      <c r="E27" s="30">
        <f>COUNTIFS(DSSV_ISB!$T:$T,ThongKe_ISB!E$2,DSSV_ISB!$U:$U,ThongKe_ISB!$A27)</f>
        <v>14</v>
      </c>
      <c r="F27" s="56"/>
      <c r="G27" s="56"/>
      <c r="H27" s="56"/>
      <c r="I27" s="56"/>
      <c r="J27" s="32">
        <f t="shared" si="0"/>
        <v>25</v>
      </c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 spans="1:26" ht="20.25" customHeight="1" x14ac:dyDescent="0.25">
      <c r="A28" s="38" t="s">
        <v>1538</v>
      </c>
      <c r="B28" s="30">
        <f>COUNTIFS(DSSV_ISB!$T:$T,ThongKe_ISB!B$2,DSSV_ISB!$U:$U,ThongKe_ISB!$A28)</f>
        <v>6</v>
      </c>
      <c r="C28" s="30">
        <f>COUNTIFS(DSSV_ISB!$T:$T,ThongKe_ISB!C$2,DSSV_ISB!$U:$U,ThongKe_ISB!$A28)</f>
        <v>4</v>
      </c>
      <c r="D28" s="30">
        <f>COUNTIFS(DSSV_ISB!$T:$T,ThongKe_ISB!D$2,DSSV_ISB!$U:$U,ThongKe_ISB!$A28)</f>
        <v>6</v>
      </c>
      <c r="E28" s="30">
        <f>COUNTIFS(DSSV_ISB!$T:$T,ThongKe_ISB!E$2,DSSV_ISB!$U:$U,ThongKe_ISB!$A28)</f>
        <v>3</v>
      </c>
      <c r="F28" s="56"/>
      <c r="G28" s="56"/>
      <c r="H28" s="56"/>
      <c r="I28" s="56"/>
      <c r="J28" s="32">
        <f t="shared" si="0"/>
        <v>19</v>
      </c>
      <c r="K28" s="101" t="s">
        <v>1538</v>
      </c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</row>
    <row r="29" spans="1:26" ht="20.25" customHeight="1" x14ac:dyDescent="0.25">
      <c r="A29" s="59" t="s">
        <v>1844</v>
      </c>
      <c r="B29" s="30">
        <f>COUNTIFS(DSSV_ISB!$T:$T,ThongKe_ISB!B$2,DSSV_ISB!$U:$U,ThongKe_ISB!$A29)</f>
        <v>0</v>
      </c>
      <c r="C29" s="30">
        <f>COUNTIFS(DSSV_ISB!$T:$T,ThongKe_ISB!C$2,DSSV_ISB!$U:$U,ThongKe_ISB!$A29)</f>
        <v>1</v>
      </c>
      <c r="D29" s="30">
        <f>COUNTIFS(DSSV_ISB!$T:$T,ThongKe_ISB!D$2,DSSV_ISB!$U:$U,ThongKe_ISB!$A29)</f>
        <v>0</v>
      </c>
      <c r="E29" s="30">
        <f>COUNTIFS(DSSV_ISB!$T:$T,ThongKe_ISB!E$2,DSSV_ISB!$U:$U,ThongKe_ISB!$A29)</f>
        <v>0</v>
      </c>
      <c r="F29" s="56"/>
      <c r="G29" s="56"/>
      <c r="H29" s="56"/>
      <c r="I29" s="56"/>
      <c r="J29" s="32">
        <f t="shared" si="0"/>
        <v>1</v>
      </c>
      <c r="K29" s="92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</row>
    <row r="30" spans="1:26" ht="20.25" customHeight="1" x14ac:dyDescent="0.25">
      <c r="A30" s="38" t="s">
        <v>2036</v>
      </c>
      <c r="B30" s="30">
        <f>COUNTIFS(DSSV_ISB!$T:$T,ThongKe_ISB!B$2,DSSV_ISB!$U:$U,ThongKe_ISB!$A30)</f>
        <v>0</v>
      </c>
      <c r="C30" s="30">
        <f>COUNTIFS(DSSV_ISB!$T:$T,ThongKe_ISB!C$2,DSSV_ISB!$U:$U,ThongKe_ISB!$A30)</f>
        <v>0</v>
      </c>
      <c r="D30" s="30">
        <f>COUNTIFS(DSSV_ISB!$T:$T,ThongKe_ISB!D$2,DSSV_ISB!$U:$U,ThongKe_ISB!$A30)</f>
        <v>0</v>
      </c>
      <c r="E30" s="30">
        <f>COUNTIFS(DSSV_ISB!$T:$T,ThongKe_ISB!E$2,DSSV_ISB!$U:$U,ThongKe_ISB!$A30)</f>
        <v>0</v>
      </c>
      <c r="F30" s="56"/>
      <c r="G30" s="56"/>
      <c r="H30" s="56"/>
      <c r="I30" s="56"/>
      <c r="J30" s="32">
        <f t="shared" si="0"/>
        <v>0</v>
      </c>
      <c r="K30" s="93" t="s">
        <v>2036</v>
      </c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</row>
    <row r="31" spans="1:26" ht="20.25" customHeight="1" x14ac:dyDescent="0.25">
      <c r="A31" s="59" t="s">
        <v>1642</v>
      </c>
      <c r="B31" s="30">
        <f>COUNTIFS(DSSV_ISB!$T:$T,ThongKe_ISB!B$2,DSSV_ISB!$U:$U,ThongKe_ISB!$A31)</f>
        <v>1</v>
      </c>
      <c r="C31" s="30">
        <f>COUNTIFS(DSSV_ISB!$T:$T,ThongKe_ISB!C$2,DSSV_ISB!$U:$U,ThongKe_ISB!$A31)</f>
        <v>0</v>
      </c>
      <c r="D31" s="30">
        <f>COUNTIFS(DSSV_ISB!$T:$T,ThongKe_ISB!D$2,DSSV_ISB!$U:$U,ThongKe_ISB!$A31)</f>
        <v>1</v>
      </c>
      <c r="E31" s="30">
        <f>COUNTIFS(DSSV_ISB!$T:$T,ThongKe_ISB!E$2,DSSV_ISB!$U:$U,ThongKe_ISB!$A31)</f>
        <v>0</v>
      </c>
      <c r="F31" s="56"/>
      <c r="G31" s="56"/>
      <c r="H31" s="56"/>
      <c r="I31" s="56"/>
      <c r="J31" s="32">
        <f t="shared" si="0"/>
        <v>2</v>
      </c>
      <c r="K31" s="92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</row>
    <row r="32" spans="1:26" ht="20.25" customHeight="1" x14ac:dyDescent="0.25">
      <c r="A32" s="38" t="s">
        <v>107</v>
      </c>
      <c r="B32" s="35">
        <f>COUNTIFS(DSSV_ISB!$T:$T,ThongKe_ISB!B$2,DSSV_ISB!$U:$U,ThongKe_ISB!$A32)</f>
        <v>21</v>
      </c>
      <c r="C32" s="35">
        <f>COUNTIFS(DSSV_ISB!$T:$T,ThongKe_ISB!C$2,DSSV_ISB!$U:$U,ThongKe_ISB!$A32)</f>
        <v>13</v>
      </c>
      <c r="D32" s="35">
        <f>COUNTIFS(DSSV_ISB!$T:$T,ThongKe_ISB!D$2,DSSV_ISB!$U:$U,ThongKe_ISB!$A32)</f>
        <v>11</v>
      </c>
      <c r="E32" s="35">
        <f>COUNTIFS(DSSV_ISB!$T:$T,ThongKe_ISB!E$2,DSSV_ISB!$U:$U,ThongKe_ISB!$A32)</f>
        <v>19</v>
      </c>
      <c r="F32" s="56"/>
      <c r="G32" s="56"/>
      <c r="H32" s="56"/>
      <c r="I32" s="56"/>
      <c r="J32" s="32">
        <f t="shared" si="0"/>
        <v>64</v>
      </c>
      <c r="K32" s="91" t="s">
        <v>107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</row>
    <row r="33" spans="1:26" ht="20.25" customHeight="1" x14ac:dyDescent="0.25">
      <c r="A33" s="59" t="s">
        <v>328</v>
      </c>
      <c r="B33" s="35">
        <f>COUNTIFS(DSSV_ISB!$T:$T,ThongKe_ISB!B$2,DSSV_ISB!$U:$U,ThongKe_ISB!$A33)</f>
        <v>7</v>
      </c>
      <c r="C33" s="35">
        <f>COUNTIFS(DSSV_ISB!$T:$T,ThongKe_ISB!C$2,DSSV_ISB!$U:$U,ThongKe_ISB!$A33)</f>
        <v>9</v>
      </c>
      <c r="D33" s="35">
        <f>COUNTIFS(DSSV_ISB!$T:$T,ThongKe_ISB!D$2,DSSV_ISB!$U:$U,ThongKe_ISB!$A33)</f>
        <v>11</v>
      </c>
      <c r="E33" s="35">
        <f>COUNTIFS(DSSV_ISB!$T:$T,ThongKe_ISB!E$2,DSSV_ISB!$U:$U,ThongKe_ISB!$A33)</f>
        <v>9</v>
      </c>
      <c r="F33" s="56"/>
      <c r="G33" s="56"/>
      <c r="H33" s="56"/>
      <c r="I33" s="56"/>
      <c r="J33" s="32">
        <f t="shared" si="0"/>
        <v>36</v>
      </c>
      <c r="K33" s="92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</row>
    <row r="34" spans="1:26" ht="20.25" customHeight="1" x14ac:dyDescent="0.25">
      <c r="A34" s="28" t="s">
        <v>6978</v>
      </c>
      <c r="B34" s="42">
        <f t="shared" ref="B34:E34" si="1">SUM(B3:B33)</f>
        <v>79</v>
      </c>
      <c r="C34" s="42">
        <f t="shared" si="1"/>
        <v>59</v>
      </c>
      <c r="D34" s="42">
        <f t="shared" si="1"/>
        <v>66</v>
      </c>
      <c r="E34" s="42">
        <f t="shared" si="1"/>
        <v>72</v>
      </c>
      <c r="F34" s="60">
        <f t="shared" ref="F34:I34" si="2">SUM(F3:F30)</f>
        <v>0</v>
      </c>
      <c r="G34" s="60">
        <f t="shared" si="2"/>
        <v>0</v>
      </c>
      <c r="H34" s="60">
        <f t="shared" si="2"/>
        <v>0</v>
      </c>
      <c r="I34" s="60">
        <f t="shared" si="2"/>
        <v>0</v>
      </c>
      <c r="J34" s="43">
        <f>SUM(J3:J33)</f>
        <v>276</v>
      </c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</row>
    <row r="35" spans="1:26" ht="16.5" customHeight="1" x14ac:dyDescent="0.25">
      <c r="A35" s="27"/>
      <c r="B35" s="27"/>
      <c r="C35" s="27"/>
      <c r="D35" s="27"/>
      <c r="E35" s="27"/>
      <c r="F35" s="27"/>
      <c r="G35" s="27"/>
      <c r="H35" s="27"/>
      <c r="I35" s="27"/>
      <c r="J35" s="44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  <row r="36" spans="1:26" ht="16.5" customHeight="1" x14ac:dyDescent="0.25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</row>
    <row r="37" spans="1:26" ht="16.5" customHeight="1" x14ac:dyDescent="0.25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</row>
    <row r="38" spans="1:26" ht="16.5" customHeight="1" x14ac:dyDescent="0.25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</row>
    <row r="39" spans="1:26" ht="16.5" customHeight="1" x14ac:dyDescent="0.25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</row>
    <row r="40" spans="1:26" ht="16.5" customHeight="1" x14ac:dyDescent="0.25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</row>
    <row r="41" spans="1:26" ht="16.5" customHeight="1" x14ac:dyDescent="0.25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</row>
    <row r="42" spans="1:26" ht="16.5" customHeight="1" x14ac:dyDescent="0.25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</row>
    <row r="43" spans="1:26" ht="16.5" customHeight="1" x14ac:dyDescent="0.25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</row>
    <row r="44" spans="1:26" ht="16.5" customHeight="1" x14ac:dyDescent="0.25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</row>
    <row r="45" spans="1:26" ht="16.5" customHeight="1" x14ac:dyDescent="0.25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</row>
    <row r="46" spans="1:26" ht="16.5" customHeight="1" x14ac:dyDescent="0.25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</row>
    <row r="47" spans="1:26" ht="16.5" customHeight="1" x14ac:dyDescent="0.25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</row>
    <row r="48" spans="1:26" ht="16.5" customHeight="1" x14ac:dyDescent="0.25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</row>
    <row r="49" spans="1:26" ht="16.5" customHeight="1" x14ac:dyDescent="0.25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</row>
    <row r="50" spans="1:26" ht="16.5" customHeight="1" x14ac:dyDescent="0.25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</row>
    <row r="51" spans="1:26" ht="16.5" customHeight="1" x14ac:dyDescent="0.25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</row>
    <row r="52" spans="1:26" ht="16.5" customHeight="1" x14ac:dyDescent="0.25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</row>
    <row r="53" spans="1:26" ht="16.5" customHeight="1" x14ac:dyDescent="0.25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</row>
    <row r="54" spans="1:26" ht="16.5" customHeight="1" x14ac:dyDescent="0.25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</row>
    <row r="55" spans="1:26" ht="16.5" customHeight="1" x14ac:dyDescent="0.25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</row>
    <row r="56" spans="1:26" ht="16.5" customHeight="1" x14ac:dyDescent="0.25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</row>
    <row r="57" spans="1:26" ht="16.5" customHeight="1" x14ac:dyDescent="0.25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</row>
    <row r="58" spans="1:26" ht="16.5" customHeight="1" x14ac:dyDescent="0.25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</row>
    <row r="59" spans="1:26" ht="16.5" customHeight="1" x14ac:dyDescent="0.25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</row>
    <row r="60" spans="1:26" ht="16.5" customHeight="1" x14ac:dyDescent="0.25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</row>
    <row r="61" spans="1:26" ht="16.5" customHeight="1" x14ac:dyDescent="0.25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</row>
    <row r="62" spans="1:26" ht="16.5" customHeight="1" x14ac:dyDescent="0.25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</row>
    <row r="63" spans="1:26" ht="16.5" customHeight="1" x14ac:dyDescent="0.25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</row>
    <row r="64" spans="1:26" ht="16.5" customHeight="1" x14ac:dyDescent="0.25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</row>
    <row r="65" spans="1:26" ht="16.5" customHeight="1" x14ac:dyDescent="0.25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  <row r="66" spans="1:26" ht="16.5" customHeight="1" x14ac:dyDescent="0.25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</row>
    <row r="67" spans="1:26" ht="16.5" customHeight="1" x14ac:dyDescent="0.25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</row>
    <row r="68" spans="1:26" ht="16.5" customHeight="1" x14ac:dyDescent="0.25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</row>
    <row r="69" spans="1:26" ht="16.5" customHeight="1" x14ac:dyDescent="0.25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</row>
    <row r="70" spans="1:26" ht="16.5" customHeight="1" x14ac:dyDescent="0.25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</row>
    <row r="71" spans="1:26" ht="16.5" customHeight="1" x14ac:dyDescent="0.25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</row>
    <row r="72" spans="1:26" ht="16.5" customHeight="1" x14ac:dyDescent="0.25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</row>
    <row r="73" spans="1:26" ht="16.5" customHeight="1" x14ac:dyDescent="0.25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</row>
    <row r="74" spans="1:26" ht="16.5" customHeight="1" x14ac:dyDescent="0.25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</row>
    <row r="75" spans="1:26" ht="16.5" customHeight="1" x14ac:dyDescent="0.25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</row>
    <row r="76" spans="1:26" ht="16.5" customHeight="1" x14ac:dyDescent="0.25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</row>
    <row r="77" spans="1:26" ht="16.5" customHeight="1" x14ac:dyDescent="0.25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</row>
    <row r="78" spans="1:26" ht="16.5" customHeight="1" x14ac:dyDescent="0.25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</row>
    <row r="79" spans="1:26" ht="16.5" customHeight="1" x14ac:dyDescent="0.25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</row>
    <row r="80" spans="1:26" ht="16.5" customHeight="1" x14ac:dyDescent="0.25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</row>
    <row r="81" spans="1:26" ht="16.5" customHeight="1" x14ac:dyDescent="0.25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</row>
    <row r="82" spans="1:26" ht="16.5" customHeight="1" x14ac:dyDescent="0.25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</row>
    <row r="83" spans="1:26" ht="16.5" customHeight="1" x14ac:dyDescent="0.25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</row>
    <row r="84" spans="1:26" ht="16.5" customHeight="1" x14ac:dyDescent="0.25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</row>
    <row r="85" spans="1:26" ht="16.5" customHeight="1" x14ac:dyDescent="0.25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</row>
    <row r="86" spans="1:26" ht="16.5" customHeight="1" x14ac:dyDescent="0.25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</row>
    <row r="87" spans="1:26" ht="16.5" customHeight="1" x14ac:dyDescent="0.25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</row>
    <row r="88" spans="1:26" ht="16.5" customHeight="1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</row>
    <row r="89" spans="1:26" ht="16.5" customHeight="1" x14ac:dyDescent="0.25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</row>
    <row r="90" spans="1:26" ht="16.5" customHeight="1" x14ac:dyDescent="0.25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</row>
    <row r="91" spans="1:26" ht="16.5" customHeight="1" x14ac:dyDescent="0.2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</row>
    <row r="92" spans="1:26" ht="16.5" customHeight="1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</row>
    <row r="93" spans="1:26" ht="16.5" customHeight="1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</row>
    <row r="94" spans="1:26" ht="16.5" customHeight="1" x14ac:dyDescent="0.25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</row>
    <row r="95" spans="1:26" ht="16.5" customHeight="1" x14ac:dyDescent="0.25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</row>
    <row r="96" spans="1:26" ht="16.5" customHeight="1" x14ac:dyDescent="0.25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</row>
    <row r="97" spans="1:26" ht="16.5" customHeight="1" x14ac:dyDescent="0.25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</row>
    <row r="98" spans="1:26" ht="16.5" customHeight="1" x14ac:dyDescent="0.25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</row>
    <row r="99" spans="1:26" ht="16.5" customHeight="1" x14ac:dyDescent="0.25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</row>
    <row r="100" spans="1:26" ht="16.5" customHeight="1" x14ac:dyDescent="0.25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</row>
    <row r="101" spans="1:26" ht="16.5" customHeight="1" x14ac:dyDescent="0.25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</row>
    <row r="102" spans="1:26" ht="16.5" customHeight="1" x14ac:dyDescent="0.25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</row>
    <row r="103" spans="1:26" ht="16.5" customHeight="1" x14ac:dyDescent="0.25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</row>
    <row r="104" spans="1:26" ht="16.5" customHeight="1" x14ac:dyDescent="0.25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</row>
    <row r="105" spans="1:26" ht="16.5" customHeight="1" x14ac:dyDescent="0.25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</row>
    <row r="106" spans="1:26" ht="16.5" customHeight="1" x14ac:dyDescent="0.25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</row>
    <row r="107" spans="1:26" ht="16.5" customHeight="1" x14ac:dyDescent="0.25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</row>
    <row r="108" spans="1:26" ht="16.5" customHeight="1" x14ac:dyDescent="0.25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</row>
    <row r="109" spans="1:26" ht="16.5" customHeight="1" x14ac:dyDescent="0.25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</row>
    <row r="110" spans="1:26" ht="16.5" customHeight="1" x14ac:dyDescent="0.25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</row>
    <row r="111" spans="1:26" ht="16.5" customHeight="1" x14ac:dyDescent="0.25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</row>
    <row r="112" spans="1:26" ht="16.5" customHeight="1" x14ac:dyDescent="0.25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</row>
    <row r="113" spans="1:26" ht="16.5" customHeight="1" x14ac:dyDescent="0.25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</row>
    <row r="114" spans="1:26" ht="16.5" customHeight="1" x14ac:dyDescent="0.25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</row>
    <row r="115" spans="1:26" ht="16.5" customHeight="1" x14ac:dyDescent="0.25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</row>
    <row r="116" spans="1:26" ht="16.5" customHeight="1" x14ac:dyDescent="0.25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</row>
    <row r="117" spans="1:26" ht="16.5" customHeight="1" x14ac:dyDescent="0.25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</row>
    <row r="118" spans="1:26" ht="16.5" customHeight="1" x14ac:dyDescent="0.25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</row>
    <row r="119" spans="1:26" ht="16.5" customHeight="1" x14ac:dyDescent="0.25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</row>
    <row r="120" spans="1:26" ht="16.5" customHeight="1" x14ac:dyDescent="0.25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</row>
    <row r="121" spans="1:26" ht="16.5" customHeight="1" x14ac:dyDescent="0.25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</row>
    <row r="122" spans="1:26" ht="16.5" customHeight="1" x14ac:dyDescent="0.25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</row>
    <row r="123" spans="1:26" ht="16.5" customHeight="1" x14ac:dyDescent="0.25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</row>
    <row r="124" spans="1:26" ht="16.5" customHeight="1" x14ac:dyDescent="0.25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</row>
    <row r="125" spans="1:26" ht="16.5" customHeight="1" x14ac:dyDescent="0.25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</row>
    <row r="126" spans="1:26" ht="16.5" customHeight="1" x14ac:dyDescent="0.25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</row>
    <row r="127" spans="1:26" ht="16.5" customHeight="1" x14ac:dyDescent="0.25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</row>
    <row r="128" spans="1:26" ht="16.5" customHeight="1" x14ac:dyDescent="0.25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</row>
    <row r="129" spans="1:26" ht="16.5" customHeight="1" x14ac:dyDescent="0.25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</row>
    <row r="130" spans="1:26" ht="16.5" customHeight="1" x14ac:dyDescent="0.25">
      <c r="A130" s="27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</row>
    <row r="131" spans="1:26" ht="16.5" customHeight="1" x14ac:dyDescent="0.25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</row>
    <row r="132" spans="1:26" ht="16.5" customHeight="1" x14ac:dyDescent="0.25">
      <c r="A132" s="27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</row>
    <row r="133" spans="1:26" ht="16.5" customHeight="1" x14ac:dyDescent="0.25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</row>
    <row r="134" spans="1:26" ht="16.5" customHeight="1" x14ac:dyDescent="0.25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</row>
    <row r="135" spans="1:26" ht="16.5" customHeight="1" x14ac:dyDescent="0.25">
      <c r="A135" s="27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</row>
    <row r="136" spans="1:26" ht="16.5" customHeight="1" x14ac:dyDescent="0.25">
      <c r="A136" s="27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</row>
    <row r="137" spans="1:26" ht="16.5" customHeight="1" x14ac:dyDescent="0.25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</row>
    <row r="138" spans="1:26" ht="16.5" customHeight="1" x14ac:dyDescent="0.25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</row>
    <row r="139" spans="1:26" ht="16.5" customHeight="1" x14ac:dyDescent="0.25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</row>
    <row r="140" spans="1:26" ht="16.5" customHeight="1" x14ac:dyDescent="0.25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</row>
    <row r="141" spans="1:26" ht="16.5" customHeight="1" x14ac:dyDescent="0.25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</row>
    <row r="142" spans="1:26" ht="16.5" customHeight="1" x14ac:dyDescent="0.25">
      <c r="A142" s="27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</row>
    <row r="143" spans="1:26" ht="16.5" customHeight="1" x14ac:dyDescent="0.25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</row>
    <row r="144" spans="1:26" ht="16.5" customHeight="1" x14ac:dyDescent="0.25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</row>
    <row r="145" spans="1:26" ht="16.5" customHeight="1" x14ac:dyDescent="0.25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</row>
    <row r="146" spans="1:26" ht="16.5" customHeight="1" x14ac:dyDescent="0.25">
      <c r="A146" s="27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</row>
    <row r="147" spans="1:26" ht="16.5" customHeight="1" x14ac:dyDescent="0.25">
      <c r="A147" s="27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</row>
    <row r="148" spans="1:26" ht="16.5" customHeight="1" x14ac:dyDescent="0.25">
      <c r="A148" s="27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</row>
    <row r="149" spans="1:26" ht="16.5" customHeight="1" x14ac:dyDescent="0.25">
      <c r="A149" s="27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</row>
    <row r="150" spans="1:26" ht="16.5" customHeight="1" x14ac:dyDescent="0.25">
      <c r="A150" s="27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</row>
    <row r="151" spans="1:26" ht="16.5" customHeight="1" x14ac:dyDescent="0.25">
      <c r="A151" s="27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</row>
    <row r="152" spans="1:26" ht="16.5" customHeight="1" x14ac:dyDescent="0.25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</row>
    <row r="153" spans="1:26" ht="16.5" customHeight="1" x14ac:dyDescent="0.25">
      <c r="A153" s="27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</row>
    <row r="154" spans="1:26" ht="16.5" customHeight="1" x14ac:dyDescent="0.25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</row>
    <row r="155" spans="1:26" ht="16.5" customHeight="1" x14ac:dyDescent="0.25">
      <c r="A155" s="27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</row>
    <row r="156" spans="1:26" ht="16.5" customHeight="1" x14ac:dyDescent="0.25">
      <c r="A156" s="27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</row>
    <row r="157" spans="1:26" ht="16.5" customHeight="1" x14ac:dyDescent="0.25">
      <c r="A157" s="27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</row>
    <row r="158" spans="1:26" ht="16.5" customHeight="1" x14ac:dyDescent="0.25">
      <c r="A158" s="27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</row>
    <row r="159" spans="1:26" ht="16.5" customHeight="1" x14ac:dyDescent="0.25">
      <c r="A159" s="27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</row>
    <row r="160" spans="1:26" ht="16.5" customHeight="1" x14ac:dyDescent="0.25">
      <c r="A160" s="27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</row>
    <row r="161" spans="1:26" ht="16.5" customHeight="1" x14ac:dyDescent="0.25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</row>
    <row r="162" spans="1:26" ht="16.5" customHeight="1" x14ac:dyDescent="0.25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</row>
    <row r="163" spans="1:26" ht="16.5" customHeight="1" x14ac:dyDescent="0.25">
      <c r="A163" s="27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</row>
    <row r="164" spans="1:26" ht="16.5" customHeight="1" x14ac:dyDescent="0.25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</row>
    <row r="165" spans="1:26" ht="16.5" customHeight="1" x14ac:dyDescent="0.25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</row>
    <row r="166" spans="1:26" ht="16.5" customHeight="1" x14ac:dyDescent="0.25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</row>
    <row r="167" spans="1:26" ht="16.5" customHeight="1" x14ac:dyDescent="0.25">
      <c r="A167" s="27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</row>
    <row r="168" spans="1:26" ht="16.5" customHeight="1" x14ac:dyDescent="0.25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</row>
    <row r="169" spans="1:26" ht="16.5" customHeight="1" x14ac:dyDescent="0.25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</row>
    <row r="170" spans="1:26" ht="16.5" customHeight="1" x14ac:dyDescent="0.25">
      <c r="A170" s="27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</row>
    <row r="171" spans="1:26" ht="16.5" customHeight="1" x14ac:dyDescent="0.25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</row>
    <row r="172" spans="1:26" ht="16.5" customHeight="1" x14ac:dyDescent="0.25">
      <c r="A172" s="27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</row>
    <row r="173" spans="1:26" ht="16.5" customHeight="1" x14ac:dyDescent="0.25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</row>
    <row r="174" spans="1:26" ht="16.5" customHeight="1" x14ac:dyDescent="0.25">
      <c r="A174" s="27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</row>
    <row r="175" spans="1:26" ht="16.5" customHeight="1" x14ac:dyDescent="0.25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</row>
    <row r="176" spans="1:26" ht="16.5" customHeight="1" x14ac:dyDescent="0.25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</row>
    <row r="177" spans="1:26" ht="16.5" customHeight="1" x14ac:dyDescent="0.25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</row>
    <row r="178" spans="1:26" ht="16.5" customHeight="1" x14ac:dyDescent="0.25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</row>
    <row r="179" spans="1:26" ht="16.5" customHeight="1" x14ac:dyDescent="0.25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</row>
    <row r="180" spans="1:26" ht="16.5" customHeight="1" x14ac:dyDescent="0.25">
      <c r="A180" s="27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</row>
    <row r="181" spans="1:26" ht="16.5" customHeight="1" x14ac:dyDescent="0.25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</row>
    <row r="182" spans="1:26" ht="16.5" customHeight="1" x14ac:dyDescent="0.25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</row>
    <row r="183" spans="1:26" ht="16.5" customHeight="1" x14ac:dyDescent="0.25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</row>
    <row r="184" spans="1:26" ht="16.5" customHeight="1" x14ac:dyDescent="0.25">
      <c r="A184" s="27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</row>
    <row r="185" spans="1:26" ht="16.5" customHeight="1" x14ac:dyDescent="0.25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</row>
    <row r="186" spans="1:26" ht="16.5" customHeight="1" x14ac:dyDescent="0.25">
      <c r="A186" s="27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</row>
    <row r="187" spans="1:26" ht="16.5" customHeight="1" x14ac:dyDescent="0.25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</row>
    <row r="188" spans="1:26" ht="16.5" customHeight="1" x14ac:dyDescent="0.25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</row>
    <row r="189" spans="1:26" ht="16.5" customHeight="1" x14ac:dyDescent="0.25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</row>
    <row r="190" spans="1:26" ht="16.5" customHeight="1" x14ac:dyDescent="0.25">
      <c r="A190" s="27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</row>
    <row r="191" spans="1:26" ht="16.5" customHeight="1" x14ac:dyDescent="0.25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</row>
    <row r="192" spans="1:26" ht="16.5" customHeight="1" x14ac:dyDescent="0.25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</row>
    <row r="193" spans="1:26" ht="16.5" customHeight="1" x14ac:dyDescent="0.25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</row>
    <row r="194" spans="1:26" ht="16.5" customHeight="1" x14ac:dyDescent="0.25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</row>
    <row r="195" spans="1:26" ht="16.5" customHeight="1" x14ac:dyDescent="0.25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</row>
    <row r="196" spans="1:26" ht="16.5" customHeight="1" x14ac:dyDescent="0.25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</row>
    <row r="197" spans="1:26" ht="16.5" customHeight="1" x14ac:dyDescent="0.25">
      <c r="A197" s="27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</row>
    <row r="198" spans="1:26" ht="16.5" customHeight="1" x14ac:dyDescent="0.25">
      <c r="A198" s="27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</row>
    <row r="199" spans="1:26" ht="16.5" customHeight="1" x14ac:dyDescent="0.25">
      <c r="A199" s="27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</row>
    <row r="200" spans="1:26" ht="16.5" customHeight="1" x14ac:dyDescent="0.25">
      <c r="A200" s="27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</row>
    <row r="201" spans="1:26" ht="16.5" customHeight="1" x14ac:dyDescent="0.25">
      <c r="A201" s="27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</row>
    <row r="202" spans="1:26" ht="16.5" customHeight="1" x14ac:dyDescent="0.25">
      <c r="A202" s="27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</row>
    <row r="203" spans="1:26" ht="16.5" customHeight="1" x14ac:dyDescent="0.25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</row>
    <row r="204" spans="1:26" ht="16.5" customHeight="1" x14ac:dyDescent="0.25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</row>
    <row r="205" spans="1:26" ht="16.5" customHeight="1" x14ac:dyDescent="0.25">
      <c r="A205" s="27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</row>
    <row r="206" spans="1:26" ht="16.5" customHeight="1" x14ac:dyDescent="0.25">
      <c r="A206" s="27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</row>
    <row r="207" spans="1:26" ht="16.5" customHeight="1" x14ac:dyDescent="0.25">
      <c r="A207" s="27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</row>
    <row r="208" spans="1:26" ht="16.5" customHeight="1" x14ac:dyDescent="0.25">
      <c r="A208" s="27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</row>
    <row r="209" spans="1:26" ht="16.5" customHeight="1" x14ac:dyDescent="0.25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</row>
    <row r="210" spans="1:26" ht="16.5" customHeight="1" x14ac:dyDescent="0.25">
      <c r="A210" s="27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</row>
    <row r="211" spans="1:26" ht="16.5" customHeight="1" x14ac:dyDescent="0.25">
      <c r="A211" s="27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</row>
    <row r="212" spans="1:26" ht="16.5" customHeight="1" x14ac:dyDescent="0.25">
      <c r="A212" s="27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</row>
    <row r="213" spans="1:26" ht="16.5" customHeight="1" x14ac:dyDescent="0.25">
      <c r="A213" s="27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</row>
    <row r="214" spans="1:26" ht="16.5" customHeight="1" x14ac:dyDescent="0.25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</row>
    <row r="215" spans="1:26" ht="16.5" customHeight="1" x14ac:dyDescent="0.25">
      <c r="A215" s="27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</row>
    <row r="216" spans="1:26" ht="16.5" customHeight="1" x14ac:dyDescent="0.25">
      <c r="A216" s="27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</row>
    <row r="217" spans="1:26" ht="16.5" customHeight="1" x14ac:dyDescent="0.25">
      <c r="A217" s="27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</row>
    <row r="218" spans="1:26" ht="16.5" customHeight="1" x14ac:dyDescent="0.25">
      <c r="A218" s="27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</row>
    <row r="219" spans="1:26" ht="16.5" customHeight="1" x14ac:dyDescent="0.25">
      <c r="A219" s="27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</row>
    <row r="220" spans="1:26" ht="16.5" customHeight="1" x14ac:dyDescent="0.25">
      <c r="A220" s="27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</row>
    <row r="221" spans="1:26" ht="16.5" customHeight="1" x14ac:dyDescent="0.25">
      <c r="A221" s="27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</row>
    <row r="222" spans="1:26" ht="16.5" customHeight="1" x14ac:dyDescent="0.25">
      <c r="A222" s="27"/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</row>
    <row r="223" spans="1:26" ht="16.5" customHeight="1" x14ac:dyDescent="0.25">
      <c r="A223" s="27"/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</row>
    <row r="224" spans="1:26" ht="16.5" customHeight="1" x14ac:dyDescent="0.25">
      <c r="A224" s="27"/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</row>
    <row r="225" spans="1:26" ht="16.5" customHeight="1" x14ac:dyDescent="0.25">
      <c r="A225" s="27"/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</row>
    <row r="226" spans="1:26" ht="16.5" customHeight="1" x14ac:dyDescent="0.25">
      <c r="A226" s="27"/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</row>
    <row r="227" spans="1:26" ht="16.5" customHeight="1" x14ac:dyDescent="0.25">
      <c r="A227" s="27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</row>
    <row r="228" spans="1:26" ht="16.5" customHeight="1" x14ac:dyDescent="0.25">
      <c r="A228" s="27"/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</row>
    <row r="229" spans="1:26" ht="16.5" customHeight="1" x14ac:dyDescent="0.25">
      <c r="A229" s="27"/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</row>
    <row r="230" spans="1:26" ht="16.5" customHeight="1" x14ac:dyDescent="0.25">
      <c r="A230" s="27"/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</row>
    <row r="231" spans="1:26" ht="16.5" customHeight="1" x14ac:dyDescent="0.25">
      <c r="A231" s="27"/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</row>
    <row r="232" spans="1:26" ht="16.5" customHeight="1" x14ac:dyDescent="0.25">
      <c r="A232" s="27"/>
      <c r="B232" s="27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</row>
    <row r="233" spans="1:26" ht="16.5" customHeight="1" x14ac:dyDescent="0.25">
      <c r="A233" s="27"/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</row>
    <row r="234" spans="1:26" ht="16.5" customHeight="1" x14ac:dyDescent="0.25">
      <c r="A234" s="27"/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</row>
    <row r="235" spans="1:26" ht="15.75" customHeight="1" x14ac:dyDescent="0.25"/>
    <row r="236" spans="1:26" ht="15.75" customHeight="1" x14ac:dyDescent="0.25"/>
    <row r="237" spans="1:26" ht="15.75" customHeight="1" x14ac:dyDescent="0.25"/>
    <row r="238" spans="1:26" ht="15.75" customHeight="1" x14ac:dyDescent="0.25"/>
    <row r="239" spans="1:26" ht="15.75" customHeight="1" x14ac:dyDescent="0.25"/>
    <row r="240" spans="1:26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3">
    <mergeCell ref="K32:K33"/>
    <mergeCell ref="A1:A2"/>
    <mergeCell ref="B1:E1"/>
    <mergeCell ref="F1:I1"/>
    <mergeCell ref="K6:K7"/>
    <mergeCell ref="K8:K10"/>
    <mergeCell ref="K13:K15"/>
    <mergeCell ref="K16:K17"/>
    <mergeCell ref="K18:K19"/>
    <mergeCell ref="K20:K21"/>
    <mergeCell ref="K25:K26"/>
    <mergeCell ref="K28:K29"/>
    <mergeCell ref="K30:K31"/>
  </mergeCells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1000"/>
  <sheetViews>
    <sheetView workbookViewId="0"/>
  </sheetViews>
  <sheetFormatPr defaultColWidth="14.42578125" defaultRowHeight="15" customHeight="1" x14ac:dyDescent="0.25"/>
  <cols>
    <col min="1" max="1" width="19.5703125" customWidth="1"/>
    <col min="2" max="3" width="9.85546875" customWidth="1"/>
    <col min="4" max="4" width="10.7109375" customWidth="1"/>
    <col min="5" max="5" width="10" customWidth="1"/>
    <col min="6" max="6" width="18.28515625" customWidth="1"/>
    <col min="7" max="9" width="20.140625" customWidth="1"/>
    <col min="10" max="10" width="21.5703125" customWidth="1"/>
    <col min="11" max="11" width="23.140625" customWidth="1"/>
    <col min="12" max="26" width="9.140625" customWidth="1"/>
  </cols>
  <sheetData>
    <row r="1" spans="1:26" ht="26.25" customHeight="1" x14ac:dyDescent="0.25">
      <c r="A1" s="86" t="s">
        <v>6980</v>
      </c>
      <c r="B1" s="88" t="s">
        <v>6981</v>
      </c>
      <c r="C1" s="89"/>
      <c r="D1" s="89"/>
      <c r="E1" s="90"/>
      <c r="F1" s="88" t="s">
        <v>6982</v>
      </c>
      <c r="G1" s="89"/>
      <c r="H1" s="89"/>
      <c r="I1" s="90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</row>
    <row r="2" spans="1:26" ht="26.25" customHeight="1" x14ac:dyDescent="0.25">
      <c r="A2" s="87"/>
      <c r="B2" s="28" t="s">
        <v>51</v>
      </c>
      <c r="C2" s="28" t="s">
        <v>190</v>
      </c>
      <c r="D2" s="28" t="s">
        <v>36</v>
      </c>
      <c r="E2" s="28" t="s">
        <v>254</v>
      </c>
      <c r="F2" s="28" t="s">
        <v>51</v>
      </c>
      <c r="G2" s="28" t="s">
        <v>190</v>
      </c>
      <c r="H2" s="28" t="s">
        <v>36</v>
      </c>
      <c r="I2" s="28" t="s">
        <v>254</v>
      </c>
      <c r="J2" s="28" t="s">
        <v>6978</v>
      </c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</row>
    <row r="3" spans="1:26" ht="20.25" customHeight="1" x14ac:dyDescent="0.25">
      <c r="A3" s="30" t="s">
        <v>23</v>
      </c>
      <c r="B3" s="30">
        <v>5</v>
      </c>
      <c r="C3" s="30">
        <v>1</v>
      </c>
      <c r="D3" s="30">
        <v>2</v>
      </c>
      <c r="E3" s="30">
        <v>3</v>
      </c>
      <c r="F3" s="31">
        <f>SUMIFS('DS ISB cung cap'!$V:$V,'DS ISB cung cap'!$T:$T,ThongKe_ISB_Detail!$F$2,'DS ISB cung cap'!$U:$U,ThongKe_ISB_Detail!$A3)</f>
        <v>57290000</v>
      </c>
      <c r="G3" s="31">
        <f>SUMIFS('DS ISB cung cap'!$V:$V,'DS ISB cung cap'!$T:$T,ThongKe_ISB_Detail!$G$2,'DS ISB cung cap'!$U:$U,ThongKe_ISB_Detail!$A3)</f>
        <v>22100000</v>
      </c>
      <c r="H3" s="31">
        <f>SUMIFS('DS ISB cung cap'!$V:$V,'DS ISB cung cap'!$T:$T,ThongKe_ISB_Detail!$H$2,'DS ISB cung cap'!$U:$U,ThongKe_ISB_Detail!$A3)</f>
        <v>35650780</v>
      </c>
      <c r="I3" s="31">
        <f>SUMIFS('DS ISB cung cap'!$V:$V,'DS ISB cung cap'!$T:$T,ThongKe_ISB_Detail!$I$2,'DS ISB cung cap'!$U:$U,ThongKe_ISB_Detail!$A3)</f>
        <v>96760000</v>
      </c>
      <c r="J3" s="32">
        <v>11</v>
      </c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pans="1:26" ht="20.25" customHeight="1" x14ac:dyDescent="0.25">
      <c r="A4" s="33" t="s">
        <v>6983</v>
      </c>
      <c r="B4" s="30">
        <v>1</v>
      </c>
      <c r="C4" s="30">
        <v>0</v>
      </c>
      <c r="D4" s="30">
        <v>1</v>
      </c>
      <c r="E4" s="30">
        <v>1</v>
      </c>
      <c r="F4" s="31">
        <f>SUMIFS('DS ISB cung cap'!$V:$V,'DS ISB cung cap'!$T:$T,ThongKe_ISB_Detail!$F$2,'DS ISB cung cap'!$U:$U,ThongKe_ISB_Detail!$A4)</f>
        <v>16850000</v>
      </c>
      <c r="G4" s="31">
        <f>SUMIFS('DS ISB cung cap'!$V:$V,'DS ISB cung cap'!$T:$T,ThongKe_ISB_Detail!$G$2,'DS ISB cung cap'!$U:$U,ThongKe_ISB_Detail!$A4)</f>
        <v>0</v>
      </c>
      <c r="H4" s="31">
        <f>SUMIFS('DS ISB cung cap'!$V:$V,'DS ISB cung cap'!$T:$T,ThongKe_ISB_Detail!$H$2,'DS ISB cung cap'!$U:$U,ThongKe_ISB_Detail!$A4)</f>
        <v>0</v>
      </c>
      <c r="I4" s="31">
        <f>SUMIFS('DS ISB cung cap'!$V:$V,'DS ISB cung cap'!$T:$T,ThongKe_ISB_Detail!$I$2,'DS ISB cung cap'!$U:$U,ThongKe_ISB_Detail!$A4)</f>
        <v>30400000</v>
      </c>
      <c r="J4" s="32">
        <v>3</v>
      </c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</row>
    <row r="5" spans="1:26" ht="20.25" customHeight="1" x14ac:dyDescent="0.25">
      <c r="A5" s="30" t="s">
        <v>55</v>
      </c>
      <c r="B5" s="30">
        <v>11</v>
      </c>
      <c r="C5" s="30">
        <v>5</v>
      </c>
      <c r="D5" s="30">
        <v>8</v>
      </c>
      <c r="E5" s="30">
        <v>5</v>
      </c>
      <c r="F5" s="31">
        <f>SUMIFS('DS ISB cung cap'!$V:$V,'DS ISB cung cap'!$T:$T,ThongKe_ISB_Detail!$F$2,'DS ISB cung cap'!$U:$U,ThongKe_ISB_Detail!$A5)</f>
        <v>167010600</v>
      </c>
      <c r="G5" s="31">
        <f>SUMIFS('DS ISB cung cap'!$V:$V,'DS ISB cung cap'!$T:$T,ThongKe_ISB_Detail!$G$2,'DS ISB cung cap'!$U:$U,ThongKe_ISB_Detail!$A5)</f>
        <v>110500000</v>
      </c>
      <c r="H5" s="31">
        <f>SUMIFS('DS ISB cung cap'!$V:$V,'DS ISB cung cap'!$T:$T,ThongKe_ISB_Detail!$H$2,'DS ISB cung cap'!$U:$U,ThongKe_ISB_Detail!$A5)</f>
        <v>139760000</v>
      </c>
      <c r="I5" s="31">
        <f>SUMIFS('DS ISB cung cap'!$V:$V,'DS ISB cung cap'!$T:$T,ThongKe_ISB_Detail!$I$2,'DS ISB cung cap'!$U:$U,ThongKe_ISB_Detail!$A5)</f>
        <v>152000000</v>
      </c>
      <c r="J5" s="32">
        <v>29</v>
      </c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</row>
    <row r="6" spans="1:26" ht="20.25" customHeight="1" x14ac:dyDescent="0.25">
      <c r="A6" s="30" t="s">
        <v>406</v>
      </c>
      <c r="B6" s="30">
        <v>7</v>
      </c>
      <c r="C6" s="30">
        <v>6</v>
      </c>
      <c r="D6" s="30">
        <v>5</v>
      </c>
      <c r="E6" s="30">
        <v>4</v>
      </c>
      <c r="F6" s="31">
        <f>SUMIFS('DS ISB cung cap'!$V:$V,'DS ISB cung cap'!$T:$T,ThongKe_ISB_Detail!$F$2,'DS ISB cung cap'!$U:$U,ThongKe_ISB_Detail!$A6)</f>
        <v>118220000</v>
      </c>
      <c r="G6" s="31">
        <f>SUMIFS('DS ISB cung cap'!$V:$V,'DS ISB cung cap'!$T:$T,ThongKe_ISB_Detail!$G$2,'DS ISB cung cap'!$U:$U,ThongKe_ISB_Detail!$A6)</f>
        <v>130720000</v>
      </c>
      <c r="H6" s="31">
        <f>SUMIFS('DS ISB cung cap'!$V:$V,'DS ISB cung cap'!$T:$T,ThongKe_ISB_Detail!$H$2,'DS ISB cung cap'!$U:$U,ThongKe_ISB_Detail!$A6)</f>
        <v>110850000</v>
      </c>
      <c r="I6" s="31">
        <f>SUMIFS('DS ISB cung cap'!$V:$V,'DS ISB cung cap'!$T:$T,ThongKe_ISB_Detail!$I$2,'DS ISB cung cap'!$U:$U,ThongKe_ISB_Detail!$A6)</f>
        <v>121600000</v>
      </c>
      <c r="J6" s="32">
        <v>22</v>
      </c>
      <c r="K6" s="93" t="s">
        <v>406</v>
      </c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</row>
    <row r="7" spans="1:26" ht="20.25" customHeight="1" x14ac:dyDescent="0.25">
      <c r="A7" s="57" t="s">
        <v>972</v>
      </c>
      <c r="B7" s="30">
        <v>10</v>
      </c>
      <c r="C7" s="30">
        <v>9</v>
      </c>
      <c r="D7" s="30">
        <v>10</v>
      </c>
      <c r="E7" s="30">
        <v>5</v>
      </c>
      <c r="F7" s="31">
        <f>SUMIFS('DS ISB cung cap'!$V:$V,'DS ISB cung cap'!$T:$T,ThongKe_ISB_Detail!$F$2,'DS ISB cung cap'!$U:$U,ThongKe_ISB_Detail!$A7)</f>
        <v>183860000</v>
      </c>
      <c r="G7" s="31">
        <f>SUMIFS('DS ISB cung cap'!$V:$V,'DS ISB cung cap'!$T:$T,ThongKe_ISB_Detail!$G$2,'DS ISB cung cap'!$U:$U,ThongKe_ISB_Detail!$A7)</f>
        <v>178680000</v>
      </c>
      <c r="H7" s="31">
        <f>SUMIFS('DS ISB cung cap'!$V:$V,'DS ISB cung cap'!$T:$T,ThongKe_ISB_Detail!$H$2,'DS ISB cung cap'!$U:$U,ThongKe_ISB_Detail!$A7)</f>
        <v>199530000</v>
      </c>
      <c r="I7" s="31">
        <f>SUMIFS('DS ISB cung cap'!$V:$V,'DS ISB cung cap'!$T:$T,ThongKe_ISB_Detail!$I$2,'DS ISB cung cap'!$U:$U,ThongKe_ISB_Detail!$A7)</f>
        <v>153030000</v>
      </c>
      <c r="J7" s="32">
        <v>34</v>
      </c>
      <c r="K7" s="92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</row>
    <row r="8" spans="1:26" ht="20.25" customHeight="1" x14ac:dyDescent="0.25">
      <c r="A8" s="30" t="s">
        <v>1735</v>
      </c>
      <c r="B8" s="30">
        <v>0</v>
      </c>
      <c r="C8" s="30">
        <v>0</v>
      </c>
      <c r="D8" s="30">
        <v>0</v>
      </c>
      <c r="E8" s="30">
        <v>0</v>
      </c>
      <c r="F8" s="31">
        <f>SUMIFS('DS ISB cung cap'!$V:$V,'DS ISB cung cap'!$T:$T,ThongKe_ISB_Detail!$F$2,'DS ISB cung cap'!$U:$U,ThongKe_ISB_Detail!$A8)</f>
        <v>0</v>
      </c>
      <c r="G8" s="31">
        <f>SUMIFS('DS ISB cung cap'!$V:$V,'DS ISB cung cap'!$T:$T,ThongKe_ISB_Detail!$G$2,'DS ISB cung cap'!$U:$U,ThongKe_ISB_Detail!$A8)</f>
        <v>0</v>
      </c>
      <c r="H8" s="31">
        <f>SUMIFS('DS ISB cung cap'!$V:$V,'DS ISB cung cap'!$T:$T,ThongKe_ISB_Detail!$H$2,'DS ISB cung cap'!$U:$U,ThongKe_ISB_Detail!$A8)</f>
        <v>0</v>
      </c>
      <c r="I8" s="31">
        <f>SUMIFS('DS ISB cung cap'!$V:$V,'DS ISB cung cap'!$T:$T,ThongKe_ISB_Detail!$I$2,'DS ISB cung cap'!$U:$U,ThongKe_ISB_Detail!$A8)</f>
        <v>0</v>
      </c>
      <c r="J8" s="32">
        <v>0</v>
      </c>
      <c r="K8" s="94" t="s">
        <v>1735</v>
      </c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 spans="1:26" ht="20.25" customHeight="1" x14ac:dyDescent="0.25">
      <c r="A9" s="58" t="s">
        <v>1625</v>
      </c>
      <c r="B9" s="30">
        <v>1</v>
      </c>
      <c r="C9" s="30">
        <v>0</v>
      </c>
      <c r="D9" s="30">
        <v>0</v>
      </c>
      <c r="E9" s="30">
        <v>0</v>
      </c>
      <c r="F9" s="31">
        <f>SUMIFS('DS ISB cung cap'!$V:$V,'DS ISB cung cap'!$T:$T,ThongKe_ISB_Detail!$F$2,'DS ISB cung cap'!$U:$U,ThongKe_ISB_Detail!$A9)</f>
        <v>16850000</v>
      </c>
      <c r="G9" s="31">
        <f>SUMIFS('DS ISB cung cap'!$V:$V,'DS ISB cung cap'!$T:$T,ThongKe_ISB_Detail!$G$2,'DS ISB cung cap'!$U:$U,ThongKe_ISB_Detail!$A9)</f>
        <v>0</v>
      </c>
      <c r="H9" s="31">
        <f>SUMIFS('DS ISB cung cap'!$V:$V,'DS ISB cung cap'!$T:$T,ThongKe_ISB_Detail!$H$2,'DS ISB cung cap'!$U:$U,ThongKe_ISB_Detail!$A9)</f>
        <v>0</v>
      </c>
      <c r="I9" s="31">
        <f>SUMIFS('DS ISB cung cap'!$V:$V,'DS ISB cung cap'!$T:$T,ThongKe_ISB_Detail!$I$2,'DS ISB cung cap'!$U:$U,ThongKe_ISB_Detail!$A9)</f>
        <v>0</v>
      </c>
      <c r="J9" s="32">
        <v>1</v>
      </c>
      <c r="K9" s="95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</row>
    <row r="10" spans="1:26" ht="20.25" customHeight="1" x14ac:dyDescent="0.25">
      <c r="A10" s="58" t="s">
        <v>3328</v>
      </c>
      <c r="B10" s="30">
        <v>0</v>
      </c>
      <c r="C10" s="30">
        <v>0</v>
      </c>
      <c r="D10" s="30">
        <v>0</v>
      </c>
      <c r="E10" s="30">
        <v>0</v>
      </c>
      <c r="F10" s="31">
        <f>SUMIFS('DS ISB cung cap'!$V:$V,'DS ISB cung cap'!$T:$T,ThongKe_ISB_Detail!$F$2,'DS ISB cung cap'!$U:$U,ThongKe_ISB_Detail!$A10)</f>
        <v>0</v>
      </c>
      <c r="G10" s="31">
        <f>SUMIFS('DS ISB cung cap'!$V:$V,'DS ISB cung cap'!$T:$T,ThongKe_ISB_Detail!$G$2,'DS ISB cung cap'!$U:$U,ThongKe_ISB_Detail!$A10)</f>
        <v>0</v>
      </c>
      <c r="H10" s="31">
        <f>SUMIFS('DS ISB cung cap'!$V:$V,'DS ISB cung cap'!$T:$T,ThongKe_ISB_Detail!$H$2,'DS ISB cung cap'!$U:$U,ThongKe_ISB_Detail!$A10)</f>
        <v>0</v>
      </c>
      <c r="I10" s="31">
        <f>SUMIFS('DS ISB cung cap'!$V:$V,'DS ISB cung cap'!$T:$T,ThongKe_ISB_Detail!$I$2,'DS ISB cung cap'!$U:$U,ThongKe_ISB_Detail!$A10)</f>
        <v>0</v>
      </c>
      <c r="J10" s="32">
        <v>0</v>
      </c>
      <c r="K10" s="92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 spans="1:26" ht="20.25" customHeight="1" x14ac:dyDescent="0.25">
      <c r="A11" s="30" t="s">
        <v>361</v>
      </c>
      <c r="B11" s="30">
        <v>7</v>
      </c>
      <c r="C11" s="30">
        <v>5</v>
      </c>
      <c r="D11" s="30">
        <v>5</v>
      </c>
      <c r="E11" s="30">
        <v>6</v>
      </c>
      <c r="F11" s="31">
        <f>SUMIFS('DS ISB cung cap'!$V:$V,'DS ISB cung cap'!$T:$T,ThongKe_ISB_Detail!$F$2,'DS ISB cung cap'!$U:$U,ThongKe_ISB_Detail!$A11)</f>
        <v>0</v>
      </c>
      <c r="G11" s="31">
        <f>SUMIFS('DS ISB cung cap'!$V:$V,'DS ISB cung cap'!$T:$T,ThongKe_ISB_Detail!$G$2,'DS ISB cung cap'!$U:$U,ThongKe_ISB_Detail!$A11)</f>
        <v>0</v>
      </c>
      <c r="H11" s="31">
        <f>SUMIFS('DS ISB cung cap'!$V:$V,'DS ISB cung cap'!$T:$T,ThongKe_ISB_Detail!$H$2,'DS ISB cung cap'!$U:$U,ThongKe_ISB_Detail!$A11)</f>
        <v>0</v>
      </c>
      <c r="I11" s="31">
        <f>SUMIFS('DS ISB cung cap'!$V:$V,'DS ISB cung cap'!$T:$T,ThongKe_ISB_Detail!$I$2,'DS ISB cung cap'!$U:$U,ThongKe_ISB_Detail!$A11)</f>
        <v>0</v>
      </c>
      <c r="J11" s="32">
        <v>23</v>
      </c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</row>
    <row r="12" spans="1:26" ht="20.25" customHeight="1" x14ac:dyDescent="0.25">
      <c r="A12" s="34" t="s">
        <v>1982</v>
      </c>
      <c r="B12" s="30">
        <v>0</v>
      </c>
      <c r="C12" s="30">
        <v>0</v>
      </c>
      <c r="D12" s="30">
        <v>0</v>
      </c>
      <c r="E12" s="30">
        <v>0</v>
      </c>
      <c r="F12" s="31">
        <f>SUMIFS('DS ISB cung cap'!$V:$V,'DS ISB cung cap'!$T:$T,ThongKe_ISB_Detail!$F$2,'DS ISB cung cap'!$U:$U,ThongKe_ISB_Detail!$A12)</f>
        <v>0</v>
      </c>
      <c r="G12" s="31">
        <f>SUMIFS('DS ISB cung cap'!$V:$V,'DS ISB cung cap'!$T:$T,ThongKe_ISB_Detail!$G$2,'DS ISB cung cap'!$U:$U,ThongKe_ISB_Detail!$A12)</f>
        <v>0</v>
      </c>
      <c r="H12" s="31">
        <f>SUMIFS('DS ISB cung cap'!$V:$V,'DS ISB cung cap'!$T:$T,ThongKe_ISB_Detail!$H$2,'DS ISB cung cap'!$U:$U,ThongKe_ISB_Detail!$A12)</f>
        <v>0</v>
      </c>
      <c r="I12" s="31">
        <f>SUMIFS('DS ISB cung cap'!$V:$V,'DS ISB cung cap'!$T:$T,ThongKe_ISB_Detail!$I$2,'DS ISB cung cap'!$U:$U,ThongKe_ISB_Detail!$A12)</f>
        <v>0</v>
      </c>
      <c r="J12" s="32">
        <v>0</v>
      </c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 spans="1:26" ht="20.25" customHeight="1" x14ac:dyDescent="0.25">
      <c r="A13" s="34" t="s">
        <v>1634</v>
      </c>
      <c r="B13" s="30">
        <v>0</v>
      </c>
      <c r="C13" s="30">
        <v>0</v>
      </c>
      <c r="D13" s="30">
        <v>0</v>
      </c>
      <c r="E13" s="30">
        <v>0</v>
      </c>
      <c r="F13" s="31">
        <f>SUMIFS('DS ISB cung cap'!$V:$V,'DS ISB cung cap'!$T:$T,ThongKe_ISB_Detail!$F$2,'DS ISB cung cap'!$U:$U,ThongKe_ISB_Detail!$A13)</f>
        <v>0</v>
      </c>
      <c r="G13" s="31">
        <f>SUMIFS('DS ISB cung cap'!$V:$V,'DS ISB cung cap'!$T:$T,ThongKe_ISB_Detail!$G$2,'DS ISB cung cap'!$U:$U,ThongKe_ISB_Detail!$A13)</f>
        <v>0</v>
      </c>
      <c r="H13" s="31">
        <f>SUMIFS('DS ISB cung cap'!$V:$V,'DS ISB cung cap'!$T:$T,ThongKe_ISB_Detail!$H$2,'DS ISB cung cap'!$U:$U,ThongKe_ISB_Detail!$A13)</f>
        <v>0</v>
      </c>
      <c r="I13" s="31">
        <f>SUMIFS('DS ISB cung cap'!$V:$V,'DS ISB cung cap'!$T:$T,ThongKe_ISB_Detail!$I$2,'DS ISB cung cap'!$U:$U,ThongKe_ISB_Detail!$A13)</f>
        <v>0</v>
      </c>
      <c r="J13" s="32">
        <v>0</v>
      </c>
      <c r="K13" s="96" t="s">
        <v>1634</v>
      </c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</row>
    <row r="14" spans="1:26" ht="20.25" customHeight="1" x14ac:dyDescent="0.25">
      <c r="A14" s="57" t="s">
        <v>1721</v>
      </c>
      <c r="B14" s="30">
        <v>0</v>
      </c>
      <c r="C14" s="30">
        <v>0</v>
      </c>
      <c r="D14" s="30">
        <v>0</v>
      </c>
      <c r="E14" s="30">
        <v>0</v>
      </c>
      <c r="F14" s="31">
        <f>SUMIFS('DS ISB cung cap'!$V:$V,'DS ISB cung cap'!$T:$T,ThongKe_ISB_Detail!$F$2,'DS ISB cung cap'!$U:$U,ThongKe_ISB_Detail!$A14)</f>
        <v>0</v>
      </c>
      <c r="G14" s="31">
        <f>SUMIFS('DS ISB cung cap'!$V:$V,'DS ISB cung cap'!$T:$T,ThongKe_ISB_Detail!$G$2,'DS ISB cung cap'!$U:$U,ThongKe_ISB_Detail!$A14)</f>
        <v>0</v>
      </c>
      <c r="H14" s="31">
        <f>SUMIFS('DS ISB cung cap'!$V:$V,'DS ISB cung cap'!$T:$T,ThongKe_ISB_Detail!$H$2,'DS ISB cung cap'!$U:$U,ThongKe_ISB_Detail!$A14)</f>
        <v>0</v>
      </c>
      <c r="I14" s="31">
        <f>SUMIFS('DS ISB cung cap'!$V:$V,'DS ISB cung cap'!$T:$T,ThongKe_ISB_Detail!$I$2,'DS ISB cung cap'!$U:$U,ThongKe_ISB_Detail!$A14)</f>
        <v>0</v>
      </c>
      <c r="J14" s="32">
        <v>0</v>
      </c>
      <c r="K14" s="95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</row>
    <row r="15" spans="1:26" ht="20.25" customHeight="1" x14ac:dyDescent="0.25">
      <c r="A15" s="57" t="s">
        <v>21250</v>
      </c>
      <c r="B15" s="30">
        <v>0</v>
      </c>
      <c r="C15" s="30">
        <v>0</v>
      </c>
      <c r="D15" s="30">
        <v>0</v>
      </c>
      <c r="E15" s="30">
        <v>0</v>
      </c>
      <c r="F15" s="31">
        <f>SUMIFS('DS ISB cung cap'!$V:$V,'DS ISB cung cap'!$T:$T,ThongKe_ISB_Detail!$F$2,'DS ISB cung cap'!$U:$U,ThongKe_ISB_Detail!$A15)</f>
        <v>0</v>
      </c>
      <c r="G15" s="31">
        <f>SUMIFS('DS ISB cung cap'!$V:$V,'DS ISB cung cap'!$T:$T,ThongKe_ISB_Detail!$G$2,'DS ISB cung cap'!$U:$U,ThongKe_ISB_Detail!$A15)</f>
        <v>0</v>
      </c>
      <c r="H15" s="31">
        <f>SUMIFS('DS ISB cung cap'!$V:$V,'DS ISB cung cap'!$T:$T,ThongKe_ISB_Detail!$H$2,'DS ISB cung cap'!$U:$U,ThongKe_ISB_Detail!$A15)</f>
        <v>0</v>
      </c>
      <c r="I15" s="31">
        <f>SUMIFS('DS ISB cung cap'!$V:$V,'DS ISB cung cap'!$T:$T,ThongKe_ISB_Detail!$I$2,'DS ISB cung cap'!$U:$U,ThongKe_ISB_Detail!$A15)</f>
        <v>0</v>
      </c>
      <c r="J15" s="32">
        <v>0</v>
      </c>
      <c r="K15" s="92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 spans="1:26" ht="20.25" customHeight="1" x14ac:dyDescent="0.25">
      <c r="A16" s="34" t="s">
        <v>1961</v>
      </c>
      <c r="B16" s="30">
        <v>0</v>
      </c>
      <c r="C16" s="30">
        <v>0</v>
      </c>
      <c r="D16" s="30">
        <v>0</v>
      </c>
      <c r="E16" s="30">
        <v>0</v>
      </c>
      <c r="F16" s="31">
        <f>SUMIFS('DS ISB cung cap'!$V:$V,'DS ISB cung cap'!$T:$T,ThongKe_ISB_Detail!$F$2,'DS ISB cung cap'!$U:$U,ThongKe_ISB_Detail!$A16)</f>
        <v>0</v>
      </c>
      <c r="G16" s="31">
        <f>SUMIFS('DS ISB cung cap'!$V:$V,'DS ISB cung cap'!$T:$T,ThongKe_ISB_Detail!$G$2,'DS ISB cung cap'!$U:$U,ThongKe_ISB_Detail!$A16)</f>
        <v>0</v>
      </c>
      <c r="H16" s="31">
        <f>SUMIFS('DS ISB cung cap'!$V:$V,'DS ISB cung cap'!$T:$T,ThongKe_ISB_Detail!$H$2,'DS ISB cung cap'!$U:$U,ThongKe_ISB_Detail!$A16)</f>
        <v>0</v>
      </c>
      <c r="I16" s="31">
        <f>SUMIFS('DS ISB cung cap'!$V:$V,'DS ISB cung cap'!$T:$T,ThongKe_ISB_Detail!$I$2,'DS ISB cung cap'!$U:$U,ThongKe_ISB_Detail!$A16)</f>
        <v>0</v>
      </c>
      <c r="J16" s="32">
        <v>0</v>
      </c>
      <c r="K16" s="97" t="s">
        <v>1961</v>
      </c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spans="1:26" ht="20.25" customHeight="1" x14ac:dyDescent="0.25">
      <c r="A17" s="57" t="s">
        <v>2282</v>
      </c>
      <c r="B17" s="30">
        <v>0</v>
      </c>
      <c r="C17" s="30">
        <v>0</v>
      </c>
      <c r="D17" s="30">
        <v>0</v>
      </c>
      <c r="E17" s="30">
        <v>0</v>
      </c>
      <c r="F17" s="31">
        <f>SUMIFS('DS ISB cung cap'!$V:$V,'DS ISB cung cap'!$T:$T,ThongKe_ISB_Detail!$F$2,'DS ISB cung cap'!$U:$U,ThongKe_ISB_Detail!$A17)</f>
        <v>0</v>
      </c>
      <c r="G17" s="31">
        <f>SUMIFS('DS ISB cung cap'!$V:$V,'DS ISB cung cap'!$T:$T,ThongKe_ISB_Detail!$G$2,'DS ISB cung cap'!$U:$U,ThongKe_ISB_Detail!$A17)</f>
        <v>0</v>
      </c>
      <c r="H17" s="31">
        <f>SUMIFS('DS ISB cung cap'!$V:$V,'DS ISB cung cap'!$T:$T,ThongKe_ISB_Detail!$H$2,'DS ISB cung cap'!$U:$U,ThongKe_ISB_Detail!$A17)</f>
        <v>0</v>
      </c>
      <c r="I17" s="31">
        <f>SUMIFS('DS ISB cung cap'!$V:$V,'DS ISB cung cap'!$T:$T,ThongKe_ISB_Detail!$I$2,'DS ISB cung cap'!$U:$U,ThongKe_ISB_Detail!$A17)</f>
        <v>0</v>
      </c>
      <c r="J17" s="32">
        <v>0</v>
      </c>
      <c r="K17" s="92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 spans="1:26" ht="20.25" customHeight="1" x14ac:dyDescent="0.25">
      <c r="A18" s="34" t="s">
        <v>1679</v>
      </c>
      <c r="B18" s="30">
        <v>1</v>
      </c>
      <c r="C18" s="30">
        <v>0</v>
      </c>
      <c r="D18" s="30">
        <v>0</v>
      </c>
      <c r="E18" s="30">
        <v>0</v>
      </c>
      <c r="F18" s="31">
        <f>SUMIFS('DS ISB cung cap'!$V:$V,'DS ISB cung cap'!$T:$T,ThongKe_ISB_Detail!$F$2,'DS ISB cung cap'!$U:$U,ThongKe_ISB_Detail!$A18)</f>
        <v>23590600</v>
      </c>
      <c r="G18" s="31">
        <f>SUMIFS('DS ISB cung cap'!$V:$V,'DS ISB cung cap'!$T:$T,ThongKe_ISB_Detail!$G$2,'DS ISB cung cap'!$U:$U,ThongKe_ISB_Detail!$A18)</f>
        <v>0</v>
      </c>
      <c r="H18" s="31">
        <f>SUMIFS('DS ISB cung cap'!$V:$V,'DS ISB cung cap'!$T:$T,ThongKe_ISB_Detail!$H$2,'DS ISB cung cap'!$U:$U,ThongKe_ISB_Detail!$A18)</f>
        <v>0</v>
      </c>
      <c r="I18" s="31">
        <f>SUMIFS('DS ISB cung cap'!$V:$V,'DS ISB cung cap'!$T:$T,ThongKe_ISB_Detail!$I$2,'DS ISB cung cap'!$U:$U,ThongKe_ISB_Detail!$A18)</f>
        <v>0</v>
      </c>
      <c r="J18" s="32">
        <v>1</v>
      </c>
      <c r="K18" s="98" t="s">
        <v>1679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</row>
    <row r="19" spans="1:26" ht="20.25" customHeight="1" x14ac:dyDescent="0.25">
      <c r="A19" s="57" t="s">
        <v>6266</v>
      </c>
      <c r="B19" s="30">
        <v>0</v>
      </c>
      <c r="C19" s="30">
        <v>0</v>
      </c>
      <c r="D19" s="30">
        <v>0</v>
      </c>
      <c r="E19" s="30">
        <v>1</v>
      </c>
      <c r="F19" s="31">
        <f>SUMIFS('DS ISB cung cap'!$V:$V,'DS ISB cung cap'!$T:$T,ThongKe_ISB_Detail!$F$2,'DS ISB cung cap'!$U:$U,ThongKe_ISB_Detail!$A19)</f>
        <v>0</v>
      </c>
      <c r="G19" s="31">
        <f>SUMIFS('DS ISB cung cap'!$V:$V,'DS ISB cung cap'!$T:$T,ThongKe_ISB_Detail!$G$2,'DS ISB cung cap'!$U:$U,ThongKe_ISB_Detail!$A19)</f>
        <v>0</v>
      </c>
      <c r="H19" s="31">
        <f>SUMIFS('DS ISB cung cap'!$V:$V,'DS ISB cung cap'!$T:$T,ThongKe_ISB_Detail!$H$2,'DS ISB cung cap'!$U:$U,ThongKe_ISB_Detail!$A19)</f>
        <v>0</v>
      </c>
      <c r="I19" s="31">
        <f>SUMIFS('DS ISB cung cap'!$V:$V,'DS ISB cung cap'!$T:$T,ThongKe_ISB_Detail!$I$2,'DS ISB cung cap'!$U:$U,ThongKe_ISB_Detail!$A19)</f>
        <v>30606000</v>
      </c>
      <c r="J19" s="32">
        <v>1</v>
      </c>
      <c r="K19" s="92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</row>
    <row r="20" spans="1:26" ht="20.25" customHeight="1" x14ac:dyDescent="0.25">
      <c r="A20" s="34" t="s">
        <v>2072</v>
      </c>
      <c r="B20" s="30">
        <v>0</v>
      </c>
      <c r="C20" s="30">
        <v>0</v>
      </c>
      <c r="D20" s="30">
        <v>0</v>
      </c>
      <c r="E20" s="30">
        <v>0</v>
      </c>
      <c r="F20" s="31">
        <f>SUMIFS('DS ISB cung cap'!$V:$V,'DS ISB cung cap'!$T:$T,ThongKe_ISB_Detail!$F$2,'DS ISB cung cap'!$U:$U,ThongKe_ISB_Detail!$A20)</f>
        <v>0</v>
      </c>
      <c r="G20" s="31">
        <f>SUMIFS('DS ISB cung cap'!$V:$V,'DS ISB cung cap'!$T:$T,ThongKe_ISB_Detail!$G$2,'DS ISB cung cap'!$U:$U,ThongKe_ISB_Detail!$A20)</f>
        <v>0</v>
      </c>
      <c r="H20" s="31">
        <f>SUMIFS('DS ISB cung cap'!$V:$V,'DS ISB cung cap'!$T:$T,ThongKe_ISB_Detail!$H$2,'DS ISB cung cap'!$U:$U,ThongKe_ISB_Detail!$A20)</f>
        <v>0</v>
      </c>
      <c r="I20" s="31">
        <f>SUMIFS('DS ISB cung cap'!$V:$V,'DS ISB cung cap'!$T:$T,ThongKe_ISB_Detail!$I$2,'DS ISB cung cap'!$U:$U,ThongKe_ISB_Detail!$A20)</f>
        <v>0</v>
      </c>
      <c r="J20" s="32">
        <v>0</v>
      </c>
      <c r="K20" s="99" t="s">
        <v>2072</v>
      </c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</row>
    <row r="21" spans="1:26" ht="20.25" customHeight="1" x14ac:dyDescent="0.25">
      <c r="A21" s="57" t="s">
        <v>21251</v>
      </c>
      <c r="B21" s="30">
        <v>0</v>
      </c>
      <c r="C21" s="30">
        <v>0</v>
      </c>
      <c r="D21" s="30">
        <v>0</v>
      </c>
      <c r="E21" s="30">
        <v>0</v>
      </c>
      <c r="F21" s="31">
        <f>SUMIFS('DS ISB cung cap'!$V:$V,'DS ISB cung cap'!$T:$T,ThongKe_ISB_Detail!$F$2,'DS ISB cung cap'!$U:$U,ThongKe_ISB_Detail!$A21)</f>
        <v>0</v>
      </c>
      <c r="G21" s="31">
        <f>SUMIFS('DS ISB cung cap'!$V:$V,'DS ISB cung cap'!$T:$T,ThongKe_ISB_Detail!$G$2,'DS ISB cung cap'!$U:$U,ThongKe_ISB_Detail!$A21)</f>
        <v>0</v>
      </c>
      <c r="H21" s="31">
        <f>SUMIFS('DS ISB cung cap'!$V:$V,'DS ISB cung cap'!$T:$T,ThongKe_ISB_Detail!$H$2,'DS ISB cung cap'!$U:$U,ThongKe_ISB_Detail!$A21)</f>
        <v>0</v>
      </c>
      <c r="I21" s="31">
        <f>SUMIFS('DS ISB cung cap'!$V:$V,'DS ISB cung cap'!$T:$T,ThongKe_ISB_Detail!$I$2,'DS ISB cung cap'!$U:$U,ThongKe_ISB_Detail!$A21)</f>
        <v>0</v>
      </c>
      <c r="J21" s="32">
        <v>0</v>
      </c>
      <c r="K21" s="92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</row>
    <row r="22" spans="1:26" ht="20.25" customHeight="1" x14ac:dyDescent="0.25">
      <c r="A22" s="34" t="s">
        <v>1943</v>
      </c>
      <c r="B22" s="30">
        <v>0</v>
      </c>
      <c r="C22" s="30">
        <v>0</v>
      </c>
      <c r="D22" s="30">
        <v>0</v>
      </c>
      <c r="E22" s="30">
        <v>0</v>
      </c>
      <c r="F22" s="31">
        <f>SUMIFS('DS ISB cung cap'!$V:$V,'DS ISB cung cap'!$T:$T,ThongKe_ISB_Detail!$F$2,'DS ISB cung cap'!$U:$U,ThongKe_ISB_Detail!$A22)</f>
        <v>0</v>
      </c>
      <c r="G22" s="31">
        <f>SUMIFS('DS ISB cung cap'!$V:$V,'DS ISB cung cap'!$T:$T,ThongKe_ISB_Detail!$G$2,'DS ISB cung cap'!$U:$U,ThongKe_ISB_Detail!$A22)</f>
        <v>0</v>
      </c>
      <c r="H22" s="31">
        <f>SUMIFS('DS ISB cung cap'!$V:$V,'DS ISB cung cap'!$T:$T,ThongKe_ISB_Detail!$H$2,'DS ISB cung cap'!$U:$U,ThongKe_ISB_Detail!$A22)</f>
        <v>0</v>
      </c>
      <c r="I22" s="31">
        <f>SUMIFS('DS ISB cung cap'!$V:$V,'DS ISB cung cap'!$T:$T,ThongKe_ISB_Detail!$I$2,'DS ISB cung cap'!$U:$U,ThongKe_ISB_Detail!$A22)</f>
        <v>0</v>
      </c>
      <c r="J22" s="32">
        <v>0</v>
      </c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</row>
    <row r="23" spans="1:26" ht="20.25" customHeight="1" x14ac:dyDescent="0.25">
      <c r="A23" s="34" t="s">
        <v>1717</v>
      </c>
      <c r="B23" s="30">
        <v>0</v>
      </c>
      <c r="C23" s="30">
        <v>0</v>
      </c>
      <c r="D23" s="30">
        <v>0</v>
      </c>
      <c r="E23" s="30">
        <v>0</v>
      </c>
      <c r="F23" s="31">
        <f>SUMIFS('DS ISB cung cap'!$V:$V,'DS ISB cung cap'!$T:$T,ThongKe_ISB_Detail!$F$2,'DS ISB cung cap'!$U:$U,ThongKe_ISB_Detail!$A23)</f>
        <v>0</v>
      </c>
      <c r="G23" s="31">
        <f>SUMIFS('DS ISB cung cap'!$V:$V,'DS ISB cung cap'!$T:$T,ThongKe_ISB_Detail!$G$2,'DS ISB cung cap'!$U:$U,ThongKe_ISB_Detail!$A23)</f>
        <v>0</v>
      </c>
      <c r="H23" s="31">
        <f>SUMIFS('DS ISB cung cap'!$V:$V,'DS ISB cung cap'!$T:$T,ThongKe_ISB_Detail!$H$2,'DS ISB cung cap'!$U:$U,ThongKe_ISB_Detail!$A23)</f>
        <v>0</v>
      </c>
      <c r="I23" s="31">
        <f>SUMIFS('DS ISB cung cap'!$V:$V,'DS ISB cung cap'!$T:$T,ThongKe_ISB_Detail!$I$2,'DS ISB cung cap'!$U:$U,ThongKe_ISB_Detail!$A23)</f>
        <v>0</v>
      </c>
      <c r="J23" s="32">
        <v>0</v>
      </c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</row>
    <row r="24" spans="1:26" ht="20.25" customHeight="1" x14ac:dyDescent="0.25">
      <c r="A24" s="34" t="s">
        <v>480</v>
      </c>
      <c r="B24" s="30">
        <v>0</v>
      </c>
      <c r="C24" s="30">
        <v>0</v>
      </c>
      <c r="D24" s="30">
        <v>1</v>
      </c>
      <c r="E24" s="30">
        <v>2</v>
      </c>
      <c r="F24" s="31">
        <f>SUMIFS('DS ISB cung cap'!$V:$V,'DS ISB cung cap'!$T:$T,ThongKe_ISB_Detail!$F$2,'DS ISB cung cap'!$U:$U,ThongKe_ISB_Detail!$A24)</f>
        <v>0</v>
      </c>
      <c r="G24" s="31">
        <f>SUMIFS('DS ISB cung cap'!$V:$V,'DS ISB cung cap'!$T:$T,ThongKe_ISB_Detail!$G$2,'DS ISB cung cap'!$U:$U,ThongKe_ISB_Detail!$A24)</f>
        <v>0</v>
      </c>
      <c r="H24" s="31">
        <f>SUMIFS('DS ISB cung cap'!$V:$V,'DS ISB cung cap'!$T:$T,ThongKe_ISB_Detail!$H$2,'DS ISB cung cap'!$U:$U,ThongKe_ISB_Detail!$A24)</f>
        <v>28910000</v>
      </c>
      <c r="I24" s="31">
        <f>SUMIFS('DS ISB cung cap'!$V:$V,'DS ISB cung cap'!$T:$T,ThongKe_ISB_Detail!$I$2,'DS ISB cung cap'!$U:$U,ThongKe_ISB_Detail!$A24)</f>
        <v>60800000</v>
      </c>
      <c r="J24" s="32">
        <v>3</v>
      </c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</row>
    <row r="25" spans="1:26" ht="20.25" customHeight="1" x14ac:dyDescent="0.25">
      <c r="A25" s="34" t="s">
        <v>587</v>
      </c>
      <c r="B25" s="30">
        <v>0</v>
      </c>
      <c r="C25" s="30">
        <v>0</v>
      </c>
      <c r="D25" s="30">
        <v>1</v>
      </c>
      <c r="E25" s="30">
        <v>0</v>
      </c>
      <c r="F25" s="31">
        <f>SUMIFS('DS ISB cung cap'!$V:$V,'DS ISB cung cap'!$T:$T,ThongKe_ISB_Detail!$F$2,'DS ISB cung cap'!$U:$U,ThongKe_ISB_Detail!$A25)</f>
        <v>0</v>
      </c>
      <c r="G25" s="31">
        <f>SUMIFS('DS ISB cung cap'!$V:$V,'DS ISB cung cap'!$T:$T,ThongKe_ISB_Detail!$G$2,'DS ISB cung cap'!$U:$U,ThongKe_ISB_Detail!$A25)</f>
        <v>0</v>
      </c>
      <c r="H25" s="31">
        <f>SUMIFS('DS ISB cung cap'!$V:$V,'DS ISB cung cap'!$T:$T,ThongKe_ISB_Detail!$H$2,'DS ISB cung cap'!$U:$U,ThongKe_ISB_Detail!$A25)</f>
        <v>22170000</v>
      </c>
      <c r="I25" s="31">
        <f>SUMIFS('DS ISB cung cap'!$V:$V,'DS ISB cung cap'!$T:$T,ThongKe_ISB_Detail!$I$2,'DS ISB cung cap'!$U:$U,ThongKe_ISB_Detail!$A25)</f>
        <v>0</v>
      </c>
      <c r="J25" s="32">
        <v>1</v>
      </c>
      <c r="K25" s="100" t="s">
        <v>587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</row>
    <row r="26" spans="1:26" ht="20.25" customHeight="1" x14ac:dyDescent="0.25">
      <c r="A26" s="57" t="s">
        <v>3867</v>
      </c>
      <c r="B26" s="30">
        <v>0</v>
      </c>
      <c r="C26" s="30">
        <v>0</v>
      </c>
      <c r="D26" s="30">
        <v>0</v>
      </c>
      <c r="E26" s="30">
        <v>0</v>
      </c>
      <c r="F26" s="31">
        <f>SUMIFS('DS ISB cung cap'!$V:$V,'DS ISB cung cap'!$T:$T,ThongKe_ISB_Detail!$F$2,'DS ISB cung cap'!$U:$U,ThongKe_ISB_Detail!$A26)</f>
        <v>0</v>
      </c>
      <c r="G26" s="31">
        <f>SUMIFS('DS ISB cung cap'!$V:$V,'DS ISB cung cap'!$T:$T,ThongKe_ISB_Detail!$G$2,'DS ISB cung cap'!$U:$U,ThongKe_ISB_Detail!$A26)</f>
        <v>0</v>
      </c>
      <c r="H26" s="31">
        <f>SUMIFS('DS ISB cung cap'!$V:$V,'DS ISB cung cap'!$T:$T,ThongKe_ISB_Detail!$H$2,'DS ISB cung cap'!$U:$U,ThongKe_ISB_Detail!$A26)</f>
        <v>0</v>
      </c>
      <c r="I26" s="31">
        <f>SUMIFS('DS ISB cung cap'!$V:$V,'DS ISB cung cap'!$T:$T,ThongKe_ISB_Detail!$I$2,'DS ISB cung cap'!$U:$U,ThongKe_ISB_Detail!$A26)</f>
        <v>0</v>
      </c>
      <c r="J26" s="32">
        <v>0</v>
      </c>
      <c r="K26" s="92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</row>
    <row r="27" spans="1:26" ht="20.25" customHeight="1" x14ac:dyDescent="0.25">
      <c r="A27" s="38" t="s">
        <v>97</v>
      </c>
      <c r="B27" s="30">
        <v>1</v>
      </c>
      <c r="C27" s="30">
        <v>6</v>
      </c>
      <c r="D27" s="30">
        <v>4</v>
      </c>
      <c r="E27" s="30">
        <v>14</v>
      </c>
      <c r="F27" s="31">
        <f>SUMIFS('DS ISB cung cap'!$V:$V,'DS ISB cung cap'!$T:$T,ThongKe_ISB_Detail!$F$2,'DS ISB cung cap'!$U:$U,ThongKe_ISB_Detail!$A27)</f>
        <v>16850000</v>
      </c>
      <c r="G27" s="31">
        <f>SUMIFS('DS ISB cung cap'!$V:$V,'DS ISB cung cap'!$T:$T,ThongKe_ISB_Detail!$G$2,'DS ISB cung cap'!$U:$U,ThongKe_ISB_Detail!$A27)</f>
        <v>88400000</v>
      </c>
      <c r="H27" s="31">
        <f>SUMIFS('DS ISB cung cap'!$V:$V,'DS ISB cung cap'!$T:$T,ThongKe_ISB_Detail!$H$2,'DS ISB cung cap'!$U:$U,ThongKe_ISB_Detail!$A27)</f>
        <v>88680000</v>
      </c>
      <c r="I27" s="31">
        <f>SUMIFS('DS ISB cung cap'!$V:$V,'DS ISB cung cap'!$T:$T,ThongKe_ISB_Detail!$I$2,'DS ISB cung cap'!$U:$U,ThongKe_ISB_Detail!$A27)</f>
        <v>425600000</v>
      </c>
      <c r="J27" s="32">
        <v>25</v>
      </c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 spans="1:26" ht="20.25" customHeight="1" x14ac:dyDescent="0.25">
      <c r="A28" s="38" t="s">
        <v>1538</v>
      </c>
      <c r="B28" s="30">
        <v>6</v>
      </c>
      <c r="C28" s="30">
        <v>4</v>
      </c>
      <c r="D28" s="30">
        <v>6</v>
      </c>
      <c r="E28" s="30">
        <v>3</v>
      </c>
      <c r="F28" s="31">
        <f>SUMIFS('DS ISB cung cap'!$V:$V,'DS ISB cung cap'!$T:$T,ThongKe_ISB_Detail!$F$2,'DS ISB cung cap'!$U:$U,ThongKe_ISB_Detail!$A28)</f>
        <v>97730000</v>
      </c>
      <c r="G28" s="31">
        <f>SUMIFS('DS ISB cung cap'!$V:$V,'DS ISB cung cap'!$T:$T,ThongKe_ISB_Detail!$G$2,'DS ISB cung cap'!$U:$U,ThongKe_ISB_Detail!$A28)</f>
        <v>79780000</v>
      </c>
      <c r="H28" s="31">
        <f>SUMIFS('DS ISB cung cap'!$V:$V,'DS ISB cung cap'!$T:$T,ThongKe_ISB_Detail!$H$2,'DS ISB cung cap'!$U:$U,ThongKe_ISB_Detail!$A28)</f>
        <v>111764520</v>
      </c>
      <c r="I28" s="31">
        <f>SUMIFS('DS ISB cung cap'!$V:$V,'DS ISB cung cap'!$T:$T,ThongKe_ISB_Detail!$I$2,'DS ISB cung cap'!$U:$U,ThongKe_ISB_Detail!$A28)</f>
        <v>91200000</v>
      </c>
      <c r="J28" s="32">
        <v>19</v>
      </c>
      <c r="K28" s="101" t="s">
        <v>1538</v>
      </c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</row>
    <row r="29" spans="1:26" ht="20.25" customHeight="1" x14ac:dyDescent="0.25">
      <c r="A29" s="59" t="s">
        <v>1844</v>
      </c>
      <c r="B29" s="30">
        <v>0</v>
      </c>
      <c r="C29" s="30">
        <v>1</v>
      </c>
      <c r="D29" s="30">
        <v>0</v>
      </c>
      <c r="E29" s="30">
        <v>0</v>
      </c>
      <c r="F29" s="31">
        <f>SUMIFS('DS ISB cung cap'!$V:$V,'DS ISB cung cap'!$T:$T,ThongKe_ISB_Detail!$F$2,'DS ISB cung cap'!$U:$U,ThongKe_ISB_Detail!$A29)</f>
        <v>0</v>
      </c>
      <c r="G29" s="31">
        <f>SUMIFS('DS ISB cung cap'!$V:$V,'DS ISB cung cap'!$T:$T,ThongKe_ISB_Detail!$G$2,'DS ISB cung cap'!$U:$U,ThongKe_ISB_Detail!$A29)</f>
        <v>22100000</v>
      </c>
      <c r="H29" s="31">
        <f>SUMIFS('DS ISB cung cap'!$V:$V,'DS ISB cung cap'!$T:$T,ThongKe_ISB_Detail!$H$2,'DS ISB cung cap'!$U:$U,ThongKe_ISB_Detail!$A29)</f>
        <v>0</v>
      </c>
      <c r="I29" s="31">
        <f>SUMIFS('DS ISB cung cap'!$V:$V,'DS ISB cung cap'!$T:$T,ThongKe_ISB_Detail!$I$2,'DS ISB cung cap'!$U:$U,ThongKe_ISB_Detail!$A29)</f>
        <v>0</v>
      </c>
      <c r="J29" s="32">
        <v>1</v>
      </c>
      <c r="K29" s="92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</row>
    <row r="30" spans="1:26" ht="20.25" customHeight="1" x14ac:dyDescent="0.25">
      <c r="A30" s="38" t="s">
        <v>2036</v>
      </c>
      <c r="B30" s="30">
        <v>0</v>
      </c>
      <c r="C30" s="30">
        <v>0</v>
      </c>
      <c r="D30" s="30">
        <v>0</v>
      </c>
      <c r="E30" s="30">
        <v>0</v>
      </c>
      <c r="F30" s="31">
        <f>SUMIFS('DS ISB cung cap'!$V:$V,'DS ISB cung cap'!$T:$T,ThongKe_ISB_Detail!$F$2,'DS ISB cung cap'!$U:$U,ThongKe_ISB_Detail!$A30)</f>
        <v>0</v>
      </c>
      <c r="G30" s="31">
        <f>SUMIFS('DS ISB cung cap'!$V:$V,'DS ISB cung cap'!$T:$T,ThongKe_ISB_Detail!$G$2,'DS ISB cung cap'!$U:$U,ThongKe_ISB_Detail!$A30)</f>
        <v>0</v>
      </c>
      <c r="H30" s="31">
        <f>SUMIFS('DS ISB cung cap'!$V:$V,'DS ISB cung cap'!$T:$T,ThongKe_ISB_Detail!$H$2,'DS ISB cung cap'!$U:$U,ThongKe_ISB_Detail!$A30)</f>
        <v>0</v>
      </c>
      <c r="I30" s="31">
        <f>SUMIFS('DS ISB cung cap'!$V:$V,'DS ISB cung cap'!$T:$T,ThongKe_ISB_Detail!$I$2,'DS ISB cung cap'!$U:$U,ThongKe_ISB_Detail!$A30)</f>
        <v>0</v>
      </c>
      <c r="J30" s="32">
        <v>0</v>
      </c>
      <c r="K30" s="93" t="s">
        <v>2036</v>
      </c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</row>
    <row r="31" spans="1:26" ht="20.25" customHeight="1" x14ac:dyDescent="0.25">
      <c r="A31" s="59" t="s">
        <v>1642</v>
      </c>
      <c r="B31" s="30">
        <v>1</v>
      </c>
      <c r="C31" s="30">
        <v>0</v>
      </c>
      <c r="D31" s="30">
        <v>1</v>
      </c>
      <c r="E31" s="30">
        <v>0</v>
      </c>
      <c r="F31" s="31">
        <f>SUMIFS('DS ISB cung cap'!$V:$V,'DS ISB cung cap'!$T:$T,ThongKe_ISB_Detail!$F$2,'DS ISB cung cap'!$U:$U,ThongKe_ISB_Detail!$A31)</f>
        <v>16850000</v>
      </c>
      <c r="G31" s="31">
        <f>SUMIFS('DS ISB cung cap'!$V:$V,'DS ISB cung cap'!$T:$T,ThongKe_ISB_Detail!$G$2,'DS ISB cung cap'!$U:$U,ThongKe_ISB_Detail!$A31)</f>
        <v>0</v>
      </c>
      <c r="H31" s="31">
        <f>SUMIFS('DS ISB cung cap'!$V:$V,'DS ISB cung cap'!$T:$T,ThongKe_ISB_Detail!$H$2,'DS ISB cung cap'!$U:$U,ThongKe_ISB_Detail!$A31)</f>
        <v>22170000</v>
      </c>
      <c r="I31" s="31">
        <f>SUMIFS('DS ISB cung cap'!$V:$V,'DS ISB cung cap'!$T:$T,ThongKe_ISB_Detail!$I$2,'DS ISB cung cap'!$U:$U,ThongKe_ISB_Detail!$A31)</f>
        <v>0</v>
      </c>
      <c r="J31" s="32">
        <v>2</v>
      </c>
      <c r="K31" s="92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</row>
    <row r="32" spans="1:26" ht="20.25" customHeight="1" x14ac:dyDescent="0.25">
      <c r="A32" s="38" t="s">
        <v>107</v>
      </c>
      <c r="B32" s="35">
        <v>21</v>
      </c>
      <c r="C32" s="35">
        <v>13</v>
      </c>
      <c r="D32" s="35">
        <v>11</v>
      </c>
      <c r="E32" s="35">
        <v>19</v>
      </c>
      <c r="F32" s="31">
        <f>SUMIFS('DS ISB cung cap'!$V:$V,'DS ISB cung cap'!$T:$T,ThongKe_ISB_Detail!$F$2,'DS ISB cung cap'!$U:$U,ThongKe_ISB_Detail!$A32)</f>
        <v>320210000</v>
      </c>
      <c r="G32" s="31">
        <f>SUMIFS('DS ISB cung cap'!$V:$V,'DS ISB cung cap'!$T:$T,ThongKe_ISB_Detail!$G$2,'DS ISB cung cap'!$U:$U,ThongKe_ISB_Detail!$A32)</f>
        <v>271940000</v>
      </c>
      <c r="H32" s="31">
        <f>SUMIFS('DS ISB cung cap'!$V:$V,'DS ISB cung cap'!$T:$T,ThongKe_ISB_Detail!$H$2,'DS ISB cung cap'!$U:$U,ThongKe_ISB_Detail!$A32)</f>
        <v>241030000</v>
      </c>
      <c r="I32" s="31">
        <f>SUMIFS('DS ISB cung cap'!$V:$V,'DS ISB cung cap'!$T:$T,ThongKe_ISB_Detail!$I$2,'DS ISB cung cap'!$U:$U,ThongKe_ISB_Detail!$A32)</f>
        <v>599840000</v>
      </c>
      <c r="J32" s="32">
        <v>64</v>
      </c>
      <c r="K32" s="91" t="s">
        <v>107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</row>
    <row r="33" spans="1:26" ht="20.25" customHeight="1" x14ac:dyDescent="0.25">
      <c r="A33" s="59" t="s">
        <v>328</v>
      </c>
      <c r="B33" s="35">
        <v>7</v>
      </c>
      <c r="C33" s="35">
        <v>9</v>
      </c>
      <c r="D33" s="35">
        <v>11</v>
      </c>
      <c r="E33" s="35">
        <v>9</v>
      </c>
      <c r="F33" s="31">
        <f>SUMIFS('DS ISB cung cap'!$V:$V,'DS ISB cung cap'!$T:$T,ThongKe_ISB_Detail!$F$2,'DS ISB cung cap'!$U:$U,ThongKe_ISB_Detail!$A33)</f>
        <v>138170000</v>
      </c>
      <c r="G33" s="31">
        <f>SUMIFS('DS ISB cung cap'!$V:$V,'DS ISB cung cap'!$T:$T,ThongKe_ISB_Detail!$G$2,'DS ISB cung cap'!$U:$U,ThongKe_ISB_Detail!$A33)</f>
        <v>183540000</v>
      </c>
      <c r="H33" s="31">
        <f>SUMIFS('DS ISB cung cap'!$V:$V,'DS ISB cung cap'!$T:$T,ThongKe_ISB_Detail!$H$2,'DS ISB cung cap'!$U:$U,ThongKe_ISB_Detail!$A33)</f>
        <v>243870000</v>
      </c>
      <c r="I33" s="31">
        <f>SUMIFS('DS ISB cung cap'!$V:$V,'DS ISB cung cap'!$T:$T,ThongKe_ISB_Detail!$I$2,'DS ISB cung cap'!$U:$U,ThongKe_ISB_Detail!$A33)</f>
        <v>275454000</v>
      </c>
      <c r="J33" s="32">
        <v>36</v>
      </c>
      <c r="K33" s="92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</row>
    <row r="34" spans="1:26" ht="20.25" customHeight="1" x14ac:dyDescent="0.25">
      <c r="A34" s="28" t="s">
        <v>6978</v>
      </c>
      <c r="B34" s="42">
        <v>79</v>
      </c>
      <c r="C34" s="42">
        <v>59</v>
      </c>
      <c r="D34" s="42">
        <v>66</v>
      </c>
      <c r="E34" s="42">
        <v>72</v>
      </c>
      <c r="F34" s="61">
        <f t="shared" ref="F34:I34" si="0">SUM(F3:F33)</f>
        <v>1173481200</v>
      </c>
      <c r="G34" s="61">
        <f t="shared" si="0"/>
        <v>1087760000</v>
      </c>
      <c r="H34" s="61">
        <f t="shared" si="0"/>
        <v>1244385300</v>
      </c>
      <c r="I34" s="61">
        <f t="shared" si="0"/>
        <v>2037290000</v>
      </c>
      <c r="J34" s="43">
        <v>276</v>
      </c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</row>
    <row r="35" spans="1:26" ht="16.5" customHeight="1" x14ac:dyDescent="0.25">
      <c r="A35" s="27"/>
      <c r="B35" s="27"/>
      <c r="C35" s="27"/>
      <c r="D35" s="27"/>
      <c r="E35" s="27"/>
      <c r="F35" s="27"/>
      <c r="G35" s="27"/>
      <c r="H35" s="27"/>
      <c r="I35" s="27"/>
      <c r="J35" s="44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  <row r="36" spans="1:26" ht="16.5" customHeight="1" x14ac:dyDescent="0.25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</row>
    <row r="37" spans="1:26" ht="16.5" customHeight="1" x14ac:dyDescent="0.25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</row>
    <row r="38" spans="1:26" ht="16.5" customHeight="1" x14ac:dyDescent="0.25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</row>
    <row r="39" spans="1:26" ht="16.5" customHeight="1" x14ac:dyDescent="0.25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</row>
    <row r="40" spans="1:26" ht="16.5" customHeight="1" x14ac:dyDescent="0.25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</row>
    <row r="41" spans="1:26" ht="16.5" customHeight="1" x14ac:dyDescent="0.25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</row>
    <row r="42" spans="1:26" ht="16.5" customHeight="1" x14ac:dyDescent="0.25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</row>
    <row r="43" spans="1:26" ht="16.5" customHeight="1" x14ac:dyDescent="0.25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</row>
    <row r="44" spans="1:26" ht="16.5" customHeight="1" x14ac:dyDescent="0.25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</row>
    <row r="45" spans="1:26" ht="16.5" customHeight="1" x14ac:dyDescent="0.25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</row>
    <row r="46" spans="1:26" ht="16.5" customHeight="1" x14ac:dyDescent="0.25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</row>
    <row r="47" spans="1:26" ht="16.5" customHeight="1" x14ac:dyDescent="0.25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</row>
    <row r="48" spans="1:26" ht="16.5" customHeight="1" x14ac:dyDescent="0.25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</row>
    <row r="49" spans="1:26" ht="16.5" customHeight="1" x14ac:dyDescent="0.25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</row>
    <row r="50" spans="1:26" ht="16.5" customHeight="1" x14ac:dyDescent="0.25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</row>
    <row r="51" spans="1:26" ht="16.5" customHeight="1" x14ac:dyDescent="0.25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</row>
    <row r="52" spans="1:26" ht="16.5" customHeight="1" x14ac:dyDescent="0.25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</row>
    <row r="53" spans="1:26" ht="16.5" customHeight="1" x14ac:dyDescent="0.25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</row>
    <row r="54" spans="1:26" ht="16.5" customHeight="1" x14ac:dyDescent="0.25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</row>
    <row r="55" spans="1:26" ht="16.5" customHeight="1" x14ac:dyDescent="0.25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</row>
    <row r="56" spans="1:26" ht="16.5" customHeight="1" x14ac:dyDescent="0.25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</row>
    <row r="57" spans="1:26" ht="16.5" customHeight="1" x14ac:dyDescent="0.25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</row>
    <row r="58" spans="1:26" ht="16.5" customHeight="1" x14ac:dyDescent="0.25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</row>
    <row r="59" spans="1:26" ht="16.5" customHeight="1" x14ac:dyDescent="0.25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</row>
    <row r="60" spans="1:26" ht="16.5" customHeight="1" x14ac:dyDescent="0.25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</row>
    <row r="61" spans="1:26" ht="16.5" customHeight="1" x14ac:dyDescent="0.25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</row>
    <row r="62" spans="1:26" ht="16.5" customHeight="1" x14ac:dyDescent="0.25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</row>
    <row r="63" spans="1:26" ht="16.5" customHeight="1" x14ac:dyDescent="0.25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</row>
    <row r="64" spans="1:26" ht="16.5" customHeight="1" x14ac:dyDescent="0.25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</row>
    <row r="65" spans="1:26" ht="16.5" customHeight="1" x14ac:dyDescent="0.25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  <row r="66" spans="1:26" ht="16.5" customHeight="1" x14ac:dyDescent="0.25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</row>
    <row r="67" spans="1:26" ht="16.5" customHeight="1" x14ac:dyDescent="0.25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</row>
    <row r="68" spans="1:26" ht="16.5" customHeight="1" x14ac:dyDescent="0.25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</row>
    <row r="69" spans="1:26" ht="16.5" customHeight="1" x14ac:dyDescent="0.25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</row>
    <row r="70" spans="1:26" ht="16.5" customHeight="1" x14ac:dyDescent="0.25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</row>
    <row r="71" spans="1:26" ht="16.5" customHeight="1" x14ac:dyDescent="0.25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</row>
    <row r="72" spans="1:26" ht="16.5" customHeight="1" x14ac:dyDescent="0.25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</row>
    <row r="73" spans="1:26" ht="16.5" customHeight="1" x14ac:dyDescent="0.25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</row>
    <row r="74" spans="1:26" ht="16.5" customHeight="1" x14ac:dyDescent="0.25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</row>
    <row r="75" spans="1:26" ht="16.5" customHeight="1" x14ac:dyDescent="0.25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</row>
    <row r="76" spans="1:26" ht="16.5" customHeight="1" x14ac:dyDescent="0.25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</row>
    <row r="77" spans="1:26" ht="16.5" customHeight="1" x14ac:dyDescent="0.25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</row>
    <row r="78" spans="1:26" ht="16.5" customHeight="1" x14ac:dyDescent="0.25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</row>
    <row r="79" spans="1:26" ht="16.5" customHeight="1" x14ac:dyDescent="0.25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</row>
    <row r="80" spans="1:26" ht="16.5" customHeight="1" x14ac:dyDescent="0.25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</row>
    <row r="81" spans="1:26" ht="16.5" customHeight="1" x14ac:dyDescent="0.25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</row>
    <row r="82" spans="1:26" ht="16.5" customHeight="1" x14ac:dyDescent="0.25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</row>
    <row r="83" spans="1:26" ht="16.5" customHeight="1" x14ac:dyDescent="0.25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</row>
    <row r="84" spans="1:26" ht="16.5" customHeight="1" x14ac:dyDescent="0.25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</row>
    <row r="85" spans="1:26" ht="16.5" customHeight="1" x14ac:dyDescent="0.25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</row>
    <row r="86" spans="1:26" ht="16.5" customHeight="1" x14ac:dyDescent="0.25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</row>
    <row r="87" spans="1:26" ht="16.5" customHeight="1" x14ac:dyDescent="0.25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</row>
    <row r="88" spans="1:26" ht="16.5" customHeight="1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</row>
    <row r="89" spans="1:26" ht="16.5" customHeight="1" x14ac:dyDescent="0.25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</row>
    <row r="90" spans="1:26" ht="16.5" customHeight="1" x14ac:dyDescent="0.25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</row>
    <row r="91" spans="1:26" ht="16.5" customHeight="1" x14ac:dyDescent="0.2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</row>
    <row r="92" spans="1:26" ht="16.5" customHeight="1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</row>
    <row r="93" spans="1:26" ht="16.5" customHeight="1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</row>
    <row r="94" spans="1:26" ht="16.5" customHeight="1" x14ac:dyDescent="0.25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</row>
    <row r="95" spans="1:26" ht="16.5" customHeight="1" x14ac:dyDescent="0.25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</row>
    <row r="96" spans="1:26" ht="16.5" customHeight="1" x14ac:dyDescent="0.25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</row>
    <row r="97" spans="1:26" ht="16.5" customHeight="1" x14ac:dyDescent="0.25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</row>
    <row r="98" spans="1:26" ht="16.5" customHeight="1" x14ac:dyDescent="0.25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</row>
    <row r="99" spans="1:26" ht="16.5" customHeight="1" x14ac:dyDescent="0.25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</row>
    <row r="100" spans="1:26" ht="16.5" customHeight="1" x14ac:dyDescent="0.25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</row>
    <row r="101" spans="1:26" ht="16.5" customHeight="1" x14ac:dyDescent="0.25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</row>
    <row r="102" spans="1:26" ht="16.5" customHeight="1" x14ac:dyDescent="0.25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</row>
    <row r="103" spans="1:26" ht="16.5" customHeight="1" x14ac:dyDescent="0.25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</row>
    <row r="104" spans="1:26" ht="16.5" customHeight="1" x14ac:dyDescent="0.25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</row>
    <row r="105" spans="1:26" ht="16.5" customHeight="1" x14ac:dyDescent="0.25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</row>
    <row r="106" spans="1:26" ht="16.5" customHeight="1" x14ac:dyDescent="0.25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</row>
    <row r="107" spans="1:26" ht="16.5" customHeight="1" x14ac:dyDescent="0.25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</row>
    <row r="108" spans="1:26" ht="16.5" customHeight="1" x14ac:dyDescent="0.25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</row>
    <row r="109" spans="1:26" ht="16.5" customHeight="1" x14ac:dyDescent="0.25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</row>
    <row r="110" spans="1:26" ht="16.5" customHeight="1" x14ac:dyDescent="0.25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</row>
    <row r="111" spans="1:26" ht="16.5" customHeight="1" x14ac:dyDescent="0.25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</row>
    <row r="112" spans="1:26" ht="16.5" customHeight="1" x14ac:dyDescent="0.25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</row>
    <row r="113" spans="1:26" ht="16.5" customHeight="1" x14ac:dyDescent="0.25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</row>
    <row r="114" spans="1:26" ht="16.5" customHeight="1" x14ac:dyDescent="0.25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</row>
    <row r="115" spans="1:26" ht="16.5" customHeight="1" x14ac:dyDescent="0.25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</row>
    <row r="116" spans="1:26" ht="16.5" customHeight="1" x14ac:dyDescent="0.25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</row>
    <row r="117" spans="1:26" ht="16.5" customHeight="1" x14ac:dyDescent="0.25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</row>
    <row r="118" spans="1:26" ht="16.5" customHeight="1" x14ac:dyDescent="0.25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</row>
    <row r="119" spans="1:26" ht="16.5" customHeight="1" x14ac:dyDescent="0.25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</row>
    <row r="120" spans="1:26" ht="16.5" customHeight="1" x14ac:dyDescent="0.25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</row>
    <row r="121" spans="1:26" ht="16.5" customHeight="1" x14ac:dyDescent="0.25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</row>
    <row r="122" spans="1:26" ht="16.5" customHeight="1" x14ac:dyDescent="0.25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</row>
    <row r="123" spans="1:26" ht="16.5" customHeight="1" x14ac:dyDescent="0.25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</row>
    <row r="124" spans="1:26" ht="16.5" customHeight="1" x14ac:dyDescent="0.25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</row>
    <row r="125" spans="1:26" ht="16.5" customHeight="1" x14ac:dyDescent="0.25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</row>
    <row r="126" spans="1:26" ht="16.5" customHeight="1" x14ac:dyDescent="0.25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</row>
    <row r="127" spans="1:26" ht="16.5" customHeight="1" x14ac:dyDescent="0.25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</row>
    <row r="128" spans="1:26" ht="16.5" customHeight="1" x14ac:dyDescent="0.25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</row>
    <row r="129" spans="1:26" ht="16.5" customHeight="1" x14ac:dyDescent="0.25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</row>
    <row r="130" spans="1:26" ht="16.5" customHeight="1" x14ac:dyDescent="0.25">
      <c r="A130" s="27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</row>
    <row r="131" spans="1:26" ht="16.5" customHeight="1" x14ac:dyDescent="0.25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</row>
    <row r="132" spans="1:26" ht="16.5" customHeight="1" x14ac:dyDescent="0.25">
      <c r="A132" s="27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</row>
    <row r="133" spans="1:26" ht="16.5" customHeight="1" x14ac:dyDescent="0.25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</row>
    <row r="134" spans="1:26" ht="16.5" customHeight="1" x14ac:dyDescent="0.25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</row>
    <row r="135" spans="1:26" ht="16.5" customHeight="1" x14ac:dyDescent="0.25">
      <c r="A135" s="27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</row>
    <row r="136" spans="1:26" ht="16.5" customHeight="1" x14ac:dyDescent="0.25">
      <c r="A136" s="27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</row>
    <row r="137" spans="1:26" ht="16.5" customHeight="1" x14ac:dyDescent="0.25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</row>
    <row r="138" spans="1:26" ht="16.5" customHeight="1" x14ac:dyDescent="0.25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</row>
    <row r="139" spans="1:26" ht="16.5" customHeight="1" x14ac:dyDescent="0.25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</row>
    <row r="140" spans="1:26" ht="16.5" customHeight="1" x14ac:dyDescent="0.25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</row>
    <row r="141" spans="1:26" ht="16.5" customHeight="1" x14ac:dyDescent="0.25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</row>
    <row r="142" spans="1:26" ht="16.5" customHeight="1" x14ac:dyDescent="0.25">
      <c r="A142" s="27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</row>
    <row r="143" spans="1:26" ht="16.5" customHeight="1" x14ac:dyDescent="0.25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</row>
    <row r="144" spans="1:26" ht="16.5" customHeight="1" x14ac:dyDescent="0.25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</row>
    <row r="145" spans="1:26" ht="16.5" customHeight="1" x14ac:dyDescent="0.25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</row>
    <row r="146" spans="1:26" ht="16.5" customHeight="1" x14ac:dyDescent="0.25">
      <c r="A146" s="27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</row>
    <row r="147" spans="1:26" ht="16.5" customHeight="1" x14ac:dyDescent="0.25">
      <c r="A147" s="27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</row>
    <row r="148" spans="1:26" ht="16.5" customHeight="1" x14ac:dyDescent="0.25">
      <c r="A148" s="27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</row>
    <row r="149" spans="1:26" ht="16.5" customHeight="1" x14ac:dyDescent="0.25">
      <c r="A149" s="27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</row>
    <row r="150" spans="1:26" ht="16.5" customHeight="1" x14ac:dyDescent="0.25">
      <c r="A150" s="27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</row>
    <row r="151" spans="1:26" ht="16.5" customHeight="1" x14ac:dyDescent="0.25">
      <c r="A151" s="27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</row>
    <row r="152" spans="1:26" ht="16.5" customHeight="1" x14ac:dyDescent="0.25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</row>
    <row r="153" spans="1:26" ht="16.5" customHeight="1" x14ac:dyDescent="0.25">
      <c r="A153" s="27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</row>
    <row r="154" spans="1:26" ht="16.5" customHeight="1" x14ac:dyDescent="0.25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</row>
    <row r="155" spans="1:26" ht="16.5" customHeight="1" x14ac:dyDescent="0.25">
      <c r="A155" s="27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</row>
    <row r="156" spans="1:26" ht="16.5" customHeight="1" x14ac:dyDescent="0.25">
      <c r="A156" s="27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</row>
    <row r="157" spans="1:26" ht="16.5" customHeight="1" x14ac:dyDescent="0.25">
      <c r="A157" s="27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</row>
    <row r="158" spans="1:26" ht="16.5" customHeight="1" x14ac:dyDescent="0.25">
      <c r="A158" s="27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</row>
    <row r="159" spans="1:26" ht="16.5" customHeight="1" x14ac:dyDescent="0.25">
      <c r="A159" s="27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</row>
    <row r="160" spans="1:26" ht="16.5" customHeight="1" x14ac:dyDescent="0.25">
      <c r="A160" s="27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</row>
    <row r="161" spans="1:26" ht="16.5" customHeight="1" x14ac:dyDescent="0.25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</row>
    <row r="162" spans="1:26" ht="16.5" customHeight="1" x14ac:dyDescent="0.25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</row>
    <row r="163" spans="1:26" ht="16.5" customHeight="1" x14ac:dyDescent="0.25">
      <c r="A163" s="27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</row>
    <row r="164" spans="1:26" ht="16.5" customHeight="1" x14ac:dyDescent="0.25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</row>
    <row r="165" spans="1:26" ht="16.5" customHeight="1" x14ac:dyDescent="0.25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</row>
    <row r="166" spans="1:26" ht="16.5" customHeight="1" x14ac:dyDescent="0.25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</row>
    <row r="167" spans="1:26" ht="16.5" customHeight="1" x14ac:dyDescent="0.25">
      <c r="A167" s="27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</row>
    <row r="168" spans="1:26" ht="16.5" customHeight="1" x14ac:dyDescent="0.25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</row>
    <row r="169" spans="1:26" ht="16.5" customHeight="1" x14ac:dyDescent="0.25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</row>
    <row r="170" spans="1:26" ht="16.5" customHeight="1" x14ac:dyDescent="0.25">
      <c r="A170" s="27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</row>
    <row r="171" spans="1:26" ht="16.5" customHeight="1" x14ac:dyDescent="0.25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</row>
    <row r="172" spans="1:26" ht="16.5" customHeight="1" x14ac:dyDescent="0.25">
      <c r="A172" s="27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</row>
    <row r="173" spans="1:26" ht="16.5" customHeight="1" x14ac:dyDescent="0.25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</row>
    <row r="174" spans="1:26" ht="16.5" customHeight="1" x14ac:dyDescent="0.25">
      <c r="A174" s="27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</row>
    <row r="175" spans="1:26" ht="16.5" customHeight="1" x14ac:dyDescent="0.25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</row>
    <row r="176" spans="1:26" ht="16.5" customHeight="1" x14ac:dyDescent="0.25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</row>
    <row r="177" spans="1:26" ht="16.5" customHeight="1" x14ac:dyDescent="0.25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</row>
    <row r="178" spans="1:26" ht="16.5" customHeight="1" x14ac:dyDescent="0.25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</row>
    <row r="179" spans="1:26" ht="16.5" customHeight="1" x14ac:dyDescent="0.25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</row>
    <row r="180" spans="1:26" ht="16.5" customHeight="1" x14ac:dyDescent="0.25">
      <c r="A180" s="27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</row>
    <row r="181" spans="1:26" ht="16.5" customHeight="1" x14ac:dyDescent="0.25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</row>
    <row r="182" spans="1:26" ht="16.5" customHeight="1" x14ac:dyDescent="0.25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</row>
    <row r="183" spans="1:26" ht="16.5" customHeight="1" x14ac:dyDescent="0.25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</row>
    <row r="184" spans="1:26" ht="16.5" customHeight="1" x14ac:dyDescent="0.25">
      <c r="A184" s="27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</row>
    <row r="185" spans="1:26" ht="16.5" customHeight="1" x14ac:dyDescent="0.25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</row>
    <row r="186" spans="1:26" ht="16.5" customHeight="1" x14ac:dyDescent="0.25">
      <c r="A186" s="27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</row>
    <row r="187" spans="1:26" ht="16.5" customHeight="1" x14ac:dyDescent="0.25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</row>
    <row r="188" spans="1:26" ht="16.5" customHeight="1" x14ac:dyDescent="0.25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</row>
    <row r="189" spans="1:26" ht="16.5" customHeight="1" x14ac:dyDescent="0.25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</row>
    <row r="190" spans="1:26" ht="16.5" customHeight="1" x14ac:dyDescent="0.25">
      <c r="A190" s="27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</row>
    <row r="191" spans="1:26" ht="16.5" customHeight="1" x14ac:dyDescent="0.25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</row>
    <row r="192" spans="1:26" ht="16.5" customHeight="1" x14ac:dyDescent="0.25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</row>
    <row r="193" spans="1:26" ht="16.5" customHeight="1" x14ac:dyDescent="0.25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</row>
    <row r="194" spans="1:26" ht="16.5" customHeight="1" x14ac:dyDescent="0.25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</row>
    <row r="195" spans="1:26" ht="16.5" customHeight="1" x14ac:dyDescent="0.25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</row>
    <row r="196" spans="1:26" ht="16.5" customHeight="1" x14ac:dyDescent="0.25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</row>
    <row r="197" spans="1:26" ht="16.5" customHeight="1" x14ac:dyDescent="0.25">
      <c r="A197" s="27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</row>
    <row r="198" spans="1:26" ht="16.5" customHeight="1" x14ac:dyDescent="0.25">
      <c r="A198" s="27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</row>
    <row r="199" spans="1:26" ht="16.5" customHeight="1" x14ac:dyDescent="0.25">
      <c r="A199" s="27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</row>
    <row r="200" spans="1:26" ht="16.5" customHeight="1" x14ac:dyDescent="0.25">
      <c r="A200" s="27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</row>
    <row r="201" spans="1:26" ht="16.5" customHeight="1" x14ac:dyDescent="0.25">
      <c r="A201" s="27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</row>
    <row r="202" spans="1:26" ht="16.5" customHeight="1" x14ac:dyDescent="0.25">
      <c r="A202" s="27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</row>
    <row r="203" spans="1:26" ht="16.5" customHeight="1" x14ac:dyDescent="0.25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</row>
    <row r="204" spans="1:26" ht="16.5" customHeight="1" x14ac:dyDescent="0.25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</row>
    <row r="205" spans="1:26" ht="16.5" customHeight="1" x14ac:dyDescent="0.25">
      <c r="A205" s="27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</row>
    <row r="206" spans="1:26" ht="16.5" customHeight="1" x14ac:dyDescent="0.25">
      <c r="A206" s="27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</row>
    <row r="207" spans="1:26" ht="16.5" customHeight="1" x14ac:dyDescent="0.25">
      <c r="A207" s="27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</row>
    <row r="208" spans="1:26" ht="16.5" customHeight="1" x14ac:dyDescent="0.25">
      <c r="A208" s="27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</row>
    <row r="209" spans="1:26" ht="16.5" customHeight="1" x14ac:dyDescent="0.25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</row>
    <row r="210" spans="1:26" ht="16.5" customHeight="1" x14ac:dyDescent="0.25">
      <c r="A210" s="27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</row>
    <row r="211" spans="1:26" ht="16.5" customHeight="1" x14ac:dyDescent="0.25">
      <c r="A211" s="27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</row>
    <row r="212" spans="1:26" ht="16.5" customHeight="1" x14ac:dyDescent="0.25">
      <c r="A212" s="27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</row>
    <row r="213" spans="1:26" ht="16.5" customHeight="1" x14ac:dyDescent="0.25">
      <c r="A213" s="27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</row>
    <row r="214" spans="1:26" ht="16.5" customHeight="1" x14ac:dyDescent="0.25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</row>
    <row r="215" spans="1:26" ht="16.5" customHeight="1" x14ac:dyDescent="0.25">
      <c r="A215" s="27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</row>
    <row r="216" spans="1:26" ht="16.5" customHeight="1" x14ac:dyDescent="0.25">
      <c r="A216" s="27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</row>
    <row r="217" spans="1:26" ht="16.5" customHeight="1" x14ac:dyDescent="0.25">
      <c r="A217" s="27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</row>
    <row r="218" spans="1:26" ht="16.5" customHeight="1" x14ac:dyDescent="0.25">
      <c r="A218" s="27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</row>
    <row r="219" spans="1:26" ht="16.5" customHeight="1" x14ac:dyDescent="0.25">
      <c r="A219" s="27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</row>
    <row r="220" spans="1:26" ht="16.5" customHeight="1" x14ac:dyDescent="0.25">
      <c r="A220" s="27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</row>
    <row r="221" spans="1:26" ht="16.5" customHeight="1" x14ac:dyDescent="0.25">
      <c r="A221" s="27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</row>
    <row r="222" spans="1:26" ht="16.5" customHeight="1" x14ac:dyDescent="0.25">
      <c r="A222" s="27"/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</row>
    <row r="223" spans="1:26" ht="16.5" customHeight="1" x14ac:dyDescent="0.25">
      <c r="A223" s="27"/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</row>
    <row r="224" spans="1:26" ht="16.5" customHeight="1" x14ac:dyDescent="0.25">
      <c r="A224" s="27"/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</row>
    <row r="225" spans="1:26" ht="16.5" customHeight="1" x14ac:dyDescent="0.25">
      <c r="A225" s="27"/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</row>
    <row r="226" spans="1:26" ht="16.5" customHeight="1" x14ac:dyDescent="0.25">
      <c r="A226" s="27"/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</row>
    <row r="227" spans="1:26" ht="16.5" customHeight="1" x14ac:dyDescent="0.25">
      <c r="A227" s="27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</row>
    <row r="228" spans="1:26" ht="16.5" customHeight="1" x14ac:dyDescent="0.25">
      <c r="A228" s="27"/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</row>
    <row r="229" spans="1:26" ht="16.5" customHeight="1" x14ac:dyDescent="0.25">
      <c r="A229" s="27"/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</row>
    <row r="230" spans="1:26" ht="16.5" customHeight="1" x14ac:dyDescent="0.25">
      <c r="A230" s="27"/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</row>
    <row r="231" spans="1:26" ht="16.5" customHeight="1" x14ac:dyDescent="0.25">
      <c r="A231" s="27"/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</row>
    <row r="232" spans="1:26" ht="16.5" customHeight="1" x14ac:dyDescent="0.25">
      <c r="A232" s="27"/>
      <c r="B232" s="27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</row>
    <row r="233" spans="1:26" ht="16.5" customHeight="1" x14ac:dyDescent="0.25">
      <c r="A233" s="27"/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</row>
    <row r="234" spans="1:26" ht="16.5" customHeight="1" x14ac:dyDescent="0.25">
      <c r="A234" s="27"/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</row>
    <row r="235" spans="1:26" ht="15.75" customHeight="1" x14ac:dyDescent="0.25"/>
    <row r="236" spans="1:26" ht="15.75" customHeight="1" x14ac:dyDescent="0.25"/>
    <row r="237" spans="1:26" ht="15.75" customHeight="1" x14ac:dyDescent="0.25"/>
    <row r="238" spans="1:26" ht="15.75" customHeight="1" x14ac:dyDescent="0.25"/>
    <row r="239" spans="1:26" ht="15.75" customHeight="1" x14ac:dyDescent="0.25"/>
    <row r="240" spans="1:26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3">
    <mergeCell ref="K32:K33"/>
    <mergeCell ref="A1:A2"/>
    <mergeCell ref="B1:E1"/>
    <mergeCell ref="F1:I1"/>
    <mergeCell ref="K6:K7"/>
    <mergeCell ref="K8:K10"/>
    <mergeCell ref="K13:K15"/>
    <mergeCell ref="K16:K17"/>
    <mergeCell ref="K18:K19"/>
    <mergeCell ref="K20:K21"/>
    <mergeCell ref="K25:K26"/>
    <mergeCell ref="K28:K29"/>
    <mergeCell ref="K30:K31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DS_ ISB file cu</vt:lpstr>
      <vt:lpstr>DSSV nhan ho tro - Can tru HP</vt:lpstr>
      <vt:lpstr>Sheet1</vt:lpstr>
      <vt:lpstr>Trang tính3</vt:lpstr>
      <vt:lpstr>ThongKe</vt:lpstr>
      <vt:lpstr>DS ISB cung cap</vt:lpstr>
      <vt:lpstr>DSSV_ISB</vt:lpstr>
      <vt:lpstr>ThongKe_ISB</vt:lpstr>
      <vt:lpstr>ThongKe_ISB_Detail</vt:lpstr>
      <vt:lpstr>Bang thong ke</vt:lpstr>
      <vt:lpstr>ThongKe_ISB_Tinh New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Trương Nhật Uyên</dc:creator>
  <cp:lastModifiedBy>Trần Quang Khải</cp:lastModifiedBy>
  <dcterms:modified xsi:type="dcterms:W3CDTF">2025-11-21T09:33:54Z</dcterms:modified>
</cp:coreProperties>
</file>